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TeXLibrary\honoursEssay\figures\excel\"/>
    </mc:Choice>
  </mc:AlternateContent>
  <xr:revisionPtr revIDLastSave="0" documentId="13_ncr:1_{8EE4BF9E-942D-40ED-96F3-DD37A5D0C8E7}" xr6:coauthVersionLast="43" xr6:coauthVersionMax="43" xr10:uidLastSave="{00000000-0000-0000-0000-000000000000}"/>
  <bookViews>
    <workbookView xWindow="-110" yWindow="-10910" windowWidth="19420" windowHeight="10420" activeTab="4" xr2:uid="{21B071FF-13A1-475E-8E30-7256D50C5294}"/>
  </bookViews>
  <sheets>
    <sheet name="graphs-intro" sheetId="1" r:id="rId1"/>
    <sheet name="freeFall" sheetId="3" r:id="rId2"/>
    <sheet name="polyDeriv" sheetId="2" r:id="rId3"/>
    <sheet name="expoDeriv" sheetId="4" r:id="rId4"/>
    <sheet name="Sheet1" sheetId="8" r:id="rId5"/>
    <sheet name="sinDeriv" sheetId="5" r:id="rId6"/>
    <sheet name="rational" sheetId="7" r:id="rId7"/>
    <sheet name="changeDetect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8" l="1"/>
  <c r="H4" i="8" s="1"/>
  <c r="H3" i="8"/>
  <c r="B4" i="8"/>
  <c r="C4" i="8" s="1"/>
  <c r="D4" i="8"/>
  <c r="E4" i="8"/>
  <c r="B5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123" i="8"/>
  <c r="E123" i="8"/>
  <c r="D124" i="8"/>
  <c r="E124" i="8"/>
  <c r="D125" i="8"/>
  <c r="E125" i="8"/>
  <c r="D126" i="8"/>
  <c r="E126" i="8"/>
  <c r="D127" i="8"/>
  <c r="E127" i="8"/>
  <c r="D128" i="8"/>
  <c r="E128" i="8"/>
  <c r="D129" i="8"/>
  <c r="E129" i="8"/>
  <c r="D130" i="8"/>
  <c r="E130" i="8"/>
  <c r="D131" i="8"/>
  <c r="E131" i="8"/>
  <c r="D132" i="8"/>
  <c r="E132" i="8"/>
  <c r="D133" i="8"/>
  <c r="E133" i="8"/>
  <c r="D134" i="8"/>
  <c r="E134" i="8"/>
  <c r="D135" i="8"/>
  <c r="E135" i="8"/>
  <c r="D136" i="8"/>
  <c r="E136" i="8"/>
  <c r="D137" i="8"/>
  <c r="E137" i="8"/>
  <c r="D138" i="8"/>
  <c r="E138" i="8"/>
  <c r="D139" i="8"/>
  <c r="E139" i="8"/>
  <c r="D140" i="8"/>
  <c r="E140" i="8"/>
  <c r="D141" i="8"/>
  <c r="E141" i="8"/>
  <c r="D142" i="8"/>
  <c r="E142" i="8"/>
  <c r="D143" i="8"/>
  <c r="E143" i="8"/>
  <c r="D144" i="8"/>
  <c r="E144" i="8"/>
  <c r="D145" i="8"/>
  <c r="E145" i="8"/>
  <c r="D146" i="8"/>
  <c r="E146" i="8"/>
  <c r="D147" i="8"/>
  <c r="E147" i="8"/>
  <c r="D148" i="8"/>
  <c r="E148" i="8"/>
  <c r="D149" i="8"/>
  <c r="E149" i="8"/>
  <c r="D150" i="8"/>
  <c r="E150" i="8"/>
  <c r="D151" i="8"/>
  <c r="E151" i="8"/>
  <c r="D152" i="8"/>
  <c r="E152" i="8"/>
  <c r="D153" i="8"/>
  <c r="E153" i="8"/>
  <c r="D154" i="8"/>
  <c r="E154" i="8"/>
  <c r="D155" i="8"/>
  <c r="E155" i="8"/>
  <c r="D156" i="8"/>
  <c r="E156" i="8"/>
  <c r="D157" i="8"/>
  <c r="E157" i="8"/>
  <c r="D158" i="8"/>
  <c r="E158" i="8"/>
  <c r="D159" i="8"/>
  <c r="E159" i="8"/>
  <c r="D160" i="8"/>
  <c r="E160" i="8"/>
  <c r="D161" i="8"/>
  <c r="E161" i="8"/>
  <c r="D162" i="8"/>
  <c r="E162" i="8"/>
  <c r="D163" i="8"/>
  <c r="E163" i="8"/>
  <c r="D164" i="8"/>
  <c r="E164" i="8"/>
  <c r="D165" i="8"/>
  <c r="E165" i="8"/>
  <c r="D166" i="8"/>
  <c r="E166" i="8"/>
  <c r="D167" i="8"/>
  <c r="E167" i="8"/>
  <c r="D168" i="8"/>
  <c r="E168" i="8"/>
  <c r="D169" i="8"/>
  <c r="E169" i="8"/>
  <c r="D170" i="8"/>
  <c r="E170" i="8"/>
  <c r="D171" i="8"/>
  <c r="E171" i="8"/>
  <c r="D172" i="8"/>
  <c r="E172" i="8"/>
  <c r="D173" i="8"/>
  <c r="E173" i="8"/>
  <c r="D174" i="8"/>
  <c r="E174" i="8"/>
  <c r="D175" i="8"/>
  <c r="E175" i="8"/>
  <c r="D176" i="8"/>
  <c r="E176" i="8"/>
  <c r="D177" i="8"/>
  <c r="E177" i="8"/>
  <c r="D178" i="8"/>
  <c r="E178" i="8"/>
  <c r="D179" i="8"/>
  <c r="E179" i="8"/>
  <c r="D180" i="8"/>
  <c r="E180" i="8"/>
  <c r="D181" i="8"/>
  <c r="E181" i="8"/>
  <c r="D182" i="8"/>
  <c r="E182" i="8"/>
  <c r="D183" i="8"/>
  <c r="E183" i="8"/>
  <c r="D184" i="8"/>
  <c r="E184" i="8"/>
  <c r="D185" i="8"/>
  <c r="E185" i="8"/>
  <c r="D186" i="8"/>
  <c r="E186" i="8"/>
  <c r="D187" i="8"/>
  <c r="E187" i="8"/>
  <c r="D188" i="8"/>
  <c r="E188" i="8"/>
  <c r="D189" i="8"/>
  <c r="E189" i="8"/>
  <c r="D190" i="8"/>
  <c r="E190" i="8"/>
  <c r="D191" i="8"/>
  <c r="E191" i="8"/>
  <c r="D192" i="8"/>
  <c r="E192" i="8"/>
  <c r="D193" i="8"/>
  <c r="E193" i="8"/>
  <c r="D194" i="8"/>
  <c r="E194" i="8"/>
  <c r="D195" i="8"/>
  <c r="E195" i="8"/>
  <c r="D196" i="8"/>
  <c r="E196" i="8"/>
  <c r="D197" i="8"/>
  <c r="E197" i="8"/>
  <c r="D198" i="8"/>
  <c r="E198" i="8"/>
  <c r="D199" i="8"/>
  <c r="E199" i="8"/>
  <c r="D200" i="8"/>
  <c r="E200" i="8"/>
  <c r="D201" i="8"/>
  <c r="E201" i="8"/>
  <c r="D202" i="8"/>
  <c r="E202" i="8"/>
  <c r="D203" i="8"/>
  <c r="E203" i="8"/>
  <c r="D204" i="8"/>
  <c r="E204" i="8"/>
  <c r="D205" i="8"/>
  <c r="E205" i="8"/>
  <c r="D206" i="8"/>
  <c r="E206" i="8"/>
  <c r="D207" i="8"/>
  <c r="E207" i="8"/>
  <c r="D208" i="8"/>
  <c r="E208" i="8"/>
  <c r="D209" i="8"/>
  <c r="E209" i="8"/>
  <c r="D210" i="8"/>
  <c r="E210" i="8"/>
  <c r="D211" i="8"/>
  <c r="E211" i="8"/>
  <c r="D212" i="8"/>
  <c r="E212" i="8"/>
  <c r="D213" i="8"/>
  <c r="E213" i="8"/>
  <c r="D214" i="8"/>
  <c r="E214" i="8"/>
  <c r="D215" i="8"/>
  <c r="E215" i="8"/>
  <c r="D216" i="8"/>
  <c r="E216" i="8"/>
  <c r="D217" i="8"/>
  <c r="E217" i="8"/>
  <c r="D218" i="8"/>
  <c r="E218" i="8"/>
  <c r="D219" i="8"/>
  <c r="E219" i="8"/>
  <c r="D220" i="8"/>
  <c r="E220" i="8"/>
  <c r="D221" i="8"/>
  <c r="E221" i="8"/>
  <c r="D222" i="8"/>
  <c r="E222" i="8"/>
  <c r="D223" i="8"/>
  <c r="E223" i="8"/>
  <c r="D224" i="8"/>
  <c r="E224" i="8"/>
  <c r="D225" i="8"/>
  <c r="E225" i="8"/>
  <c r="D226" i="8"/>
  <c r="E226" i="8"/>
  <c r="D227" i="8"/>
  <c r="E227" i="8"/>
  <c r="D228" i="8"/>
  <c r="E228" i="8"/>
  <c r="D229" i="8"/>
  <c r="E229" i="8"/>
  <c r="D230" i="8"/>
  <c r="E230" i="8"/>
  <c r="D231" i="8"/>
  <c r="E231" i="8"/>
  <c r="D232" i="8"/>
  <c r="E232" i="8"/>
  <c r="D233" i="8"/>
  <c r="E233" i="8"/>
  <c r="D234" i="8"/>
  <c r="E234" i="8"/>
  <c r="D235" i="8"/>
  <c r="E235" i="8"/>
  <c r="D236" i="8"/>
  <c r="E236" i="8"/>
  <c r="D237" i="8"/>
  <c r="E237" i="8"/>
  <c r="D238" i="8"/>
  <c r="E238" i="8"/>
  <c r="D239" i="8"/>
  <c r="E239" i="8"/>
  <c r="D240" i="8"/>
  <c r="E240" i="8"/>
  <c r="D241" i="8"/>
  <c r="E241" i="8"/>
  <c r="D242" i="8"/>
  <c r="E242" i="8"/>
  <c r="D243" i="8"/>
  <c r="E243" i="8"/>
  <c r="D244" i="8"/>
  <c r="E244" i="8"/>
  <c r="D245" i="8"/>
  <c r="E245" i="8"/>
  <c r="D246" i="8"/>
  <c r="E246" i="8"/>
  <c r="D247" i="8"/>
  <c r="E247" i="8"/>
  <c r="D248" i="8"/>
  <c r="E248" i="8"/>
  <c r="D249" i="8"/>
  <c r="E249" i="8"/>
  <c r="D250" i="8"/>
  <c r="E250" i="8"/>
  <c r="D251" i="8"/>
  <c r="E251" i="8"/>
  <c r="D252" i="8"/>
  <c r="E252" i="8"/>
  <c r="D253" i="8"/>
  <c r="E253" i="8"/>
  <c r="D254" i="8"/>
  <c r="E254" i="8"/>
  <c r="D255" i="8"/>
  <c r="E255" i="8"/>
  <c r="D256" i="8"/>
  <c r="E256" i="8"/>
  <c r="D257" i="8"/>
  <c r="E257" i="8"/>
  <c r="D258" i="8"/>
  <c r="E258" i="8"/>
  <c r="D259" i="8"/>
  <c r="E259" i="8"/>
  <c r="D260" i="8"/>
  <c r="E260" i="8"/>
  <c r="D261" i="8"/>
  <c r="E261" i="8"/>
  <c r="D262" i="8"/>
  <c r="E262" i="8"/>
  <c r="D263" i="8"/>
  <c r="E263" i="8"/>
  <c r="D264" i="8"/>
  <c r="E264" i="8"/>
  <c r="D265" i="8"/>
  <c r="E265" i="8"/>
  <c r="D266" i="8"/>
  <c r="E266" i="8"/>
  <c r="D267" i="8"/>
  <c r="E267" i="8"/>
  <c r="D268" i="8"/>
  <c r="E268" i="8"/>
  <c r="D269" i="8"/>
  <c r="E269" i="8"/>
  <c r="D270" i="8"/>
  <c r="E270" i="8"/>
  <c r="D271" i="8"/>
  <c r="E271" i="8"/>
  <c r="D272" i="8"/>
  <c r="E272" i="8"/>
  <c r="D273" i="8"/>
  <c r="E273" i="8"/>
  <c r="D274" i="8"/>
  <c r="E274" i="8"/>
  <c r="D275" i="8"/>
  <c r="E275" i="8"/>
  <c r="D276" i="8"/>
  <c r="E276" i="8"/>
  <c r="D277" i="8"/>
  <c r="E277" i="8"/>
  <c r="D278" i="8"/>
  <c r="E278" i="8"/>
  <c r="D279" i="8"/>
  <c r="E279" i="8"/>
  <c r="D280" i="8"/>
  <c r="E280" i="8"/>
  <c r="D281" i="8"/>
  <c r="E281" i="8"/>
  <c r="D282" i="8"/>
  <c r="E282" i="8"/>
  <c r="D283" i="8"/>
  <c r="E283" i="8"/>
  <c r="D284" i="8"/>
  <c r="E284" i="8"/>
  <c r="D285" i="8"/>
  <c r="E285" i="8"/>
  <c r="D286" i="8"/>
  <c r="E286" i="8"/>
  <c r="D287" i="8"/>
  <c r="E287" i="8"/>
  <c r="D288" i="8"/>
  <c r="E288" i="8"/>
  <c r="D289" i="8"/>
  <c r="E289" i="8"/>
  <c r="D290" i="8"/>
  <c r="E290" i="8"/>
  <c r="D291" i="8"/>
  <c r="E291" i="8"/>
  <c r="D292" i="8"/>
  <c r="E292" i="8"/>
  <c r="D293" i="8"/>
  <c r="E293" i="8"/>
  <c r="D294" i="8"/>
  <c r="E294" i="8"/>
  <c r="D295" i="8"/>
  <c r="E295" i="8"/>
  <c r="D296" i="8"/>
  <c r="E296" i="8"/>
  <c r="D297" i="8"/>
  <c r="E297" i="8"/>
  <c r="D298" i="8"/>
  <c r="E298" i="8"/>
  <c r="D299" i="8"/>
  <c r="E299" i="8"/>
  <c r="D300" i="8"/>
  <c r="E300" i="8"/>
  <c r="D301" i="8"/>
  <c r="E301" i="8"/>
  <c r="D302" i="8"/>
  <c r="E302" i="8"/>
  <c r="D303" i="8"/>
  <c r="E303" i="8"/>
  <c r="D304" i="8"/>
  <c r="E304" i="8"/>
  <c r="D305" i="8"/>
  <c r="E305" i="8"/>
  <c r="D306" i="8"/>
  <c r="E306" i="8"/>
  <c r="D307" i="8"/>
  <c r="E307" i="8"/>
  <c r="D308" i="8"/>
  <c r="E308" i="8"/>
  <c r="D309" i="8"/>
  <c r="E309" i="8"/>
  <c r="D310" i="8"/>
  <c r="E310" i="8"/>
  <c r="D311" i="8"/>
  <c r="E311" i="8"/>
  <c r="D312" i="8"/>
  <c r="E312" i="8"/>
  <c r="D313" i="8"/>
  <c r="E313" i="8"/>
  <c r="D314" i="8"/>
  <c r="E314" i="8"/>
  <c r="D315" i="8"/>
  <c r="E315" i="8"/>
  <c r="D316" i="8"/>
  <c r="E316" i="8"/>
  <c r="D317" i="8"/>
  <c r="E317" i="8"/>
  <c r="D318" i="8"/>
  <c r="E318" i="8"/>
  <c r="D319" i="8"/>
  <c r="E319" i="8"/>
  <c r="D320" i="8"/>
  <c r="E320" i="8"/>
  <c r="D321" i="8"/>
  <c r="E321" i="8"/>
  <c r="D322" i="8"/>
  <c r="E322" i="8"/>
  <c r="D323" i="8"/>
  <c r="E323" i="8"/>
  <c r="D324" i="8"/>
  <c r="E324" i="8"/>
  <c r="D325" i="8"/>
  <c r="E325" i="8"/>
  <c r="D326" i="8"/>
  <c r="E326" i="8"/>
  <c r="D327" i="8"/>
  <c r="E327" i="8"/>
  <c r="D328" i="8"/>
  <c r="E328" i="8"/>
  <c r="D329" i="8"/>
  <c r="E329" i="8"/>
  <c r="D330" i="8"/>
  <c r="E330" i="8"/>
  <c r="D331" i="8"/>
  <c r="E331" i="8"/>
  <c r="D332" i="8"/>
  <c r="E332" i="8"/>
  <c r="D333" i="8"/>
  <c r="E333" i="8"/>
  <c r="D334" i="8"/>
  <c r="E334" i="8"/>
  <c r="D335" i="8"/>
  <c r="E335" i="8"/>
  <c r="D336" i="8"/>
  <c r="E336" i="8"/>
  <c r="D337" i="8"/>
  <c r="E337" i="8"/>
  <c r="D338" i="8"/>
  <c r="E338" i="8"/>
  <c r="D339" i="8"/>
  <c r="E339" i="8"/>
  <c r="D340" i="8"/>
  <c r="E340" i="8"/>
  <c r="D341" i="8"/>
  <c r="E341" i="8"/>
  <c r="D342" i="8"/>
  <c r="E342" i="8"/>
  <c r="D343" i="8"/>
  <c r="E343" i="8"/>
  <c r="D344" i="8"/>
  <c r="E344" i="8"/>
  <c r="D345" i="8"/>
  <c r="E345" i="8"/>
  <c r="D346" i="8"/>
  <c r="E346" i="8"/>
  <c r="D347" i="8"/>
  <c r="E347" i="8"/>
  <c r="D348" i="8"/>
  <c r="E348" i="8"/>
  <c r="D349" i="8"/>
  <c r="E349" i="8"/>
  <c r="D350" i="8"/>
  <c r="E350" i="8"/>
  <c r="D351" i="8"/>
  <c r="E351" i="8"/>
  <c r="D352" i="8"/>
  <c r="E352" i="8"/>
  <c r="D353" i="8"/>
  <c r="E353" i="8"/>
  <c r="D354" i="8"/>
  <c r="E354" i="8"/>
  <c r="D355" i="8"/>
  <c r="E355" i="8"/>
  <c r="D356" i="8"/>
  <c r="E356" i="8"/>
  <c r="D357" i="8"/>
  <c r="E357" i="8"/>
  <c r="D358" i="8"/>
  <c r="E358" i="8"/>
  <c r="D359" i="8"/>
  <c r="E359" i="8"/>
  <c r="D360" i="8"/>
  <c r="E360" i="8"/>
  <c r="D361" i="8"/>
  <c r="E361" i="8"/>
  <c r="D362" i="8"/>
  <c r="E362" i="8"/>
  <c r="D363" i="8"/>
  <c r="E363" i="8"/>
  <c r="D364" i="8"/>
  <c r="E364" i="8"/>
  <c r="D365" i="8"/>
  <c r="E365" i="8"/>
  <c r="D366" i="8"/>
  <c r="E366" i="8"/>
  <c r="D367" i="8"/>
  <c r="E367" i="8"/>
  <c r="D368" i="8"/>
  <c r="E368" i="8"/>
  <c r="D369" i="8"/>
  <c r="E369" i="8"/>
  <c r="D370" i="8"/>
  <c r="E370" i="8"/>
  <c r="D371" i="8"/>
  <c r="E371" i="8"/>
  <c r="D372" i="8"/>
  <c r="E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D380" i="8"/>
  <c r="E380" i="8"/>
  <c r="D381" i="8"/>
  <c r="E381" i="8"/>
  <c r="D382" i="8"/>
  <c r="E382" i="8"/>
  <c r="D383" i="8"/>
  <c r="E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D392" i="8"/>
  <c r="E392" i="8"/>
  <c r="D393" i="8"/>
  <c r="E393" i="8"/>
  <c r="D394" i="8"/>
  <c r="E394" i="8"/>
  <c r="D395" i="8"/>
  <c r="E395" i="8"/>
  <c r="D396" i="8"/>
  <c r="E396" i="8"/>
  <c r="D397" i="8"/>
  <c r="E397" i="8"/>
  <c r="D398" i="8"/>
  <c r="E398" i="8"/>
  <c r="D399" i="8"/>
  <c r="E399" i="8"/>
  <c r="D400" i="8"/>
  <c r="E400" i="8"/>
  <c r="D401" i="8"/>
  <c r="E401" i="8"/>
  <c r="D402" i="8"/>
  <c r="E402" i="8"/>
  <c r="D403" i="8"/>
  <c r="E403" i="8"/>
  <c r="D404" i="8"/>
  <c r="E404" i="8"/>
  <c r="D405" i="8"/>
  <c r="E405" i="8"/>
  <c r="D406" i="8"/>
  <c r="E406" i="8"/>
  <c r="D407" i="8"/>
  <c r="E407" i="8"/>
  <c r="D408" i="8"/>
  <c r="E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D421" i="8"/>
  <c r="E421" i="8"/>
  <c r="D422" i="8"/>
  <c r="E422" i="8"/>
  <c r="D423" i="8"/>
  <c r="E423" i="8"/>
  <c r="D424" i="8"/>
  <c r="E424" i="8"/>
  <c r="D425" i="8"/>
  <c r="E425" i="8"/>
  <c r="D426" i="8"/>
  <c r="E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D434" i="8"/>
  <c r="E434" i="8"/>
  <c r="D435" i="8"/>
  <c r="E435" i="8"/>
  <c r="D436" i="8"/>
  <c r="E436" i="8"/>
  <c r="D437" i="8"/>
  <c r="E437" i="8"/>
  <c r="D438" i="8"/>
  <c r="E438" i="8"/>
  <c r="D439" i="8"/>
  <c r="E439" i="8"/>
  <c r="D440" i="8"/>
  <c r="E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D447" i="8"/>
  <c r="E447" i="8"/>
  <c r="D448" i="8"/>
  <c r="E448" i="8"/>
  <c r="D449" i="8"/>
  <c r="E449" i="8"/>
  <c r="D450" i="8"/>
  <c r="E450" i="8"/>
  <c r="D451" i="8"/>
  <c r="E451" i="8"/>
  <c r="D452" i="8"/>
  <c r="E452" i="8"/>
  <c r="D453" i="8"/>
  <c r="E453" i="8"/>
  <c r="D454" i="8"/>
  <c r="E454" i="8"/>
  <c r="D455" i="8"/>
  <c r="E455" i="8"/>
  <c r="D456" i="8"/>
  <c r="E456" i="8"/>
  <c r="D457" i="8"/>
  <c r="E457" i="8"/>
  <c r="D458" i="8"/>
  <c r="E458" i="8"/>
  <c r="D459" i="8"/>
  <c r="E459" i="8"/>
  <c r="D460" i="8"/>
  <c r="E460" i="8"/>
  <c r="D461" i="8"/>
  <c r="E461" i="8"/>
  <c r="D462" i="8"/>
  <c r="E462" i="8"/>
  <c r="D463" i="8"/>
  <c r="E463" i="8"/>
  <c r="D464" i="8"/>
  <c r="E464" i="8"/>
  <c r="D465" i="8"/>
  <c r="E465" i="8"/>
  <c r="D466" i="8"/>
  <c r="E466" i="8"/>
  <c r="D467" i="8"/>
  <c r="E467" i="8"/>
  <c r="D468" i="8"/>
  <c r="E468" i="8"/>
  <c r="D469" i="8"/>
  <c r="E469" i="8"/>
  <c r="D470" i="8"/>
  <c r="E470" i="8"/>
  <c r="D471" i="8"/>
  <c r="E471" i="8"/>
  <c r="D472" i="8"/>
  <c r="E472" i="8"/>
  <c r="D473" i="8"/>
  <c r="E473" i="8"/>
  <c r="D474" i="8"/>
  <c r="E474" i="8"/>
  <c r="D475" i="8"/>
  <c r="E475" i="8"/>
  <c r="D476" i="8"/>
  <c r="E476" i="8"/>
  <c r="D477" i="8"/>
  <c r="E477" i="8"/>
  <c r="D478" i="8"/>
  <c r="E478" i="8"/>
  <c r="D479" i="8"/>
  <c r="E479" i="8"/>
  <c r="D480" i="8"/>
  <c r="E480" i="8"/>
  <c r="D481" i="8"/>
  <c r="E481" i="8"/>
  <c r="D482" i="8"/>
  <c r="E482" i="8"/>
  <c r="D483" i="8"/>
  <c r="E483" i="8"/>
  <c r="D484" i="8"/>
  <c r="E484" i="8"/>
  <c r="D485" i="8"/>
  <c r="E485" i="8"/>
  <c r="D486" i="8"/>
  <c r="E486" i="8"/>
  <c r="D487" i="8"/>
  <c r="E487" i="8"/>
  <c r="D488" i="8"/>
  <c r="E488" i="8"/>
  <c r="D489" i="8"/>
  <c r="E489" i="8"/>
  <c r="D490" i="8"/>
  <c r="E490" i="8"/>
  <c r="D491" i="8"/>
  <c r="E491" i="8"/>
  <c r="D492" i="8"/>
  <c r="E492" i="8"/>
  <c r="D493" i="8"/>
  <c r="E493" i="8"/>
  <c r="D494" i="8"/>
  <c r="E494" i="8"/>
  <c r="D495" i="8"/>
  <c r="E495" i="8"/>
  <c r="D496" i="8"/>
  <c r="E496" i="8"/>
  <c r="D497" i="8"/>
  <c r="E497" i="8"/>
  <c r="D498" i="8"/>
  <c r="E498" i="8"/>
  <c r="D499" i="8"/>
  <c r="E499" i="8"/>
  <c r="D500" i="8"/>
  <c r="E500" i="8"/>
  <c r="D501" i="8"/>
  <c r="E501" i="8"/>
  <c r="D502" i="8"/>
  <c r="E502" i="8"/>
  <c r="D503" i="8"/>
  <c r="E503" i="8"/>
  <c r="D504" i="8"/>
  <c r="E504" i="8"/>
  <c r="D505" i="8"/>
  <c r="E505" i="8"/>
  <c r="D506" i="8"/>
  <c r="E506" i="8"/>
  <c r="D507" i="8"/>
  <c r="E507" i="8"/>
  <c r="E3" i="8"/>
  <c r="D3" i="8"/>
  <c r="C3" i="8"/>
  <c r="B3" i="8"/>
  <c r="G5" i="8" l="1"/>
  <c r="G6" i="8" s="1"/>
  <c r="H5" i="8"/>
  <c r="H6" i="8"/>
  <c r="G7" i="8"/>
  <c r="C5" i="8"/>
  <c r="B6" i="8"/>
  <c r="G27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3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28" i="6"/>
  <c r="B29" i="6"/>
  <c r="B30" i="6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28" i="6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C355" i="7" s="1"/>
  <c r="H7" i="8" l="1"/>
  <c r="G8" i="8"/>
  <c r="C6" i="8"/>
  <c r="B7" i="8"/>
  <c r="C4" i="7"/>
  <c r="C3" i="7" s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3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28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3" i="6"/>
  <c r="F28" i="6"/>
  <c r="G9" i="8" l="1"/>
  <c r="H8" i="8"/>
  <c r="C7" i="8"/>
  <c r="B8" i="8"/>
  <c r="C5" i="7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28" i="6"/>
  <c r="H28" i="6"/>
  <c r="H27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29" i="6"/>
  <c r="D28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D26" i="6"/>
  <c r="E26" i="6"/>
  <c r="F26" i="6"/>
  <c r="F32" i="6" s="1"/>
  <c r="D27" i="6"/>
  <c r="E27" i="6"/>
  <c r="F3" i="6"/>
  <c r="E3" i="6"/>
  <c r="D3" i="6"/>
  <c r="C37" i="6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32" i="6"/>
  <c r="C33" i="6" s="1"/>
  <c r="C34" i="6" s="1"/>
  <c r="C35" i="6" s="1"/>
  <c r="C36" i="6" s="1"/>
  <c r="C18" i="6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12" i="6"/>
  <c r="C13" i="6" s="1"/>
  <c r="C14" i="6" s="1"/>
  <c r="C15" i="6" s="1"/>
  <c r="C16" i="6" s="1"/>
  <c r="C17" i="6" s="1"/>
  <c r="C7" i="6"/>
  <c r="C8" i="6" s="1"/>
  <c r="C9" i="6" s="1"/>
  <c r="C10" i="6" s="1"/>
  <c r="C11" i="6" s="1"/>
  <c r="C4" i="6"/>
  <c r="C5" i="6" s="1"/>
  <c r="C6" i="6" s="1"/>
  <c r="C3" i="6"/>
  <c r="C2" i="6"/>
  <c r="C4" i="5"/>
  <c r="D3" i="5"/>
  <c r="C3" i="5"/>
  <c r="B4" i="4"/>
  <c r="C4" i="4"/>
  <c r="D4" i="4"/>
  <c r="E4" i="4"/>
  <c r="F4" i="4"/>
  <c r="B5" i="4"/>
  <c r="C5" i="4"/>
  <c r="D5" i="4"/>
  <c r="E5" i="4"/>
  <c r="F5" i="4"/>
  <c r="B6" i="4"/>
  <c r="C6" i="4"/>
  <c r="F6" i="4"/>
  <c r="B7" i="4"/>
  <c r="E7" i="4" s="1"/>
  <c r="F7" i="4"/>
  <c r="F3" i="4"/>
  <c r="E3" i="4"/>
  <c r="D3" i="4"/>
  <c r="C3" i="4"/>
  <c r="B3" i="4"/>
  <c r="B8" i="3"/>
  <c r="C8" i="3"/>
  <c r="D8" i="3"/>
  <c r="B9" i="3"/>
  <c r="B5" i="3"/>
  <c r="C5" i="3" s="1"/>
  <c r="B6" i="3"/>
  <c r="C6" i="3" s="1"/>
  <c r="B4" i="3"/>
  <c r="C4" i="3" s="1"/>
  <c r="D4" i="3"/>
  <c r="C3" i="3"/>
  <c r="D3" i="3"/>
  <c r="B3" i="3"/>
  <c r="G10" i="8" l="1"/>
  <c r="H9" i="8"/>
  <c r="C8" i="8"/>
  <c r="B9" i="8"/>
  <c r="C6" i="7"/>
  <c r="F29" i="6"/>
  <c r="F147" i="6"/>
  <c r="F143" i="6"/>
  <c r="F139" i="6"/>
  <c r="F135" i="6"/>
  <c r="F131" i="6"/>
  <c r="F127" i="6"/>
  <c r="F123" i="6"/>
  <c r="F119" i="6"/>
  <c r="F115" i="6"/>
  <c r="F111" i="6"/>
  <c r="F107" i="6"/>
  <c r="F103" i="6"/>
  <c r="F99" i="6"/>
  <c r="F95" i="6"/>
  <c r="F91" i="6"/>
  <c r="F87" i="6"/>
  <c r="F83" i="6"/>
  <c r="F79" i="6"/>
  <c r="F75" i="6"/>
  <c r="F71" i="6"/>
  <c r="F67" i="6"/>
  <c r="F63" i="6"/>
  <c r="F59" i="6"/>
  <c r="F55" i="6"/>
  <c r="F51" i="6"/>
  <c r="F47" i="6"/>
  <c r="F43" i="6"/>
  <c r="F39" i="6"/>
  <c r="F35" i="6"/>
  <c r="F31" i="6"/>
  <c r="F146" i="6"/>
  <c r="F142" i="6"/>
  <c r="F138" i="6"/>
  <c r="F134" i="6"/>
  <c r="F130" i="6"/>
  <c r="F126" i="6"/>
  <c r="F122" i="6"/>
  <c r="F118" i="6"/>
  <c r="F114" i="6"/>
  <c r="F110" i="6"/>
  <c r="F106" i="6"/>
  <c r="F102" i="6"/>
  <c r="F98" i="6"/>
  <c r="F94" i="6"/>
  <c r="F90" i="6"/>
  <c r="F86" i="6"/>
  <c r="F82" i="6"/>
  <c r="F78" i="6"/>
  <c r="F74" i="6"/>
  <c r="F70" i="6"/>
  <c r="F66" i="6"/>
  <c r="F62" i="6"/>
  <c r="F58" i="6"/>
  <c r="F54" i="6"/>
  <c r="F50" i="6"/>
  <c r="F46" i="6"/>
  <c r="F42" i="6"/>
  <c r="F38" i="6"/>
  <c r="F34" i="6"/>
  <c r="F30" i="6"/>
  <c r="F27" i="6"/>
  <c r="F145" i="6"/>
  <c r="F141" i="6"/>
  <c r="F137" i="6"/>
  <c r="F133" i="6"/>
  <c r="F129" i="6"/>
  <c r="F125" i="6"/>
  <c r="F121" i="6"/>
  <c r="F117" i="6"/>
  <c r="F113" i="6"/>
  <c r="F109" i="6"/>
  <c r="F105" i="6"/>
  <c r="F101" i="6"/>
  <c r="F97" i="6"/>
  <c r="F93" i="6"/>
  <c r="F89" i="6"/>
  <c r="F85" i="6"/>
  <c r="F81" i="6"/>
  <c r="F77" i="6"/>
  <c r="F73" i="6"/>
  <c r="F69" i="6"/>
  <c r="F65" i="6"/>
  <c r="F61" i="6"/>
  <c r="F57" i="6"/>
  <c r="F53" i="6"/>
  <c r="F49" i="6"/>
  <c r="F45" i="6"/>
  <c r="F41" i="6"/>
  <c r="F37" i="6"/>
  <c r="F33" i="6"/>
  <c r="F148" i="6"/>
  <c r="F144" i="6"/>
  <c r="F140" i="6"/>
  <c r="F136" i="6"/>
  <c r="F132" i="6"/>
  <c r="F128" i="6"/>
  <c r="F124" i="6"/>
  <c r="F120" i="6"/>
  <c r="F116" i="6"/>
  <c r="F112" i="6"/>
  <c r="F108" i="6"/>
  <c r="F104" i="6"/>
  <c r="F100" i="6"/>
  <c r="F96" i="6"/>
  <c r="F92" i="6"/>
  <c r="F88" i="6"/>
  <c r="F84" i="6"/>
  <c r="F80" i="6"/>
  <c r="F76" i="6"/>
  <c r="F72" i="6"/>
  <c r="F68" i="6"/>
  <c r="F64" i="6"/>
  <c r="F60" i="6"/>
  <c r="F56" i="6"/>
  <c r="F52" i="6"/>
  <c r="F48" i="6"/>
  <c r="F44" i="6"/>
  <c r="F40" i="6"/>
  <c r="F36" i="6"/>
  <c r="D4" i="5"/>
  <c r="C5" i="5"/>
  <c r="D6" i="4"/>
  <c r="E6" i="4"/>
  <c r="C7" i="4"/>
  <c r="B8" i="4"/>
  <c r="D7" i="4"/>
  <c r="C9" i="3"/>
  <c r="D9" i="3"/>
  <c r="B10" i="3"/>
  <c r="B7" i="3"/>
  <c r="D5" i="3"/>
  <c r="D6" i="3"/>
  <c r="J317" i="2"/>
  <c r="I317" i="2"/>
  <c r="H317" i="2"/>
  <c r="G317" i="2"/>
  <c r="F317" i="2"/>
  <c r="J316" i="2"/>
  <c r="I316" i="2"/>
  <c r="H316" i="2"/>
  <c r="G316" i="2"/>
  <c r="F316" i="2"/>
  <c r="J315" i="2"/>
  <c r="I315" i="2"/>
  <c r="H315" i="2"/>
  <c r="G315" i="2"/>
  <c r="F315" i="2"/>
  <c r="J314" i="2"/>
  <c r="I314" i="2"/>
  <c r="H314" i="2"/>
  <c r="G314" i="2"/>
  <c r="F314" i="2"/>
  <c r="J313" i="2"/>
  <c r="I313" i="2"/>
  <c r="H313" i="2"/>
  <c r="G313" i="2"/>
  <c r="F313" i="2"/>
  <c r="J312" i="2"/>
  <c r="I312" i="2"/>
  <c r="H312" i="2"/>
  <c r="G312" i="2"/>
  <c r="F312" i="2"/>
  <c r="J311" i="2"/>
  <c r="I311" i="2"/>
  <c r="H311" i="2"/>
  <c r="G311" i="2"/>
  <c r="F311" i="2"/>
  <c r="J310" i="2"/>
  <c r="I310" i="2"/>
  <c r="H310" i="2"/>
  <c r="G310" i="2"/>
  <c r="F310" i="2"/>
  <c r="J309" i="2"/>
  <c r="I309" i="2"/>
  <c r="H309" i="2"/>
  <c r="G309" i="2"/>
  <c r="F309" i="2"/>
  <c r="J308" i="2"/>
  <c r="I308" i="2"/>
  <c r="H308" i="2"/>
  <c r="G308" i="2"/>
  <c r="F308" i="2"/>
  <c r="J307" i="2"/>
  <c r="I307" i="2"/>
  <c r="H307" i="2"/>
  <c r="G307" i="2"/>
  <c r="F307" i="2"/>
  <c r="J306" i="2"/>
  <c r="I306" i="2"/>
  <c r="H306" i="2"/>
  <c r="G306" i="2"/>
  <c r="F306" i="2"/>
  <c r="J305" i="2"/>
  <c r="I305" i="2"/>
  <c r="H305" i="2"/>
  <c r="G305" i="2"/>
  <c r="F305" i="2"/>
  <c r="J304" i="2"/>
  <c r="I304" i="2"/>
  <c r="H304" i="2"/>
  <c r="G304" i="2"/>
  <c r="F304" i="2"/>
  <c r="J303" i="2"/>
  <c r="I303" i="2"/>
  <c r="H303" i="2"/>
  <c r="G303" i="2"/>
  <c r="F303" i="2"/>
  <c r="J302" i="2"/>
  <c r="I302" i="2"/>
  <c r="H302" i="2"/>
  <c r="G302" i="2"/>
  <c r="F302" i="2"/>
  <c r="J301" i="2"/>
  <c r="I301" i="2"/>
  <c r="H301" i="2"/>
  <c r="G301" i="2"/>
  <c r="F301" i="2"/>
  <c r="J300" i="2"/>
  <c r="I300" i="2"/>
  <c r="H300" i="2"/>
  <c r="G300" i="2"/>
  <c r="F300" i="2"/>
  <c r="J299" i="2"/>
  <c r="I299" i="2"/>
  <c r="H299" i="2"/>
  <c r="G299" i="2"/>
  <c r="F299" i="2"/>
  <c r="J298" i="2"/>
  <c r="I298" i="2"/>
  <c r="H298" i="2"/>
  <c r="G298" i="2"/>
  <c r="F298" i="2"/>
  <c r="J297" i="2"/>
  <c r="I297" i="2"/>
  <c r="H297" i="2"/>
  <c r="G297" i="2"/>
  <c r="F297" i="2"/>
  <c r="J296" i="2"/>
  <c r="I296" i="2"/>
  <c r="H296" i="2"/>
  <c r="G296" i="2"/>
  <c r="F296" i="2"/>
  <c r="J295" i="2"/>
  <c r="I295" i="2"/>
  <c r="H295" i="2"/>
  <c r="G295" i="2"/>
  <c r="F295" i="2"/>
  <c r="J294" i="2"/>
  <c r="I294" i="2"/>
  <c r="H294" i="2"/>
  <c r="G294" i="2"/>
  <c r="F294" i="2"/>
  <c r="J293" i="2"/>
  <c r="I293" i="2"/>
  <c r="H293" i="2"/>
  <c r="G293" i="2"/>
  <c r="F293" i="2"/>
  <c r="J292" i="2"/>
  <c r="I292" i="2"/>
  <c r="H292" i="2"/>
  <c r="G292" i="2"/>
  <c r="F292" i="2"/>
  <c r="J291" i="2"/>
  <c r="I291" i="2"/>
  <c r="H291" i="2"/>
  <c r="G291" i="2"/>
  <c r="F291" i="2"/>
  <c r="J290" i="2"/>
  <c r="I290" i="2"/>
  <c r="H290" i="2"/>
  <c r="G290" i="2"/>
  <c r="F290" i="2"/>
  <c r="J289" i="2"/>
  <c r="I289" i="2"/>
  <c r="H289" i="2"/>
  <c r="G289" i="2"/>
  <c r="F289" i="2"/>
  <c r="J288" i="2"/>
  <c r="I288" i="2"/>
  <c r="H288" i="2"/>
  <c r="G288" i="2"/>
  <c r="F288" i="2"/>
  <c r="J287" i="2"/>
  <c r="I287" i="2"/>
  <c r="H287" i="2"/>
  <c r="G287" i="2"/>
  <c r="F287" i="2"/>
  <c r="J286" i="2"/>
  <c r="I286" i="2"/>
  <c r="H286" i="2"/>
  <c r="G286" i="2"/>
  <c r="F286" i="2"/>
  <c r="J285" i="2"/>
  <c r="I285" i="2"/>
  <c r="H285" i="2"/>
  <c r="G285" i="2"/>
  <c r="F285" i="2"/>
  <c r="J284" i="2"/>
  <c r="I284" i="2"/>
  <c r="H284" i="2"/>
  <c r="G284" i="2"/>
  <c r="F284" i="2"/>
  <c r="J283" i="2"/>
  <c r="I283" i="2"/>
  <c r="H283" i="2"/>
  <c r="G283" i="2"/>
  <c r="F283" i="2"/>
  <c r="J282" i="2"/>
  <c r="I282" i="2"/>
  <c r="H282" i="2"/>
  <c r="G282" i="2"/>
  <c r="F282" i="2"/>
  <c r="J281" i="2"/>
  <c r="I281" i="2"/>
  <c r="H281" i="2"/>
  <c r="G281" i="2"/>
  <c r="F281" i="2"/>
  <c r="J280" i="2"/>
  <c r="I280" i="2"/>
  <c r="H280" i="2"/>
  <c r="G280" i="2"/>
  <c r="F280" i="2"/>
  <c r="J279" i="2"/>
  <c r="I279" i="2"/>
  <c r="H279" i="2"/>
  <c r="G279" i="2"/>
  <c r="F279" i="2"/>
  <c r="J278" i="2"/>
  <c r="I278" i="2"/>
  <c r="H278" i="2"/>
  <c r="G278" i="2"/>
  <c r="F278" i="2"/>
  <c r="J277" i="2"/>
  <c r="I277" i="2"/>
  <c r="H277" i="2"/>
  <c r="G277" i="2"/>
  <c r="F277" i="2"/>
  <c r="J276" i="2"/>
  <c r="I276" i="2"/>
  <c r="H276" i="2"/>
  <c r="G276" i="2"/>
  <c r="F276" i="2"/>
  <c r="J275" i="2"/>
  <c r="I275" i="2"/>
  <c r="H275" i="2"/>
  <c r="G275" i="2"/>
  <c r="F275" i="2"/>
  <c r="J274" i="2"/>
  <c r="I274" i="2"/>
  <c r="H274" i="2"/>
  <c r="G274" i="2"/>
  <c r="F274" i="2"/>
  <c r="J273" i="2"/>
  <c r="I273" i="2"/>
  <c r="H273" i="2"/>
  <c r="G273" i="2"/>
  <c r="F273" i="2"/>
  <c r="J272" i="2"/>
  <c r="I272" i="2"/>
  <c r="H272" i="2"/>
  <c r="G272" i="2"/>
  <c r="F272" i="2"/>
  <c r="J271" i="2"/>
  <c r="I271" i="2"/>
  <c r="H271" i="2"/>
  <c r="G271" i="2"/>
  <c r="F271" i="2"/>
  <c r="J270" i="2"/>
  <c r="I270" i="2"/>
  <c r="H270" i="2"/>
  <c r="G270" i="2"/>
  <c r="F270" i="2"/>
  <c r="J269" i="2"/>
  <c r="I269" i="2"/>
  <c r="H269" i="2"/>
  <c r="G269" i="2"/>
  <c r="F269" i="2"/>
  <c r="J268" i="2"/>
  <c r="I268" i="2"/>
  <c r="H268" i="2"/>
  <c r="G268" i="2"/>
  <c r="F268" i="2"/>
  <c r="J267" i="2"/>
  <c r="I267" i="2"/>
  <c r="H267" i="2"/>
  <c r="G267" i="2"/>
  <c r="F267" i="2"/>
  <c r="J266" i="2"/>
  <c r="I266" i="2"/>
  <c r="H266" i="2"/>
  <c r="G266" i="2"/>
  <c r="F266" i="2"/>
  <c r="J265" i="2"/>
  <c r="I265" i="2"/>
  <c r="H265" i="2"/>
  <c r="G265" i="2"/>
  <c r="F265" i="2"/>
  <c r="J264" i="2"/>
  <c r="I264" i="2"/>
  <c r="H264" i="2"/>
  <c r="G264" i="2"/>
  <c r="F264" i="2"/>
  <c r="J263" i="2"/>
  <c r="I263" i="2"/>
  <c r="H263" i="2"/>
  <c r="G263" i="2"/>
  <c r="F263" i="2"/>
  <c r="J262" i="2"/>
  <c r="I262" i="2"/>
  <c r="H262" i="2"/>
  <c r="G262" i="2"/>
  <c r="F262" i="2"/>
  <c r="J261" i="2"/>
  <c r="I261" i="2"/>
  <c r="H261" i="2"/>
  <c r="G261" i="2"/>
  <c r="F261" i="2"/>
  <c r="J260" i="2"/>
  <c r="I260" i="2"/>
  <c r="H260" i="2"/>
  <c r="G260" i="2"/>
  <c r="F260" i="2"/>
  <c r="J259" i="2"/>
  <c r="I259" i="2"/>
  <c r="H259" i="2"/>
  <c r="G259" i="2"/>
  <c r="F259" i="2"/>
  <c r="J258" i="2"/>
  <c r="I258" i="2"/>
  <c r="H258" i="2"/>
  <c r="G258" i="2"/>
  <c r="F258" i="2"/>
  <c r="J257" i="2"/>
  <c r="I257" i="2"/>
  <c r="H257" i="2"/>
  <c r="G257" i="2"/>
  <c r="F257" i="2"/>
  <c r="J256" i="2"/>
  <c r="I256" i="2"/>
  <c r="H256" i="2"/>
  <c r="G256" i="2"/>
  <c r="F256" i="2"/>
  <c r="J255" i="2"/>
  <c r="I255" i="2"/>
  <c r="H255" i="2"/>
  <c r="G255" i="2"/>
  <c r="F255" i="2"/>
  <c r="J254" i="2"/>
  <c r="I254" i="2"/>
  <c r="H254" i="2"/>
  <c r="G254" i="2"/>
  <c r="F254" i="2"/>
  <c r="J253" i="2"/>
  <c r="I253" i="2"/>
  <c r="H253" i="2"/>
  <c r="G253" i="2"/>
  <c r="F253" i="2"/>
  <c r="J252" i="2"/>
  <c r="I252" i="2"/>
  <c r="H252" i="2"/>
  <c r="G252" i="2"/>
  <c r="F252" i="2"/>
  <c r="J251" i="2"/>
  <c r="I251" i="2"/>
  <c r="H251" i="2"/>
  <c r="G251" i="2"/>
  <c r="F251" i="2"/>
  <c r="J250" i="2"/>
  <c r="I250" i="2"/>
  <c r="H250" i="2"/>
  <c r="G250" i="2"/>
  <c r="F250" i="2"/>
  <c r="J249" i="2"/>
  <c r="I249" i="2"/>
  <c r="H249" i="2"/>
  <c r="G249" i="2"/>
  <c r="F249" i="2"/>
  <c r="J248" i="2"/>
  <c r="I248" i="2"/>
  <c r="H248" i="2"/>
  <c r="G248" i="2"/>
  <c r="F248" i="2"/>
  <c r="J247" i="2"/>
  <c r="I247" i="2"/>
  <c r="H247" i="2"/>
  <c r="G247" i="2"/>
  <c r="F247" i="2"/>
  <c r="J246" i="2"/>
  <c r="I246" i="2"/>
  <c r="H246" i="2"/>
  <c r="G246" i="2"/>
  <c r="F246" i="2"/>
  <c r="J245" i="2"/>
  <c r="I245" i="2"/>
  <c r="H245" i="2"/>
  <c r="G245" i="2"/>
  <c r="F245" i="2"/>
  <c r="J244" i="2"/>
  <c r="I244" i="2"/>
  <c r="H244" i="2"/>
  <c r="G244" i="2"/>
  <c r="F244" i="2"/>
  <c r="J243" i="2"/>
  <c r="I243" i="2"/>
  <c r="H243" i="2"/>
  <c r="G243" i="2"/>
  <c r="F243" i="2"/>
  <c r="J242" i="2"/>
  <c r="I242" i="2"/>
  <c r="H242" i="2"/>
  <c r="G242" i="2"/>
  <c r="F242" i="2"/>
  <c r="J241" i="2"/>
  <c r="I241" i="2"/>
  <c r="H241" i="2"/>
  <c r="G241" i="2"/>
  <c r="F241" i="2"/>
  <c r="J240" i="2"/>
  <c r="I240" i="2"/>
  <c r="H240" i="2"/>
  <c r="G240" i="2"/>
  <c r="F240" i="2"/>
  <c r="J239" i="2"/>
  <c r="I239" i="2"/>
  <c r="H239" i="2"/>
  <c r="G239" i="2"/>
  <c r="F239" i="2"/>
  <c r="J238" i="2"/>
  <c r="I238" i="2"/>
  <c r="H238" i="2"/>
  <c r="G238" i="2"/>
  <c r="F238" i="2"/>
  <c r="J237" i="2"/>
  <c r="I237" i="2"/>
  <c r="H237" i="2"/>
  <c r="G237" i="2"/>
  <c r="F237" i="2"/>
  <c r="J236" i="2"/>
  <c r="I236" i="2"/>
  <c r="H236" i="2"/>
  <c r="G236" i="2"/>
  <c r="F236" i="2"/>
  <c r="J235" i="2"/>
  <c r="I235" i="2"/>
  <c r="H235" i="2"/>
  <c r="G235" i="2"/>
  <c r="F235" i="2"/>
  <c r="J234" i="2"/>
  <c r="I234" i="2"/>
  <c r="H234" i="2"/>
  <c r="G234" i="2"/>
  <c r="F234" i="2"/>
  <c r="J233" i="2"/>
  <c r="I233" i="2"/>
  <c r="H233" i="2"/>
  <c r="G233" i="2"/>
  <c r="F233" i="2"/>
  <c r="J232" i="2"/>
  <c r="I232" i="2"/>
  <c r="H232" i="2"/>
  <c r="G232" i="2"/>
  <c r="F232" i="2"/>
  <c r="J231" i="2"/>
  <c r="I231" i="2"/>
  <c r="H231" i="2"/>
  <c r="G231" i="2"/>
  <c r="F231" i="2"/>
  <c r="J230" i="2"/>
  <c r="I230" i="2"/>
  <c r="H230" i="2"/>
  <c r="G230" i="2"/>
  <c r="F230" i="2"/>
  <c r="J229" i="2"/>
  <c r="I229" i="2"/>
  <c r="H229" i="2"/>
  <c r="G229" i="2"/>
  <c r="F229" i="2"/>
  <c r="J228" i="2"/>
  <c r="I228" i="2"/>
  <c r="H228" i="2"/>
  <c r="G228" i="2"/>
  <c r="F228" i="2"/>
  <c r="J227" i="2"/>
  <c r="I227" i="2"/>
  <c r="H227" i="2"/>
  <c r="G227" i="2"/>
  <c r="F227" i="2"/>
  <c r="J226" i="2"/>
  <c r="I226" i="2"/>
  <c r="H226" i="2"/>
  <c r="G226" i="2"/>
  <c r="F226" i="2"/>
  <c r="J225" i="2"/>
  <c r="I225" i="2"/>
  <c r="H225" i="2"/>
  <c r="G225" i="2"/>
  <c r="F225" i="2"/>
  <c r="J224" i="2"/>
  <c r="I224" i="2"/>
  <c r="H224" i="2"/>
  <c r="G224" i="2"/>
  <c r="F224" i="2"/>
  <c r="J223" i="2"/>
  <c r="I223" i="2"/>
  <c r="H223" i="2"/>
  <c r="G223" i="2"/>
  <c r="F223" i="2"/>
  <c r="J222" i="2"/>
  <c r="I222" i="2"/>
  <c r="H222" i="2"/>
  <c r="G222" i="2"/>
  <c r="F222" i="2"/>
  <c r="J221" i="2"/>
  <c r="I221" i="2"/>
  <c r="H221" i="2"/>
  <c r="G221" i="2"/>
  <c r="F221" i="2"/>
  <c r="J220" i="2"/>
  <c r="I220" i="2"/>
  <c r="H220" i="2"/>
  <c r="G220" i="2"/>
  <c r="F220" i="2"/>
  <c r="J219" i="2"/>
  <c r="I219" i="2"/>
  <c r="H219" i="2"/>
  <c r="G219" i="2"/>
  <c r="F219" i="2"/>
  <c r="J218" i="2"/>
  <c r="I218" i="2"/>
  <c r="H218" i="2"/>
  <c r="G218" i="2"/>
  <c r="F218" i="2"/>
  <c r="J217" i="2"/>
  <c r="I217" i="2"/>
  <c r="H217" i="2"/>
  <c r="G217" i="2"/>
  <c r="F217" i="2"/>
  <c r="J216" i="2"/>
  <c r="I216" i="2"/>
  <c r="H216" i="2"/>
  <c r="G216" i="2"/>
  <c r="F216" i="2"/>
  <c r="J215" i="2"/>
  <c r="I215" i="2"/>
  <c r="H215" i="2"/>
  <c r="G215" i="2"/>
  <c r="F215" i="2"/>
  <c r="J214" i="2"/>
  <c r="I214" i="2"/>
  <c r="H214" i="2"/>
  <c r="G214" i="2"/>
  <c r="F214" i="2"/>
  <c r="J213" i="2"/>
  <c r="I213" i="2"/>
  <c r="H213" i="2"/>
  <c r="G213" i="2"/>
  <c r="F213" i="2"/>
  <c r="J212" i="2"/>
  <c r="I212" i="2"/>
  <c r="H212" i="2"/>
  <c r="G212" i="2"/>
  <c r="F212" i="2"/>
  <c r="J211" i="2"/>
  <c r="I211" i="2"/>
  <c r="H211" i="2"/>
  <c r="G211" i="2"/>
  <c r="F211" i="2"/>
  <c r="J210" i="2"/>
  <c r="I210" i="2"/>
  <c r="H210" i="2"/>
  <c r="G210" i="2"/>
  <c r="F210" i="2"/>
  <c r="J209" i="2"/>
  <c r="I209" i="2"/>
  <c r="H209" i="2"/>
  <c r="G209" i="2"/>
  <c r="F209" i="2"/>
  <c r="J208" i="2"/>
  <c r="I208" i="2"/>
  <c r="H208" i="2"/>
  <c r="G208" i="2"/>
  <c r="F208" i="2"/>
  <c r="J207" i="2"/>
  <c r="I207" i="2"/>
  <c r="H207" i="2"/>
  <c r="G207" i="2"/>
  <c r="F207" i="2"/>
  <c r="J206" i="2"/>
  <c r="I206" i="2"/>
  <c r="H206" i="2"/>
  <c r="G206" i="2"/>
  <c r="F206" i="2"/>
  <c r="J205" i="2"/>
  <c r="I205" i="2"/>
  <c r="H205" i="2"/>
  <c r="G205" i="2"/>
  <c r="F205" i="2"/>
  <c r="J204" i="2"/>
  <c r="I204" i="2"/>
  <c r="H204" i="2"/>
  <c r="G204" i="2"/>
  <c r="F204" i="2"/>
  <c r="J203" i="2"/>
  <c r="I203" i="2"/>
  <c r="H203" i="2"/>
  <c r="G203" i="2"/>
  <c r="F203" i="2"/>
  <c r="J202" i="2"/>
  <c r="I202" i="2"/>
  <c r="H202" i="2"/>
  <c r="G202" i="2"/>
  <c r="F202" i="2"/>
  <c r="J201" i="2"/>
  <c r="I201" i="2"/>
  <c r="H201" i="2"/>
  <c r="G201" i="2"/>
  <c r="F201" i="2"/>
  <c r="J200" i="2"/>
  <c r="I200" i="2"/>
  <c r="H200" i="2"/>
  <c r="G200" i="2"/>
  <c r="F200" i="2"/>
  <c r="J199" i="2"/>
  <c r="I199" i="2"/>
  <c r="H199" i="2"/>
  <c r="G199" i="2"/>
  <c r="F199" i="2"/>
  <c r="J198" i="2"/>
  <c r="I198" i="2"/>
  <c r="H198" i="2"/>
  <c r="G198" i="2"/>
  <c r="F198" i="2"/>
  <c r="J197" i="2"/>
  <c r="I197" i="2"/>
  <c r="H197" i="2"/>
  <c r="G197" i="2"/>
  <c r="F197" i="2"/>
  <c r="J196" i="2"/>
  <c r="I196" i="2"/>
  <c r="H196" i="2"/>
  <c r="G196" i="2"/>
  <c r="F196" i="2"/>
  <c r="J195" i="2"/>
  <c r="I195" i="2"/>
  <c r="H195" i="2"/>
  <c r="G195" i="2"/>
  <c r="F195" i="2"/>
  <c r="J194" i="2"/>
  <c r="I194" i="2"/>
  <c r="H194" i="2"/>
  <c r="G194" i="2"/>
  <c r="F194" i="2"/>
  <c r="J193" i="2"/>
  <c r="I193" i="2"/>
  <c r="H193" i="2"/>
  <c r="G193" i="2"/>
  <c r="F193" i="2"/>
  <c r="J192" i="2"/>
  <c r="I192" i="2"/>
  <c r="H192" i="2"/>
  <c r="G192" i="2"/>
  <c r="F192" i="2"/>
  <c r="J191" i="2"/>
  <c r="I191" i="2"/>
  <c r="H191" i="2"/>
  <c r="G191" i="2"/>
  <c r="F191" i="2"/>
  <c r="J190" i="2"/>
  <c r="I190" i="2"/>
  <c r="H190" i="2"/>
  <c r="G190" i="2"/>
  <c r="F190" i="2"/>
  <c r="J189" i="2"/>
  <c r="I189" i="2"/>
  <c r="H189" i="2"/>
  <c r="G189" i="2"/>
  <c r="F189" i="2"/>
  <c r="J188" i="2"/>
  <c r="I188" i="2"/>
  <c r="H188" i="2"/>
  <c r="G188" i="2"/>
  <c r="F188" i="2"/>
  <c r="J187" i="2"/>
  <c r="I187" i="2"/>
  <c r="H187" i="2"/>
  <c r="G187" i="2"/>
  <c r="F187" i="2"/>
  <c r="J186" i="2"/>
  <c r="I186" i="2"/>
  <c r="H186" i="2"/>
  <c r="G186" i="2"/>
  <c r="F186" i="2"/>
  <c r="J185" i="2"/>
  <c r="I185" i="2"/>
  <c r="H185" i="2"/>
  <c r="G185" i="2"/>
  <c r="F185" i="2"/>
  <c r="J184" i="2"/>
  <c r="I184" i="2"/>
  <c r="H184" i="2"/>
  <c r="G184" i="2"/>
  <c r="F184" i="2"/>
  <c r="J183" i="2"/>
  <c r="I183" i="2"/>
  <c r="H183" i="2"/>
  <c r="G183" i="2"/>
  <c r="F183" i="2"/>
  <c r="J182" i="2"/>
  <c r="I182" i="2"/>
  <c r="H182" i="2"/>
  <c r="G182" i="2"/>
  <c r="F182" i="2"/>
  <c r="J181" i="2"/>
  <c r="I181" i="2"/>
  <c r="H181" i="2"/>
  <c r="G181" i="2"/>
  <c r="F181" i="2"/>
  <c r="J180" i="2"/>
  <c r="I180" i="2"/>
  <c r="H180" i="2"/>
  <c r="G180" i="2"/>
  <c r="F180" i="2"/>
  <c r="J179" i="2"/>
  <c r="I179" i="2"/>
  <c r="H179" i="2"/>
  <c r="G179" i="2"/>
  <c r="F179" i="2"/>
  <c r="J178" i="2"/>
  <c r="I178" i="2"/>
  <c r="H178" i="2"/>
  <c r="G178" i="2"/>
  <c r="F178" i="2"/>
  <c r="J177" i="2"/>
  <c r="I177" i="2"/>
  <c r="H177" i="2"/>
  <c r="G177" i="2"/>
  <c r="F177" i="2"/>
  <c r="J176" i="2"/>
  <c r="I176" i="2"/>
  <c r="H176" i="2"/>
  <c r="G176" i="2"/>
  <c r="F176" i="2"/>
  <c r="J175" i="2"/>
  <c r="I175" i="2"/>
  <c r="H175" i="2"/>
  <c r="G175" i="2"/>
  <c r="F175" i="2"/>
  <c r="J174" i="2"/>
  <c r="I174" i="2"/>
  <c r="H174" i="2"/>
  <c r="G174" i="2"/>
  <c r="F174" i="2"/>
  <c r="J173" i="2"/>
  <c r="I173" i="2"/>
  <c r="H173" i="2"/>
  <c r="G173" i="2"/>
  <c r="F173" i="2"/>
  <c r="J172" i="2"/>
  <c r="I172" i="2"/>
  <c r="H172" i="2"/>
  <c r="G172" i="2"/>
  <c r="F172" i="2"/>
  <c r="J171" i="2"/>
  <c r="I171" i="2"/>
  <c r="H171" i="2"/>
  <c r="G171" i="2"/>
  <c r="F171" i="2"/>
  <c r="J170" i="2"/>
  <c r="I170" i="2"/>
  <c r="H170" i="2"/>
  <c r="G170" i="2"/>
  <c r="F170" i="2"/>
  <c r="J169" i="2"/>
  <c r="I169" i="2"/>
  <c r="H169" i="2"/>
  <c r="G169" i="2"/>
  <c r="F169" i="2"/>
  <c r="J168" i="2"/>
  <c r="I168" i="2"/>
  <c r="H168" i="2"/>
  <c r="G168" i="2"/>
  <c r="F168" i="2"/>
  <c r="J167" i="2"/>
  <c r="I167" i="2"/>
  <c r="H167" i="2"/>
  <c r="G167" i="2"/>
  <c r="F167" i="2"/>
  <c r="J166" i="2"/>
  <c r="I166" i="2"/>
  <c r="H166" i="2"/>
  <c r="G166" i="2"/>
  <c r="F166" i="2"/>
  <c r="J165" i="2"/>
  <c r="I165" i="2"/>
  <c r="H165" i="2"/>
  <c r="G165" i="2"/>
  <c r="F165" i="2"/>
  <c r="J164" i="2"/>
  <c r="I164" i="2"/>
  <c r="H164" i="2"/>
  <c r="G164" i="2"/>
  <c r="F164" i="2"/>
  <c r="J163" i="2"/>
  <c r="I163" i="2"/>
  <c r="H163" i="2"/>
  <c r="G163" i="2"/>
  <c r="F163" i="2"/>
  <c r="J162" i="2"/>
  <c r="I162" i="2"/>
  <c r="H162" i="2"/>
  <c r="G162" i="2"/>
  <c r="F162" i="2"/>
  <c r="J161" i="2"/>
  <c r="I161" i="2"/>
  <c r="H161" i="2"/>
  <c r="G161" i="2"/>
  <c r="F161" i="2"/>
  <c r="J160" i="2"/>
  <c r="I160" i="2"/>
  <c r="H160" i="2"/>
  <c r="G160" i="2"/>
  <c r="F160" i="2"/>
  <c r="J159" i="2"/>
  <c r="I159" i="2"/>
  <c r="H159" i="2"/>
  <c r="G159" i="2"/>
  <c r="F159" i="2"/>
  <c r="J158" i="2"/>
  <c r="I158" i="2"/>
  <c r="H158" i="2"/>
  <c r="G158" i="2"/>
  <c r="F158" i="2"/>
  <c r="J157" i="2"/>
  <c r="I157" i="2"/>
  <c r="H157" i="2"/>
  <c r="G157" i="2"/>
  <c r="F157" i="2"/>
  <c r="J156" i="2"/>
  <c r="I156" i="2"/>
  <c r="H156" i="2"/>
  <c r="G156" i="2"/>
  <c r="F156" i="2"/>
  <c r="J155" i="2"/>
  <c r="I155" i="2"/>
  <c r="H155" i="2"/>
  <c r="G155" i="2"/>
  <c r="F155" i="2"/>
  <c r="J154" i="2"/>
  <c r="I154" i="2"/>
  <c r="H154" i="2"/>
  <c r="G154" i="2"/>
  <c r="F154" i="2"/>
  <c r="J153" i="2"/>
  <c r="I153" i="2"/>
  <c r="H153" i="2"/>
  <c r="G153" i="2"/>
  <c r="F153" i="2"/>
  <c r="J152" i="2"/>
  <c r="I152" i="2"/>
  <c r="H152" i="2"/>
  <c r="G152" i="2"/>
  <c r="F152" i="2"/>
  <c r="J151" i="2"/>
  <c r="I151" i="2"/>
  <c r="H151" i="2"/>
  <c r="G151" i="2"/>
  <c r="F151" i="2"/>
  <c r="J150" i="2"/>
  <c r="I150" i="2"/>
  <c r="H150" i="2"/>
  <c r="G150" i="2"/>
  <c r="F150" i="2"/>
  <c r="J149" i="2"/>
  <c r="I149" i="2"/>
  <c r="H149" i="2"/>
  <c r="G149" i="2"/>
  <c r="F149" i="2"/>
  <c r="J148" i="2"/>
  <c r="I148" i="2"/>
  <c r="H148" i="2"/>
  <c r="G148" i="2"/>
  <c r="F148" i="2"/>
  <c r="J147" i="2"/>
  <c r="I147" i="2"/>
  <c r="H147" i="2"/>
  <c r="G147" i="2"/>
  <c r="F147" i="2"/>
  <c r="J146" i="2"/>
  <c r="I146" i="2"/>
  <c r="H146" i="2"/>
  <c r="G146" i="2"/>
  <c r="F146" i="2"/>
  <c r="J145" i="2"/>
  <c r="I145" i="2"/>
  <c r="H145" i="2"/>
  <c r="G145" i="2"/>
  <c r="F145" i="2"/>
  <c r="J144" i="2"/>
  <c r="I144" i="2"/>
  <c r="H144" i="2"/>
  <c r="G144" i="2"/>
  <c r="F144" i="2"/>
  <c r="J143" i="2"/>
  <c r="I143" i="2"/>
  <c r="H143" i="2"/>
  <c r="G143" i="2"/>
  <c r="F143" i="2"/>
  <c r="J142" i="2"/>
  <c r="I142" i="2"/>
  <c r="H142" i="2"/>
  <c r="G142" i="2"/>
  <c r="F142" i="2"/>
  <c r="J141" i="2"/>
  <c r="I141" i="2"/>
  <c r="H141" i="2"/>
  <c r="G141" i="2"/>
  <c r="F141" i="2"/>
  <c r="J140" i="2"/>
  <c r="I140" i="2"/>
  <c r="H140" i="2"/>
  <c r="G140" i="2"/>
  <c r="F140" i="2"/>
  <c r="J139" i="2"/>
  <c r="I139" i="2"/>
  <c r="H139" i="2"/>
  <c r="G139" i="2"/>
  <c r="F139" i="2"/>
  <c r="J138" i="2"/>
  <c r="I138" i="2"/>
  <c r="H138" i="2"/>
  <c r="G138" i="2"/>
  <c r="F138" i="2"/>
  <c r="J137" i="2"/>
  <c r="I137" i="2"/>
  <c r="H137" i="2"/>
  <c r="G137" i="2"/>
  <c r="F137" i="2"/>
  <c r="J136" i="2"/>
  <c r="I136" i="2"/>
  <c r="H136" i="2"/>
  <c r="G136" i="2"/>
  <c r="F136" i="2"/>
  <c r="J135" i="2"/>
  <c r="I135" i="2"/>
  <c r="H135" i="2"/>
  <c r="G135" i="2"/>
  <c r="F135" i="2"/>
  <c r="J134" i="2"/>
  <c r="I134" i="2"/>
  <c r="H134" i="2"/>
  <c r="G134" i="2"/>
  <c r="F134" i="2"/>
  <c r="J133" i="2"/>
  <c r="I133" i="2"/>
  <c r="H133" i="2"/>
  <c r="G133" i="2"/>
  <c r="F133" i="2"/>
  <c r="J132" i="2"/>
  <c r="I132" i="2"/>
  <c r="H132" i="2"/>
  <c r="G132" i="2"/>
  <c r="F132" i="2"/>
  <c r="J131" i="2"/>
  <c r="I131" i="2"/>
  <c r="H131" i="2"/>
  <c r="G131" i="2"/>
  <c r="F131" i="2"/>
  <c r="J130" i="2"/>
  <c r="I130" i="2"/>
  <c r="H130" i="2"/>
  <c r="G130" i="2"/>
  <c r="F130" i="2"/>
  <c r="J129" i="2"/>
  <c r="I129" i="2"/>
  <c r="H129" i="2"/>
  <c r="G129" i="2"/>
  <c r="F129" i="2"/>
  <c r="J128" i="2"/>
  <c r="I128" i="2"/>
  <c r="H128" i="2"/>
  <c r="G128" i="2"/>
  <c r="F128" i="2"/>
  <c r="J127" i="2"/>
  <c r="I127" i="2"/>
  <c r="H127" i="2"/>
  <c r="G127" i="2"/>
  <c r="F127" i="2"/>
  <c r="J126" i="2"/>
  <c r="I126" i="2"/>
  <c r="H126" i="2"/>
  <c r="G126" i="2"/>
  <c r="F126" i="2"/>
  <c r="J125" i="2"/>
  <c r="I125" i="2"/>
  <c r="H125" i="2"/>
  <c r="G125" i="2"/>
  <c r="F125" i="2"/>
  <c r="J124" i="2"/>
  <c r="I124" i="2"/>
  <c r="H124" i="2"/>
  <c r="G124" i="2"/>
  <c r="F124" i="2"/>
  <c r="J123" i="2"/>
  <c r="I123" i="2"/>
  <c r="H123" i="2"/>
  <c r="G123" i="2"/>
  <c r="F123" i="2"/>
  <c r="J122" i="2"/>
  <c r="I122" i="2"/>
  <c r="H122" i="2"/>
  <c r="G122" i="2"/>
  <c r="F122" i="2"/>
  <c r="J121" i="2"/>
  <c r="I121" i="2"/>
  <c r="H121" i="2"/>
  <c r="G121" i="2"/>
  <c r="F121" i="2"/>
  <c r="J120" i="2"/>
  <c r="I120" i="2"/>
  <c r="H120" i="2"/>
  <c r="G120" i="2"/>
  <c r="F120" i="2"/>
  <c r="J119" i="2"/>
  <c r="I119" i="2"/>
  <c r="H119" i="2"/>
  <c r="G119" i="2"/>
  <c r="F119" i="2"/>
  <c r="J118" i="2"/>
  <c r="I118" i="2"/>
  <c r="H118" i="2"/>
  <c r="G118" i="2"/>
  <c r="F118" i="2"/>
  <c r="J117" i="2"/>
  <c r="I117" i="2"/>
  <c r="H117" i="2"/>
  <c r="G117" i="2"/>
  <c r="F117" i="2"/>
  <c r="J116" i="2"/>
  <c r="I116" i="2"/>
  <c r="H116" i="2"/>
  <c r="G116" i="2"/>
  <c r="F116" i="2"/>
  <c r="J115" i="2"/>
  <c r="I115" i="2"/>
  <c r="H115" i="2"/>
  <c r="G115" i="2"/>
  <c r="F115" i="2"/>
  <c r="J114" i="2"/>
  <c r="I114" i="2"/>
  <c r="H114" i="2"/>
  <c r="G114" i="2"/>
  <c r="F114" i="2"/>
  <c r="J113" i="2"/>
  <c r="I113" i="2"/>
  <c r="H113" i="2"/>
  <c r="G113" i="2"/>
  <c r="F113" i="2"/>
  <c r="J112" i="2"/>
  <c r="I112" i="2"/>
  <c r="H112" i="2"/>
  <c r="G112" i="2"/>
  <c r="F112" i="2"/>
  <c r="J111" i="2"/>
  <c r="I111" i="2"/>
  <c r="H111" i="2"/>
  <c r="G111" i="2"/>
  <c r="F111" i="2"/>
  <c r="J110" i="2"/>
  <c r="I110" i="2"/>
  <c r="H110" i="2"/>
  <c r="G110" i="2"/>
  <c r="F110" i="2"/>
  <c r="J109" i="2"/>
  <c r="I109" i="2"/>
  <c r="H109" i="2"/>
  <c r="G109" i="2"/>
  <c r="F109" i="2"/>
  <c r="J108" i="2"/>
  <c r="I108" i="2"/>
  <c r="H108" i="2"/>
  <c r="G108" i="2"/>
  <c r="F108" i="2"/>
  <c r="J107" i="2"/>
  <c r="I107" i="2"/>
  <c r="H107" i="2"/>
  <c r="G107" i="2"/>
  <c r="F107" i="2"/>
  <c r="J106" i="2"/>
  <c r="I106" i="2"/>
  <c r="H106" i="2"/>
  <c r="G106" i="2"/>
  <c r="F106" i="2"/>
  <c r="J105" i="2"/>
  <c r="I105" i="2"/>
  <c r="H105" i="2"/>
  <c r="G105" i="2"/>
  <c r="F105" i="2"/>
  <c r="J104" i="2"/>
  <c r="I104" i="2"/>
  <c r="H104" i="2"/>
  <c r="G104" i="2"/>
  <c r="F104" i="2"/>
  <c r="J103" i="2"/>
  <c r="I103" i="2"/>
  <c r="H103" i="2"/>
  <c r="G103" i="2"/>
  <c r="F103" i="2"/>
  <c r="J102" i="2"/>
  <c r="I102" i="2"/>
  <c r="H102" i="2"/>
  <c r="G102" i="2"/>
  <c r="F102" i="2"/>
  <c r="J101" i="2"/>
  <c r="I101" i="2"/>
  <c r="H101" i="2"/>
  <c r="G101" i="2"/>
  <c r="F101" i="2"/>
  <c r="J100" i="2"/>
  <c r="I100" i="2"/>
  <c r="H100" i="2"/>
  <c r="G100" i="2"/>
  <c r="F100" i="2"/>
  <c r="J99" i="2"/>
  <c r="I99" i="2"/>
  <c r="H99" i="2"/>
  <c r="G99" i="2"/>
  <c r="F99" i="2"/>
  <c r="J98" i="2"/>
  <c r="I98" i="2"/>
  <c r="H98" i="2"/>
  <c r="G98" i="2"/>
  <c r="F98" i="2"/>
  <c r="J97" i="2"/>
  <c r="I97" i="2"/>
  <c r="H97" i="2"/>
  <c r="G97" i="2"/>
  <c r="F97" i="2"/>
  <c r="J96" i="2"/>
  <c r="I96" i="2"/>
  <c r="H96" i="2"/>
  <c r="G96" i="2"/>
  <c r="F96" i="2"/>
  <c r="J95" i="2"/>
  <c r="I95" i="2"/>
  <c r="H95" i="2"/>
  <c r="G95" i="2"/>
  <c r="F95" i="2"/>
  <c r="J94" i="2"/>
  <c r="I94" i="2"/>
  <c r="H94" i="2"/>
  <c r="G94" i="2"/>
  <c r="F94" i="2"/>
  <c r="J93" i="2"/>
  <c r="I93" i="2"/>
  <c r="H93" i="2"/>
  <c r="G93" i="2"/>
  <c r="F93" i="2"/>
  <c r="J92" i="2"/>
  <c r="I92" i="2"/>
  <c r="H92" i="2"/>
  <c r="G92" i="2"/>
  <c r="F92" i="2"/>
  <c r="J91" i="2"/>
  <c r="I91" i="2"/>
  <c r="H91" i="2"/>
  <c r="G91" i="2"/>
  <c r="F91" i="2"/>
  <c r="J90" i="2"/>
  <c r="I90" i="2"/>
  <c r="H90" i="2"/>
  <c r="G90" i="2"/>
  <c r="F90" i="2"/>
  <c r="J89" i="2"/>
  <c r="I89" i="2"/>
  <c r="H89" i="2"/>
  <c r="G89" i="2"/>
  <c r="F89" i="2"/>
  <c r="J88" i="2"/>
  <c r="I88" i="2"/>
  <c r="H88" i="2"/>
  <c r="G88" i="2"/>
  <c r="F88" i="2"/>
  <c r="J87" i="2"/>
  <c r="I87" i="2"/>
  <c r="H87" i="2"/>
  <c r="G87" i="2"/>
  <c r="F87" i="2"/>
  <c r="J86" i="2"/>
  <c r="I86" i="2"/>
  <c r="H86" i="2"/>
  <c r="G86" i="2"/>
  <c r="F86" i="2"/>
  <c r="J85" i="2"/>
  <c r="I85" i="2"/>
  <c r="H85" i="2"/>
  <c r="G85" i="2"/>
  <c r="F85" i="2"/>
  <c r="J84" i="2"/>
  <c r="I84" i="2"/>
  <c r="H84" i="2"/>
  <c r="G84" i="2"/>
  <c r="F84" i="2"/>
  <c r="J83" i="2"/>
  <c r="I83" i="2"/>
  <c r="H83" i="2"/>
  <c r="G83" i="2"/>
  <c r="F83" i="2"/>
  <c r="J82" i="2"/>
  <c r="I82" i="2"/>
  <c r="H82" i="2"/>
  <c r="G82" i="2"/>
  <c r="F82" i="2"/>
  <c r="J81" i="2"/>
  <c r="I81" i="2"/>
  <c r="H81" i="2"/>
  <c r="G81" i="2"/>
  <c r="F81" i="2"/>
  <c r="J80" i="2"/>
  <c r="I80" i="2"/>
  <c r="H80" i="2"/>
  <c r="G80" i="2"/>
  <c r="F80" i="2"/>
  <c r="J79" i="2"/>
  <c r="I79" i="2"/>
  <c r="H79" i="2"/>
  <c r="G79" i="2"/>
  <c r="F79" i="2"/>
  <c r="J78" i="2"/>
  <c r="I78" i="2"/>
  <c r="H78" i="2"/>
  <c r="G78" i="2"/>
  <c r="F78" i="2"/>
  <c r="J77" i="2"/>
  <c r="I77" i="2"/>
  <c r="H77" i="2"/>
  <c r="G77" i="2"/>
  <c r="F77" i="2"/>
  <c r="J76" i="2"/>
  <c r="I76" i="2"/>
  <c r="H76" i="2"/>
  <c r="G76" i="2"/>
  <c r="F76" i="2"/>
  <c r="J75" i="2"/>
  <c r="I75" i="2"/>
  <c r="H75" i="2"/>
  <c r="G75" i="2"/>
  <c r="F75" i="2"/>
  <c r="J74" i="2"/>
  <c r="I74" i="2"/>
  <c r="H74" i="2"/>
  <c r="G74" i="2"/>
  <c r="F74" i="2"/>
  <c r="J73" i="2"/>
  <c r="I73" i="2"/>
  <c r="H73" i="2"/>
  <c r="G73" i="2"/>
  <c r="F73" i="2"/>
  <c r="J72" i="2"/>
  <c r="I72" i="2"/>
  <c r="H72" i="2"/>
  <c r="G72" i="2"/>
  <c r="F72" i="2"/>
  <c r="J71" i="2"/>
  <c r="I71" i="2"/>
  <c r="H71" i="2"/>
  <c r="G71" i="2"/>
  <c r="F71" i="2"/>
  <c r="J70" i="2"/>
  <c r="I70" i="2"/>
  <c r="H70" i="2"/>
  <c r="G70" i="2"/>
  <c r="F70" i="2"/>
  <c r="J69" i="2"/>
  <c r="I69" i="2"/>
  <c r="H69" i="2"/>
  <c r="G69" i="2"/>
  <c r="F69" i="2"/>
  <c r="J68" i="2"/>
  <c r="I68" i="2"/>
  <c r="H68" i="2"/>
  <c r="G68" i="2"/>
  <c r="F68" i="2"/>
  <c r="J67" i="2"/>
  <c r="I67" i="2"/>
  <c r="H67" i="2"/>
  <c r="G67" i="2"/>
  <c r="F67" i="2"/>
  <c r="J66" i="2"/>
  <c r="I66" i="2"/>
  <c r="H66" i="2"/>
  <c r="G66" i="2"/>
  <c r="F66" i="2"/>
  <c r="J65" i="2"/>
  <c r="I65" i="2"/>
  <c r="H65" i="2"/>
  <c r="G65" i="2"/>
  <c r="F65" i="2"/>
  <c r="J64" i="2"/>
  <c r="I64" i="2"/>
  <c r="H64" i="2"/>
  <c r="G64" i="2"/>
  <c r="F64" i="2"/>
  <c r="J63" i="2"/>
  <c r="I63" i="2"/>
  <c r="H63" i="2"/>
  <c r="G63" i="2"/>
  <c r="F63" i="2"/>
  <c r="J62" i="2"/>
  <c r="I62" i="2"/>
  <c r="H62" i="2"/>
  <c r="G62" i="2"/>
  <c r="F62" i="2"/>
  <c r="J61" i="2"/>
  <c r="I61" i="2"/>
  <c r="H61" i="2"/>
  <c r="G61" i="2"/>
  <c r="F61" i="2"/>
  <c r="J60" i="2"/>
  <c r="I60" i="2"/>
  <c r="H60" i="2"/>
  <c r="G60" i="2"/>
  <c r="F60" i="2"/>
  <c r="J59" i="2"/>
  <c r="I59" i="2"/>
  <c r="H59" i="2"/>
  <c r="G59" i="2"/>
  <c r="F59" i="2"/>
  <c r="J58" i="2"/>
  <c r="I58" i="2"/>
  <c r="H58" i="2"/>
  <c r="G58" i="2"/>
  <c r="F58" i="2"/>
  <c r="J57" i="2"/>
  <c r="I57" i="2"/>
  <c r="H57" i="2"/>
  <c r="G57" i="2"/>
  <c r="F57" i="2"/>
  <c r="J56" i="2"/>
  <c r="I56" i="2"/>
  <c r="H56" i="2"/>
  <c r="G56" i="2"/>
  <c r="F56" i="2"/>
  <c r="J55" i="2"/>
  <c r="I55" i="2"/>
  <c r="H55" i="2"/>
  <c r="G55" i="2"/>
  <c r="F55" i="2"/>
  <c r="J54" i="2"/>
  <c r="I54" i="2"/>
  <c r="H54" i="2"/>
  <c r="G54" i="2"/>
  <c r="F54" i="2"/>
  <c r="J53" i="2"/>
  <c r="I53" i="2"/>
  <c r="H53" i="2"/>
  <c r="G53" i="2"/>
  <c r="F53" i="2"/>
  <c r="J52" i="2"/>
  <c r="I52" i="2"/>
  <c r="H52" i="2"/>
  <c r="G52" i="2"/>
  <c r="F52" i="2"/>
  <c r="J51" i="2"/>
  <c r="I51" i="2"/>
  <c r="H51" i="2"/>
  <c r="G51" i="2"/>
  <c r="F51" i="2"/>
  <c r="J50" i="2"/>
  <c r="I50" i="2"/>
  <c r="H50" i="2"/>
  <c r="G50" i="2"/>
  <c r="F50" i="2"/>
  <c r="J49" i="2"/>
  <c r="I49" i="2"/>
  <c r="H49" i="2"/>
  <c r="G49" i="2"/>
  <c r="F49" i="2"/>
  <c r="J48" i="2"/>
  <c r="I48" i="2"/>
  <c r="H48" i="2"/>
  <c r="G48" i="2"/>
  <c r="F48" i="2"/>
  <c r="J47" i="2"/>
  <c r="I47" i="2"/>
  <c r="H47" i="2"/>
  <c r="G47" i="2"/>
  <c r="F47" i="2"/>
  <c r="J46" i="2"/>
  <c r="I46" i="2"/>
  <c r="H46" i="2"/>
  <c r="G46" i="2"/>
  <c r="F46" i="2"/>
  <c r="J45" i="2"/>
  <c r="I45" i="2"/>
  <c r="H45" i="2"/>
  <c r="G45" i="2"/>
  <c r="F45" i="2"/>
  <c r="J44" i="2"/>
  <c r="I44" i="2"/>
  <c r="H44" i="2"/>
  <c r="G44" i="2"/>
  <c r="F44" i="2"/>
  <c r="J43" i="2"/>
  <c r="I43" i="2"/>
  <c r="H43" i="2"/>
  <c r="G43" i="2"/>
  <c r="F43" i="2"/>
  <c r="J42" i="2"/>
  <c r="I42" i="2"/>
  <c r="H42" i="2"/>
  <c r="G42" i="2"/>
  <c r="F42" i="2"/>
  <c r="J41" i="2"/>
  <c r="I41" i="2"/>
  <c r="H41" i="2"/>
  <c r="G41" i="2"/>
  <c r="F41" i="2"/>
  <c r="J40" i="2"/>
  <c r="I40" i="2"/>
  <c r="H40" i="2"/>
  <c r="G40" i="2"/>
  <c r="F40" i="2"/>
  <c r="J39" i="2"/>
  <c r="I39" i="2"/>
  <c r="H39" i="2"/>
  <c r="G39" i="2"/>
  <c r="F39" i="2"/>
  <c r="J38" i="2"/>
  <c r="I38" i="2"/>
  <c r="H38" i="2"/>
  <c r="G38" i="2"/>
  <c r="F38" i="2"/>
  <c r="J37" i="2"/>
  <c r="I37" i="2"/>
  <c r="H37" i="2"/>
  <c r="G37" i="2"/>
  <c r="F37" i="2"/>
  <c r="J36" i="2"/>
  <c r="I36" i="2"/>
  <c r="H36" i="2"/>
  <c r="G36" i="2"/>
  <c r="F36" i="2"/>
  <c r="J35" i="2"/>
  <c r="I35" i="2"/>
  <c r="H35" i="2"/>
  <c r="G35" i="2"/>
  <c r="F35" i="2"/>
  <c r="J34" i="2"/>
  <c r="I34" i="2"/>
  <c r="H34" i="2"/>
  <c r="G34" i="2"/>
  <c r="F34" i="2"/>
  <c r="J33" i="2"/>
  <c r="I33" i="2"/>
  <c r="H33" i="2"/>
  <c r="G33" i="2"/>
  <c r="F33" i="2"/>
  <c r="J32" i="2"/>
  <c r="I32" i="2"/>
  <c r="H32" i="2"/>
  <c r="G32" i="2"/>
  <c r="F32" i="2"/>
  <c r="J31" i="2"/>
  <c r="I31" i="2"/>
  <c r="H31" i="2"/>
  <c r="G31" i="2"/>
  <c r="F31" i="2"/>
  <c r="J30" i="2"/>
  <c r="I30" i="2"/>
  <c r="H30" i="2"/>
  <c r="G30" i="2"/>
  <c r="F30" i="2"/>
  <c r="J29" i="2"/>
  <c r="I29" i="2"/>
  <c r="H29" i="2"/>
  <c r="G29" i="2"/>
  <c r="F29" i="2"/>
  <c r="J28" i="2"/>
  <c r="I28" i="2"/>
  <c r="H28" i="2"/>
  <c r="G28" i="2"/>
  <c r="F28" i="2"/>
  <c r="J27" i="2"/>
  <c r="I27" i="2"/>
  <c r="H27" i="2"/>
  <c r="G27" i="2"/>
  <c r="F27" i="2"/>
  <c r="J26" i="2"/>
  <c r="I26" i="2"/>
  <c r="H26" i="2"/>
  <c r="G26" i="2"/>
  <c r="F26" i="2"/>
  <c r="J25" i="2"/>
  <c r="I25" i="2"/>
  <c r="H25" i="2"/>
  <c r="G25" i="2"/>
  <c r="F25" i="2"/>
  <c r="J24" i="2"/>
  <c r="I24" i="2"/>
  <c r="H24" i="2"/>
  <c r="G24" i="2"/>
  <c r="F24" i="2"/>
  <c r="J23" i="2"/>
  <c r="I23" i="2"/>
  <c r="H23" i="2"/>
  <c r="G23" i="2"/>
  <c r="F23" i="2"/>
  <c r="J22" i="2"/>
  <c r="I22" i="2"/>
  <c r="H22" i="2"/>
  <c r="G22" i="2"/>
  <c r="F22" i="2"/>
  <c r="J21" i="2"/>
  <c r="I21" i="2"/>
  <c r="H21" i="2"/>
  <c r="G21" i="2"/>
  <c r="F21" i="2"/>
  <c r="J20" i="2"/>
  <c r="I20" i="2"/>
  <c r="H20" i="2"/>
  <c r="G20" i="2"/>
  <c r="F20" i="2"/>
  <c r="J19" i="2"/>
  <c r="I19" i="2"/>
  <c r="H19" i="2"/>
  <c r="G19" i="2"/>
  <c r="F19" i="2"/>
  <c r="J18" i="2"/>
  <c r="I18" i="2"/>
  <c r="H18" i="2"/>
  <c r="G18" i="2"/>
  <c r="F18" i="2"/>
  <c r="J17" i="2"/>
  <c r="I17" i="2"/>
  <c r="H17" i="2"/>
  <c r="G17" i="2"/>
  <c r="F17" i="2"/>
  <c r="J16" i="2"/>
  <c r="I16" i="2"/>
  <c r="H16" i="2"/>
  <c r="G16" i="2"/>
  <c r="F16" i="2"/>
  <c r="J15" i="2"/>
  <c r="I15" i="2"/>
  <c r="H15" i="2"/>
  <c r="G15" i="2"/>
  <c r="F15" i="2"/>
  <c r="J14" i="2"/>
  <c r="I14" i="2"/>
  <c r="H14" i="2"/>
  <c r="G14" i="2"/>
  <c r="F14" i="2"/>
  <c r="J13" i="2"/>
  <c r="I13" i="2"/>
  <c r="H13" i="2"/>
  <c r="G13" i="2"/>
  <c r="F13" i="2"/>
  <c r="J12" i="2"/>
  <c r="I12" i="2"/>
  <c r="H12" i="2"/>
  <c r="G12" i="2"/>
  <c r="F12" i="2"/>
  <c r="J11" i="2"/>
  <c r="I11" i="2"/>
  <c r="H11" i="2"/>
  <c r="G11" i="2"/>
  <c r="F11" i="2"/>
  <c r="J10" i="2"/>
  <c r="I10" i="2"/>
  <c r="H10" i="2"/>
  <c r="G10" i="2"/>
  <c r="F10" i="2"/>
  <c r="J9" i="2"/>
  <c r="I9" i="2"/>
  <c r="H9" i="2"/>
  <c r="G9" i="2"/>
  <c r="F9" i="2"/>
  <c r="J8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U926" i="1"/>
  <c r="T926" i="1"/>
  <c r="S926" i="1"/>
  <c r="R926" i="1"/>
  <c r="U925" i="1"/>
  <c r="T925" i="1"/>
  <c r="S925" i="1"/>
  <c r="R925" i="1"/>
  <c r="U924" i="1"/>
  <c r="T924" i="1"/>
  <c r="S924" i="1"/>
  <c r="R924" i="1"/>
  <c r="U923" i="1"/>
  <c r="T923" i="1"/>
  <c r="S923" i="1"/>
  <c r="R923" i="1"/>
  <c r="U922" i="1"/>
  <c r="T922" i="1"/>
  <c r="S922" i="1"/>
  <c r="R922" i="1"/>
  <c r="U921" i="1"/>
  <c r="T921" i="1"/>
  <c r="S921" i="1"/>
  <c r="R921" i="1"/>
  <c r="U920" i="1"/>
  <c r="T920" i="1"/>
  <c r="S920" i="1"/>
  <c r="R920" i="1"/>
  <c r="U919" i="1"/>
  <c r="T919" i="1"/>
  <c r="S919" i="1"/>
  <c r="R919" i="1"/>
  <c r="U918" i="1"/>
  <c r="T918" i="1"/>
  <c r="S918" i="1"/>
  <c r="R918" i="1"/>
  <c r="U917" i="1"/>
  <c r="T917" i="1"/>
  <c r="S917" i="1"/>
  <c r="R917" i="1"/>
  <c r="U916" i="1"/>
  <c r="T916" i="1"/>
  <c r="S916" i="1"/>
  <c r="R916" i="1"/>
  <c r="U915" i="1"/>
  <c r="T915" i="1"/>
  <c r="S915" i="1"/>
  <c r="R915" i="1"/>
  <c r="U914" i="1"/>
  <c r="T914" i="1"/>
  <c r="S914" i="1"/>
  <c r="R914" i="1"/>
  <c r="U913" i="1"/>
  <c r="T913" i="1"/>
  <c r="S913" i="1"/>
  <c r="R913" i="1"/>
  <c r="U912" i="1"/>
  <c r="T912" i="1"/>
  <c r="S912" i="1"/>
  <c r="R912" i="1"/>
  <c r="U911" i="1"/>
  <c r="T911" i="1"/>
  <c r="S911" i="1"/>
  <c r="R911" i="1"/>
  <c r="U910" i="1"/>
  <c r="T910" i="1"/>
  <c r="S910" i="1"/>
  <c r="R910" i="1"/>
  <c r="U909" i="1"/>
  <c r="T909" i="1"/>
  <c r="S909" i="1"/>
  <c r="R909" i="1"/>
  <c r="U908" i="1"/>
  <c r="T908" i="1"/>
  <c r="S908" i="1"/>
  <c r="R908" i="1"/>
  <c r="U907" i="1"/>
  <c r="T907" i="1"/>
  <c r="S907" i="1"/>
  <c r="R907" i="1"/>
  <c r="U906" i="1"/>
  <c r="T906" i="1"/>
  <c r="S906" i="1"/>
  <c r="R906" i="1"/>
  <c r="U905" i="1"/>
  <c r="T905" i="1"/>
  <c r="S905" i="1"/>
  <c r="R905" i="1"/>
  <c r="U904" i="1"/>
  <c r="T904" i="1"/>
  <c r="S904" i="1"/>
  <c r="R904" i="1"/>
  <c r="U903" i="1"/>
  <c r="T903" i="1"/>
  <c r="S903" i="1"/>
  <c r="R903" i="1"/>
  <c r="U902" i="1"/>
  <c r="T902" i="1"/>
  <c r="S902" i="1"/>
  <c r="R902" i="1"/>
  <c r="U901" i="1"/>
  <c r="T901" i="1"/>
  <c r="S901" i="1"/>
  <c r="R901" i="1"/>
  <c r="U900" i="1"/>
  <c r="T900" i="1"/>
  <c r="S900" i="1"/>
  <c r="R900" i="1"/>
  <c r="U899" i="1"/>
  <c r="T899" i="1"/>
  <c r="S899" i="1"/>
  <c r="R899" i="1"/>
  <c r="U898" i="1"/>
  <c r="T898" i="1"/>
  <c r="S898" i="1"/>
  <c r="R898" i="1"/>
  <c r="U897" i="1"/>
  <c r="T897" i="1"/>
  <c r="S897" i="1"/>
  <c r="R897" i="1"/>
  <c r="U896" i="1"/>
  <c r="T896" i="1"/>
  <c r="S896" i="1"/>
  <c r="R896" i="1"/>
  <c r="U895" i="1"/>
  <c r="T895" i="1"/>
  <c r="S895" i="1"/>
  <c r="R895" i="1"/>
  <c r="U894" i="1"/>
  <c r="T894" i="1"/>
  <c r="S894" i="1"/>
  <c r="R894" i="1"/>
  <c r="U893" i="1"/>
  <c r="T893" i="1"/>
  <c r="S893" i="1"/>
  <c r="R893" i="1"/>
  <c r="U892" i="1"/>
  <c r="T892" i="1"/>
  <c r="S892" i="1"/>
  <c r="R892" i="1"/>
  <c r="U891" i="1"/>
  <c r="T891" i="1"/>
  <c r="S891" i="1"/>
  <c r="R891" i="1"/>
  <c r="U890" i="1"/>
  <c r="T890" i="1"/>
  <c r="S890" i="1"/>
  <c r="R890" i="1"/>
  <c r="U889" i="1"/>
  <c r="T889" i="1"/>
  <c r="S889" i="1"/>
  <c r="R889" i="1"/>
  <c r="U888" i="1"/>
  <c r="T888" i="1"/>
  <c r="S888" i="1"/>
  <c r="R888" i="1"/>
  <c r="U887" i="1"/>
  <c r="T887" i="1"/>
  <c r="S887" i="1"/>
  <c r="R887" i="1"/>
  <c r="U886" i="1"/>
  <c r="T886" i="1"/>
  <c r="S886" i="1"/>
  <c r="R886" i="1"/>
  <c r="U885" i="1"/>
  <c r="T885" i="1"/>
  <c r="S885" i="1"/>
  <c r="R885" i="1"/>
  <c r="U884" i="1"/>
  <c r="T884" i="1"/>
  <c r="S884" i="1"/>
  <c r="R884" i="1"/>
  <c r="U883" i="1"/>
  <c r="T883" i="1"/>
  <c r="S883" i="1"/>
  <c r="R883" i="1"/>
  <c r="U882" i="1"/>
  <c r="T882" i="1"/>
  <c r="S882" i="1"/>
  <c r="R882" i="1"/>
  <c r="U881" i="1"/>
  <c r="T881" i="1"/>
  <c r="S881" i="1"/>
  <c r="R881" i="1"/>
  <c r="U880" i="1"/>
  <c r="T880" i="1"/>
  <c r="S880" i="1"/>
  <c r="R880" i="1"/>
  <c r="U879" i="1"/>
  <c r="T879" i="1"/>
  <c r="S879" i="1"/>
  <c r="R879" i="1"/>
  <c r="U878" i="1"/>
  <c r="T878" i="1"/>
  <c r="S878" i="1"/>
  <c r="R878" i="1"/>
  <c r="U877" i="1"/>
  <c r="T877" i="1"/>
  <c r="S877" i="1"/>
  <c r="R877" i="1"/>
  <c r="U876" i="1"/>
  <c r="T876" i="1"/>
  <c r="S876" i="1"/>
  <c r="R876" i="1"/>
  <c r="U875" i="1"/>
  <c r="T875" i="1"/>
  <c r="S875" i="1"/>
  <c r="R875" i="1"/>
  <c r="U874" i="1"/>
  <c r="T874" i="1"/>
  <c r="S874" i="1"/>
  <c r="R874" i="1"/>
  <c r="U873" i="1"/>
  <c r="T873" i="1"/>
  <c r="S873" i="1"/>
  <c r="R873" i="1"/>
  <c r="U872" i="1"/>
  <c r="T872" i="1"/>
  <c r="S872" i="1"/>
  <c r="R872" i="1"/>
  <c r="U871" i="1"/>
  <c r="T871" i="1"/>
  <c r="S871" i="1"/>
  <c r="R871" i="1"/>
  <c r="U870" i="1"/>
  <c r="T870" i="1"/>
  <c r="S870" i="1"/>
  <c r="R870" i="1"/>
  <c r="U869" i="1"/>
  <c r="T869" i="1"/>
  <c r="S869" i="1"/>
  <c r="R869" i="1"/>
  <c r="U868" i="1"/>
  <c r="T868" i="1"/>
  <c r="S868" i="1"/>
  <c r="R868" i="1"/>
  <c r="U867" i="1"/>
  <c r="T867" i="1"/>
  <c r="S867" i="1"/>
  <c r="R867" i="1"/>
  <c r="U866" i="1"/>
  <c r="T866" i="1"/>
  <c r="S866" i="1"/>
  <c r="R866" i="1"/>
  <c r="U865" i="1"/>
  <c r="T865" i="1"/>
  <c r="S865" i="1"/>
  <c r="R865" i="1"/>
  <c r="U864" i="1"/>
  <c r="T864" i="1"/>
  <c r="S864" i="1"/>
  <c r="R864" i="1"/>
  <c r="U863" i="1"/>
  <c r="T863" i="1"/>
  <c r="S863" i="1"/>
  <c r="R863" i="1"/>
  <c r="U862" i="1"/>
  <c r="T862" i="1"/>
  <c r="S862" i="1"/>
  <c r="R862" i="1"/>
  <c r="U861" i="1"/>
  <c r="T861" i="1"/>
  <c r="S861" i="1"/>
  <c r="R861" i="1"/>
  <c r="U860" i="1"/>
  <c r="T860" i="1"/>
  <c r="S860" i="1"/>
  <c r="R860" i="1"/>
  <c r="U859" i="1"/>
  <c r="T859" i="1"/>
  <c r="S859" i="1"/>
  <c r="R859" i="1"/>
  <c r="U858" i="1"/>
  <c r="T858" i="1"/>
  <c r="S858" i="1"/>
  <c r="R858" i="1"/>
  <c r="U857" i="1"/>
  <c r="T857" i="1"/>
  <c r="S857" i="1"/>
  <c r="R857" i="1"/>
  <c r="U856" i="1"/>
  <c r="T856" i="1"/>
  <c r="S856" i="1"/>
  <c r="R856" i="1"/>
  <c r="U855" i="1"/>
  <c r="T855" i="1"/>
  <c r="S855" i="1"/>
  <c r="R855" i="1"/>
  <c r="U854" i="1"/>
  <c r="T854" i="1"/>
  <c r="S854" i="1"/>
  <c r="R854" i="1"/>
  <c r="U853" i="1"/>
  <c r="T853" i="1"/>
  <c r="S853" i="1"/>
  <c r="R853" i="1"/>
  <c r="U852" i="1"/>
  <c r="T852" i="1"/>
  <c r="S852" i="1"/>
  <c r="R852" i="1"/>
  <c r="U851" i="1"/>
  <c r="T851" i="1"/>
  <c r="S851" i="1"/>
  <c r="R851" i="1"/>
  <c r="U850" i="1"/>
  <c r="T850" i="1"/>
  <c r="S850" i="1"/>
  <c r="R850" i="1"/>
  <c r="U849" i="1"/>
  <c r="T849" i="1"/>
  <c r="S849" i="1"/>
  <c r="R849" i="1"/>
  <c r="U848" i="1"/>
  <c r="T848" i="1"/>
  <c r="S848" i="1"/>
  <c r="R848" i="1"/>
  <c r="U847" i="1"/>
  <c r="T847" i="1"/>
  <c r="S847" i="1"/>
  <c r="R847" i="1"/>
  <c r="U846" i="1"/>
  <c r="T846" i="1"/>
  <c r="S846" i="1"/>
  <c r="R846" i="1"/>
  <c r="U845" i="1"/>
  <c r="T845" i="1"/>
  <c r="S845" i="1"/>
  <c r="R845" i="1"/>
  <c r="U844" i="1"/>
  <c r="T844" i="1"/>
  <c r="S844" i="1"/>
  <c r="R844" i="1"/>
  <c r="U843" i="1"/>
  <c r="T843" i="1"/>
  <c r="S843" i="1"/>
  <c r="R843" i="1"/>
  <c r="U842" i="1"/>
  <c r="T842" i="1"/>
  <c r="S842" i="1"/>
  <c r="R842" i="1"/>
  <c r="U841" i="1"/>
  <c r="T841" i="1"/>
  <c r="S841" i="1"/>
  <c r="R841" i="1"/>
  <c r="U840" i="1"/>
  <c r="T840" i="1"/>
  <c r="S840" i="1"/>
  <c r="R840" i="1"/>
  <c r="U839" i="1"/>
  <c r="T839" i="1"/>
  <c r="S839" i="1"/>
  <c r="R839" i="1"/>
  <c r="U838" i="1"/>
  <c r="T838" i="1"/>
  <c r="S838" i="1"/>
  <c r="R838" i="1"/>
  <c r="U837" i="1"/>
  <c r="T837" i="1"/>
  <c r="S837" i="1"/>
  <c r="R837" i="1"/>
  <c r="U836" i="1"/>
  <c r="T836" i="1"/>
  <c r="S836" i="1"/>
  <c r="R836" i="1"/>
  <c r="U835" i="1"/>
  <c r="T835" i="1"/>
  <c r="S835" i="1"/>
  <c r="R835" i="1"/>
  <c r="U834" i="1"/>
  <c r="T834" i="1"/>
  <c r="S834" i="1"/>
  <c r="R834" i="1"/>
  <c r="U833" i="1"/>
  <c r="T833" i="1"/>
  <c r="S833" i="1"/>
  <c r="R833" i="1"/>
  <c r="U832" i="1"/>
  <c r="T832" i="1"/>
  <c r="S832" i="1"/>
  <c r="R832" i="1"/>
  <c r="U831" i="1"/>
  <c r="T831" i="1"/>
  <c r="S831" i="1"/>
  <c r="R831" i="1"/>
  <c r="U830" i="1"/>
  <c r="T830" i="1"/>
  <c r="S830" i="1"/>
  <c r="R830" i="1"/>
  <c r="U829" i="1"/>
  <c r="T829" i="1"/>
  <c r="S829" i="1"/>
  <c r="R829" i="1"/>
  <c r="U828" i="1"/>
  <c r="T828" i="1"/>
  <c r="S828" i="1"/>
  <c r="R828" i="1"/>
  <c r="U827" i="1"/>
  <c r="T827" i="1"/>
  <c r="S827" i="1"/>
  <c r="R827" i="1"/>
  <c r="U826" i="1"/>
  <c r="T826" i="1"/>
  <c r="S826" i="1"/>
  <c r="R826" i="1"/>
  <c r="U825" i="1"/>
  <c r="T825" i="1"/>
  <c r="S825" i="1"/>
  <c r="R825" i="1"/>
  <c r="U824" i="1"/>
  <c r="T824" i="1"/>
  <c r="S824" i="1"/>
  <c r="R824" i="1"/>
  <c r="U823" i="1"/>
  <c r="T823" i="1"/>
  <c r="S823" i="1"/>
  <c r="R823" i="1"/>
  <c r="U822" i="1"/>
  <c r="T822" i="1"/>
  <c r="S822" i="1"/>
  <c r="R822" i="1"/>
  <c r="U821" i="1"/>
  <c r="T821" i="1"/>
  <c r="S821" i="1"/>
  <c r="R821" i="1"/>
  <c r="U820" i="1"/>
  <c r="T820" i="1"/>
  <c r="S820" i="1"/>
  <c r="R820" i="1"/>
  <c r="U819" i="1"/>
  <c r="T819" i="1"/>
  <c r="S819" i="1"/>
  <c r="R819" i="1"/>
  <c r="U818" i="1"/>
  <c r="T818" i="1"/>
  <c r="S818" i="1"/>
  <c r="R818" i="1"/>
  <c r="U817" i="1"/>
  <c r="T817" i="1"/>
  <c r="S817" i="1"/>
  <c r="R817" i="1"/>
  <c r="U816" i="1"/>
  <c r="T816" i="1"/>
  <c r="S816" i="1"/>
  <c r="R816" i="1"/>
  <c r="U815" i="1"/>
  <c r="T815" i="1"/>
  <c r="S815" i="1"/>
  <c r="R815" i="1"/>
  <c r="U814" i="1"/>
  <c r="T814" i="1"/>
  <c r="S814" i="1"/>
  <c r="R814" i="1"/>
  <c r="U813" i="1"/>
  <c r="T813" i="1"/>
  <c r="S813" i="1"/>
  <c r="R813" i="1"/>
  <c r="U812" i="1"/>
  <c r="T812" i="1"/>
  <c r="S812" i="1"/>
  <c r="R812" i="1"/>
  <c r="U811" i="1"/>
  <c r="T811" i="1"/>
  <c r="S811" i="1"/>
  <c r="R811" i="1"/>
  <c r="U810" i="1"/>
  <c r="T810" i="1"/>
  <c r="S810" i="1"/>
  <c r="R810" i="1"/>
  <c r="U809" i="1"/>
  <c r="T809" i="1"/>
  <c r="S809" i="1"/>
  <c r="R809" i="1"/>
  <c r="U808" i="1"/>
  <c r="T808" i="1"/>
  <c r="S808" i="1"/>
  <c r="R808" i="1"/>
  <c r="U807" i="1"/>
  <c r="T807" i="1"/>
  <c r="S807" i="1"/>
  <c r="R807" i="1"/>
  <c r="U806" i="1"/>
  <c r="T806" i="1"/>
  <c r="S806" i="1"/>
  <c r="R806" i="1"/>
  <c r="U805" i="1"/>
  <c r="T805" i="1"/>
  <c r="S805" i="1"/>
  <c r="R805" i="1"/>
  <c r="U804" i="1"/>
  <c r="T804" i="1"/>
  <c r="S804" i="1"/>
  <c r="R804" i="1"/>
  <c r="U803" i="1"/>
  <c r="T803" i="1"/>
  <c r="S803" i="1"/>
  <c r="R803" i="1"/>
  <c r="U802" i="1"/>
  <c r="T802" i="1"/>
  <c r="S802" i="1"/>
  <c r="R802" i="1"/>
  <c r="U801" i="1"/>
  <c r="T801" i="1"/>
  <c r="S801" i="1"/>
  <c r="R801" i="1"/>
  <c r="U800" i="1"/>
  <c r="T800" i="1"/>
  <c r="S800" i="1"/>
  <c r="R800" i="1"/>
  <c r="U799" i="1"/>
  <c r="T799" i="1"/>
  <c r="S799" i="1"/>
  <c r="R799" i="1"/>
  <c r="U798" i="1"/>
  <c r="T798" i="1"/>
  <c r="S798" i="1"/>
  <c r="R798" i="1"/>
  <c r="U797" i="1"/>
  <c r="T797" i="1"/>
  <c r="S797" i="1"/>
  <c r="R797" i="1"/>
  <c r="U796" i="1"/>
  <c r="T796" i="1"/>
  <c r="S796" i="1"/>
  <c r="R796" i="1"/>
  <c r="U795" i="1"/>
  <c r="T795" i="1"/>
  <c r="S795" i="1"/>
  <c r="R795" i="1"/>
  <c r="U794" i="1"/>
  <c r="T794" i="1"/>
  <c r="S794" i="1"/>
  <c r="R794" i="1"/>
  <c r="U793" i="1"/>
  <c r="T793" i="1"/>
  <c r="S793" i="1"/>
  <c r="R793" i="1"/>
  <c r="U792" i="1"/>
  <c r="T792" i="1"/>
  <c r="S792" i="1"/>
  <c r="R792" i="1"/>
  <c r="U791" i="1"/>
  <c r="T791" i="1"/>
  <c r="S791" i="1"/>
  <c r="R791" i="1"/>
  <c r="U790" i="1"/>
  <c r="T790" i="1"/>
  <c r="S790" i="1"/>
  <c r="R790" i="1"/>
  <c r="U789" i="1"/>
  <c r="T789" i="1"/>
  <c r="S789" i="1"/>
  <c r="R789" i="1"/>
  <c r="U788" i="1"/>
  <c r="T788" i="1"/>
  <c r="S788" i="1"/>
  <c r="R788" i="1"/>
  <c r="U787" i="1"/>
  <c r="T787" i="1"/>
  <c r="S787" i="1"/>
  <c r="R787" i="1"/>
  <c r="U786" i="1"/>
  <c r="T786" i="1"/>
  <c r="S786" i="1"/>
  <c r="R786" i="1"/>
  <c r="U785" i="1"/>
  <c r="T785" i="1"/>
  <c r="S785" i="1"/>
  <c r="R785" i="1"/>
  <c r="U784" i="1"/>
  <c r="T784" i="1"/>
  <c r="S784" i="1"/>
  <c r="R784" i="1"/>
  <c r="U783" i="1"/>
  <c r="T783" i="1"/>
  <c r="S783" i="1"/>
  <c r="R783" i="1"/>
  <c r="U782" i="1"/>
  <c r="T782" i="1"/>
  <c r="S782" i="1"/>
  <c r="R782" i="1"/>
  <c r="U781" i="1"/>
  <c r="T781" i="1"/>
  <c r="S781" i="1"/>
  <c r="R781" i="1"/>
  <c r="U780" i="1"/>
  <c r="T780" i="1"/>
  <c r="S780" i="1"/>
  <c r="R780" i="1"/>
  <c r="U779" i="1"/>
  <c r="T779" i="1"/>
  <c r="S779" i="1"/>
  <c r="R779" i="1"/>
  <c r="U778" i="1"/>
  <c r="T778" i="1"/>
  <c r="S778" i="1"/>
  <c r="R778" i="1"/>
  <c r="U777" i="1"/>
  <c r="T777" i="1"/>
  <c r="S777" i="1"/>
  <c r="R777" i="1"/>
  <c r="U776" i="1"/>
  <c r="T776" i="1"/>
  <c r="S776" i="1"/>
  <c r="R776" i="1"/>
  <c r="U775" i="1"/>
  <c r="T775" i="1"/>
  <c r="S775" i="1"/>
  <c r="R775" i="1"/>
  <c r="U774" i="1"/>
  <c r="T774" i="1"/>
  <c r="S774" i="1"/>
  <c r="R774" i="1"/>
  <c r="U773" i="1"/>
  <c r="T773" i="1"/>
  <c r="S773" i="1"/>
  <c r="R773" i="1"/>
  <c r="U772" i="1"/>
  <c r="T772" i="1"/>
  <c r="S772" i="1"/>
  <c r="R772" i="1"/>
  <c r="U771" i="1"/>
  <c r="T771" i="1"/>
  <c r="S771" i="1"/>
  <c r="R771" i="1"/>
  <c r="U770" i="1"/>
  <c r="T770" i="1"/>
  <c r="S770" i="1"/>
  <c r="R770" i="1"/>
  <c r="U769" i="1"/>
  <c r="T769" i="1"/>
  <c r="S769" i="1"/>
  <c r="R769" i="1"/>
  <c r="U768" i="1"/>
  <c r="T768" i="1"/>
  <c r="S768" i="1"/>
  <c r="R768" i="1"/>
  <c r="U767" i="1"/>
  <c r="T767" i="1"/>
  <c r="S767" i="1"/>
  <c r="R767" i="1"/>
  <c r="U766" i="1"/>
  <c r="T766" i="1"/>
  <c r="S766" i="1"/>
  <c r="R766" i="1"/>
  <c r="U765" i="1"/>
  <c r="T765" i="1"/>
  <c r="S765" i="1"/>
  <c r="R765" i="1"/>
  <c r="U764" i="1"/>
  <c r="T764" i="1"/>
  <c r="S764" i="1"/>
  <c r="R764" i="1"/>
  <c r="U763" i="1"/>
  <c r="T763" i="1"/>
  <c r="S763" i="1"/>
  <c r="R763" i="1"/>
  <c r="U762" i="1"/>
  <c r="T762" i="1"/>
  <c r="S762" i="1"/>
  <c r="R762" i="1"/>
  <c r="U761" i="1"/>
  <c r="T761" i="1"/>
  <c r="S761" i="1"/>
  <c r="R761" i="1"/>
  <c r="U760" i="1"/>
  <c r="T760" i="1"/>
  <c r="S760" i="1"/>
  <c r="R760" i="1"/>
  <c r="U759" i="1"/>
  <c r="T759" i="1"/>
  <c r="S759" i="1"/>
  <c r="R759" i="1"/>
  <c r="U758" i="1"/>
  <c r="T758" i="1"/>
  <c r="S758" i="1"/>
  <c r="R758" i="1"/>
  <c r="U757" i="1"/>
  <c r="T757" i="1"/>
  <c r="S757" i="1"/>
  <c r="R757" i="1"/>
  <c r="U756" i="1"/>
  <c r="T756" i="1"/>
  <c r="S756" i="1"/>
  <c r="R756" i="1"/>
  <c r="U755" i="1"/>
  <c r="T755" i="1"/>
  <c r="S755" i="1"/>
  <c r="R755" i="1"/>
  <c r="U754" i="1"/>
  <c r="T754" i="1"/>
  <c r="S754" i="1"/>
  <c r="R754" i="1"/>
  <c r="U753" i="1"/>
  <c r="T753" i="1"/>
  <c r="S753" i="1"/>
  <c r="R753" i="1"/>
  <c r="U752" i="1"/>
  <c r="T752" i="1"/>
  <c r="S752" i="1"/>
  <c r="R752" i="1"/>
  <c r="U751" i="1"/>
  <c r="T751" i="1"/>
  <c r="S751" i="1"/>
  <c r="R751" i="1"/>
  <c r="U750" i="1"/>
  <c r="T750" i="1"/>
  <c r="S750" i="1"/>
  <c r="R750" i="1"/>
  <c r="U749" i="1"/>
  <c r="T749" i="1"/>
  <c r="S749" i="1"/>
  <c r="R749" i="1"/>
  <c r="U748" i="1"/>
  <c r="T748" i="1"/>
  <c r="S748" i="1"/>
  <c r="R748" i="1"/>
  <c r="U747" i="1"/>
  <c r="T747" i="1"/>
  <c r="S747" i="1"/>
  <c r="R747" i="1"/>
  <c r="U746" i="1"/>
  <c r="T746" i="1"/>
  <c r="S746" i="1"/>
  <c r="R746" i="1"/>
  <c r="U745" i="1"/>
  <c r="T745" i="1"/>
  <c r="S745" i="1"/>
  <c r="R745" i="1"/>
  <c r="U744" i="1"/>
  <c r="T744" i="1"/>
  <c r="S744" i="1"/>
  <c r="R744" i="1"/>
  <c r="U743" i="1"/>
  <c r="T743" i="1"/>
  <c r="S743" i="1"/>
  <c r="R743" i="1"/>
  <c r="U742" i="1"/>
  <c r="T742" i="1"/>
  <c r="S742" i="1"/>
  <c r="R742" i="1"/>
  <c r="U741" i="1"/>
  <c r="T741" i="1"/>
  <c r="S741" i="1"/>
  <c r="R741" i="1"/>
  <c r="U740" i="1"/>
  <c r="T740" i="1"/>
  <c r="S740" i="1"/>
  <c r="R740" i="1"/>
  <c r="U739" i="1"/>
  <c r="T739" i="1"/>
  <c r="S739" i="1"/>
  <c r="R739" i="1"/>
  <c r="U738" i="1"/>
  <c r="T738" i="1"/>
  <c r="S738" i="1"/>
  <c r="R738" i="1"/>
  <c r="U737" i="1"/>
  <c r="T737" i="1"/>
  <c r="S737" i="1"/>
  <c r="R737" i="1"/>
  <c r="U736" i="1"/>
  <c r="T736" i="1"/>
  <c r="S736" i="1"/>
  <c r="R736" i="1"/>
  <c r="U735" i="1"/>
  <c r="T735" i="1"/>
  <c r="S735" i="1"/>
  <c r="R735" i="1"/>
  <c r="U734" i="1"/>
  <c r="T734" i="1"/>
  <c r="S734" i="1"/>
  <c r="R734" i="1"/>
  <c r="U733" i="1"/>
  <c r="T733" i="1"/>
  <c r="S733" i="1"/>
  <c r="R733" i="1"/>
  <c r="U732" i="1"/>
  <c r="T732" i="1"/>
  <c r="S732" i="1"/>
  <c r="R732" i="1"/>
  <c r="U731" i="1"/>
  <c r="T731" i="1"/>
  <c r="S731" i="1"/>
  <c r="R731" i="1"/>
  <c r="U730" i="1"/>
  <c r="T730" i="1"/>
  <c r="S730" i="1"/>
  <c r="R730" i="1"/>
  <c r="U729" i="1"/>
  <c r="T729" i="1"/>
  <c r="S729" i="1"/>
  <c r="R729" i="1"/>
  <c r="U728" i="1"/>
  <c r="T728" i="1"/>
  <c r="S728" i="1"/>
  <c r="R728" i="1"/>
  <c r="U727" i="1"/>
  <c r="T727" i="1"/>
  <c r="S727" i="1"/>
  <c r="R727" i="1"/>
  <c r="U726" i="1"/>
  <c r="T726" i="1"/>
  <c r="S726" i="1"/>
  <c r="R726" i="1"/>
  <c r="U725" i="1"/>
  <c r="T725" i="1"/>
  <c r="S725" i="1"/>
  <c r="R725" i="1"/>
  <c r="U724" i="1"/>
  <c r="T724" i="1"/>
  <c r="S724" i="1"/>
  <c r="R724" i="1"/>
  <c r="U723" i="1"/>
  <c r="T723" i="1"/>
  <c r="S723" i="1"/>
  <c r="R723" i="1"/>
  <c r="U722" i="1"/>
  <c r="T722" i="1"/>
  <c r="S722" i="1"/>
  <c r="R722" i="1"/>
  <c r="U721" i="1"/>
  <c r="T721" i="1"/>
  <c r="S721" i="1"/>
  <c r="R721" i="1"/>
  <c r="U720" i="1"/>
  <c r="T720" i="1"/>
  <c r="S720" i="1"/>
  <c r="R720" i="1"/>
  <c r="U719" i="1"/>
  <c r="T719" i="1"/>
  <c r="S719" i="1"/>
  <c r="R719" i="1"/>
  <c r="U718" i="1"/>
  <c r="T718" i="1"/>
  <c r="S718" i="1"/>
  <c r="R718" i="1"/>
  <c r="U717" i="1"/>
  <c r="T717" i="1"/>
  <c r="S717" i="1"/>
  <c r="R717" i="1"/>
  <c r="U716" i="1"/>
  <c r="T716" i="1"/>
  <c r="S716" i="1"/>
  <c r="R716" i="1"/>
  <c r="U715" i="1"/>
  <c r="T715" i="1"/>
  <c r="S715" i="1"/>
  <c r="R715" i="1"/>
  <c r="U714" i="1"/>
  <c r="T714" i="1"/>
  <c r="S714" i="1"/>
  <c r="R714" i="1"/>
  <c r="U713" i="1"/>
  <c r="T713" i="1"/>
  <c r="S713" i="1"/>
  <c r="R713" i="1"/>
  <c r="U712" i="1"/>
  <c r="T712" i="1"/>
  <c r="S712" i="1"/>
  <c r="R712" i="1"/>
  <c r="U711" i="1"/>
  <c r="T711" i="1"/>
  <c r="S711" i="1"/>
  <c r="R711" i="1"/>
  <c r="U710" i="1"/>
  <c r="T710" i="1"/>
  <c r="S710" i="1"/>
  <c r="R710" i="1"/>
  <c r="U709" i="1"/>
  <c r="T709" i="1"/>
  <c r="S709" i="1"/>
  <c r="R709" i="1"/>
  <c r="U708" i="1"/>
  <c r="T708" i="1"/>
  <c r="S708" i="1"/>
  <c r="R708" i="1"/>
  <c r="U707" i="1"/>
  <c r="T707" i="1"/>
  <c r="S707" i="1"/>
  <c r="R707" i="1"/>
  <c r="U706" i="1"/>
  <c r="T706" i="1"/>
  <c r="S706" i="1"/>
  <c r="R706" i="1"/>
  <c r="U705" i="1"/>
  <c r="T705" i="1"/>
  <c r="S705" i="1"/>
  <c r="R705" i="1"/>
  <c r="U704" i="1"/>
  <c r="T704" i="1"/>
  <c r="S704" i="1"/>
  <c r="R704" i="1"/>
  <c r="U703" i="1"/>
  <c r="T703" i="1"/>
  <c r="S703" i="1"/>
  <c r="R703" i="1"/>
  <c r="U702" i="1"/>
  <c r="T702" i="1"/>
  <c r="S702" i="1"/>
  <c r="R702" i="1"/>
  <c r="U701" i="1"/>
  <c r="T701" i="1"/>
  <c r="S701" i="1"/>
  <c r="R701" i="1"/>
  <c r="U700" i="1"/>
  <c r="T700" i="1"/>
  <c r="S700" i="1"/>
  <c r="R700" i="1"/>
  <c r="U699" i="1"/>
  <c r="T699" i="1"/>
  <c r="S699" i="1"/>
  <c r="R699" i="1"/>
  <c r="U698" i="1"/>
  <c r="T698" i="1"/>
  <c r="S698" i="1"/>
  <c r="R698" i="1"/>
  <c r="U697" i="1"/>
  <c r="T697" i="1"/>
  <c r="S697" i="1"/>
  <c r="R697" i="1"/>
  <c r="U696" i="1"/>
  <c r="T696" i="1"/>
  <c r="S696" i="1"/>
  <c r="R696" i="1"/>
  <c r="U695" i="1"/>
  <c r="T695" i="1"/>
  <c r="S695" i="1"/>
  <c r="R695" i="1"/>
  <c r="U694" i="1"/>
  <c r="T694" i="1"/>
  <c r="S694" i="1"/>
  <c r="R694" i="1"/>
  <c r="U693" i="1"/>
  <c r="T693" i="1"/>
  <c r="S693" i="1"/>
  <c r="R693" i="1"/>
  <c r="U692" i="1"/>
  <c r="T692" i="1"/>
  <c r="S692" i="1"/>
  <c r="R692" i="1"/>
  <c r="U691" i="1"/>
  <c r="T691" i="1"/>
  <c r="S691" i="1"/>
  <c r="R691" i="1"/>
  <c r="U690" i="1"/>
  <c r="T690" i="1"/>
  <c r="S690" i="1"/>
  <c r="R690" i="1"/>
  <c r="U689" i="1"/>
  <c r="T689" i="1"/>
  <c r="S689" i="1"/>
  <c r="R689" i="1"/>
  <c r="U688" i="1"/>
  <c r="T688" i="1"/>
  <c r="S688" i="1"/>
  <c r="R688" i="1"/>
  <c r="U687" i="1"/>
  <c r="T687" i="1"/>
  <c r="S687" i="1"/>
  <c r="R687" i="1"/>
  <c r="U686" i="1"/>
  <c r="T686" i="1"/>
  <c r="S686" i="1"/>
  <c r="R686" i="1"/>
  <c r="U685" i="1"/>
  <c r="T685" i="1"/>
  <c r="S685" i="1"/>
  <c r="R685" i="1"/>
  <c r="U684" i="1"/>
  <c r="T684" i="1"/>
  <c r="S684" i="1"/>
  <c r="R684" i="1"/>
  <c r="U683" i="1"/>
  <c r="T683" i="1"/>
  <c r="S683" i="1"/>
  <c r="R683" i="1"/>
  <c r="U682" i="1"/>
  <c r="T682" i="1"/>
  <c r="S682" i="1"/>
  <c r="R682" i="1"/>
  <c r="U681" i="1"/>
  <c r="T681" i="1"/>
  <c r="S681" i="1"/>
  <c r="R681" i="1"/>
  <c r="U680" i="1"/>
  <c r="T680" i="1"/>
  <c r="S680" i="1"/>
  <c r="R680" i="1"/>
  <c r="U679" i="1"/>
  <c r="T679" i="1"/>
  <c r="S679" i="1"/>
  <c r="R679" i="1"/>
  <c r="U678" i="1"/>
  <c r="T678" i="1"/>
  <c r="S678" i="1"/>
  <c r="R678" i="1"/>
  <c r="U677" i="1"/>
  <c r="T677" i="1"/>
  <c r="S677" i="1"/>
  <c r="R677" i="1"/>
  <c r="U676" i="1"/>
  <c r="T676" i="1"/>
  <c r="S676" i="1"/>
  <c r="R676" i="1"/>
  <c r="U675" i="1"/>
  <c r="T675" i="1"/>
  <c r="S675" i="1"/>
  <c r="R675" i="1"/>
  <c r="U674" i="1"/>
  <c r="T674" i="1"/>
  <c r="S674" i="1"/>
  <c r="R674" i="1"/>
  <c r="U673" i="1"/>
  <c r="T673" i="1"/>
  <c r="S673" i="1"/>
  <c r="R673" i="1"/>
  <c r="U672" i="1"/>
  <c r="T672" i="1"/>
  <c r="S672" i="1"/>
  <c r="R672" i="1"/>
  <c r="U671" i="1"/>
  <c r="T671" i="1"/>
  <c r="S671" i="1"/>
  <c r="R671" i="1"/>
  <c r="U670" i="1"/>
  <c r="T670" i="1"/>
  <c r="S670" i="1"/>
  <c r="R670" i="1"/>
  <c r="U669" i="1"/>
  <c r="T669" i="1"/>
  <c r="S669" i="1"/>
  <c r="R669" i="1"/>
  <c r="U668" i="1"/>
  <c r="T668" i="1"/>
  <c r="S668" i="1"/>
  <c r="R668" i="1"/>
  <c r="U667" i="1"/>
  <c r="T667" i="1"/>
  <c r="S667" i="1"/>
  <c r="R667" i="1"/>
  <c r="U666" i="1"/>
  <c r="T666" i="1"/>
  <c r="S666" i="1"/>
  <c r="R666" i="1"/>
  <c r="U665" i="1"/>
  <c r="T665" i="1"/>
  <c r="S665" i="1"/>
  <c r="R665" i="1"/>
  <c r="U664" i="1"/>
  <c r="T664" i="1"/>
  <c r="S664" i="1"/>
  <c r="R664" i="1"/>
  <c r="U663" i="1"/>
  <c r="T663" i="1"/>
  <c r="S663" i="1"/>
  <c r="R663" i="1"/>
  <c r="U662" i="1"/>
  <c r="T662" i="1"/>
  <c r="S662" i="1"/>
  <c r="R662" i="1"/>
  <c r="U661" i="1"/>
  <c r="T661" i="1"/>
  <c r="S661" i="1"/>
  <c r="R661" i="1"/>
  <c r="U660" i="1"/>
  <c r="T660" i="1"/>
  <c r="S660" i="1"/>
  <c r="R660" i="1"/>
  <c r="U659" i="1"/>
  <c r="T659" i="1"/>
  <c r="S659" i="1"/>
  <c r="R659" i="1"/>
  <c r="U658" i="1"/>
  <c r="T658" i="1"/>
  <c r="S658" i="1"/>
  <c r="R658" i="1"/>
  <c r="U657" i="1"/>
  <c r="T657" i="1"/>
  <c r="S657" i="1"/>
  <c r="R657" i="1"/>
  <c r="U656" i="1"/>
  <c r="T656" i="1"/>
  <c r="S656" i="1"/>
  <c r="R656" i="1"/>
  <c r="U655" i="1"/>
  <c r="T655" i="1"/>
  <c r="S655" i="1"/>
  <c r="R655" i="1"/>
  <c r="U654" i="1"/>
  <c r="T654" i="1"/>
  <c r="S654" i="1"/>
  <c r="R654" i="1"/>
  <c r="U653" i="1"/>
  <c r="T653" i="1"/>
  <c r="S653" i="1"/>
  <c r="R653" i="1"/>
  <c r="U652" i="1"/>
  <c r="T652" i="1"/>
  <c r="S652" i="1"/>
  <c r="R652" i="1"/>
  <c r="U651" i="1"/>
  <c r="T651" i="1"/>
  <c r="S651" i="1"/>
  <c r="R651" i="1"/>
  <c r="U650" i="1"/>
  <c r="T650" i="1"/>
  <c r="S650" i="1"/>
  <c r="R650" i="1"/>
  <c r="U649" i="1"/>
  <c r="T649" i="1"/>
  <c r="S649" i="1"/>
  <c r="R649" i="1"/>
  <c r="U648" i="1"/>
  <c r="T648" i="1"/>
  <c r="S648" i="1"/>
  <c r="R648" i="1"/>
  <c r="U647" i="1"/>
  <c r="T647" i="1"/>
  <c r="S647" i="1"/>
  <c r="R647" i="1"/>
  <c r="U646" i="1"/>
  <c r="T646" i="1"/>
  <c r="S646" i="1"/>
  <c r="R646" i="1"/>
  <c r="U645" i="1"/>
  <c r="T645" i="1"/>
  <c r="S645" i="1"/>
  <c r="R645" i="1"/>
  <c r="U644" i="1"/>
  <c r="T644" i="1"/>
  <c r="S644" i="1"/>
  <c r="R644" i="1"/>
  <c r="U643" i="1"/>
  <c r="T643" i="1"/>
  <c r="S643" i="1"/>
  <c r="R643" i="1"/>
  <c r="U642" i="1"/>
  <c r="T642" i="1"/>
  <c r="S642" i="1"/>
  <c r="R642" i="1"/>
  <c r="U641" i="1"/>
  <c r="T641" i="1"/>
  <c r="S641" i="1"/>
  <c r="R641" i="1"/>
  <c r="U640" i="1"/>
  <c r="T640" i="1"/>
  <c r="S640" i="1"/>
  <c r="R640" i="1"/>
  <c r="U639" i="1"/>
  <c r="T639" i="1"/>
  <c r="S639" i="1"/>
  <c r="R639" i="1"/>
  <c r="U638" i="1"/>
  <c r="T638" i="1"/>
  <c r="S638" i="1"/>
  <c r="R638" i="1"/>
  <c r="U637" i="1"/>
  <c r="T637" i="1"/>
  <c r="S637" i="1"/>
  <c r="R637" i="1"/>
  <c r="U636" i="1"/>
  <c r="T636" i="1"/>
  <c r="S636" i="1"/>
  <c r="R636" i="1"/>
  <c r="U635" i="1"/>
  <c r="T635" i="1"/>
  <c r="S635" i="1"/>
  <c r="R635" i="1"/>
  <c r="U634" i="1"/>
  <c r="T634" i="1"/>
  <c r="S634" i="1"/>
  <c r="R634" i="1"/>
  <c r="U633" i="1"/>
  <c r="T633" i="1"/>
  <c r="S633" i="1"/>
  <c r="R633" i="1"/>
  <c r="U632" i="1"/>
  <c r="T632" i="1"/>
  <c r="S632" i="1"/>
  <c r="R632" i="1"/>
  <c r="U631" i="1"/>
  <c r="T631" i="1"/>
  <c r="S631" i="1"/>
  <c r="R631" i="1"/>
  <c r="U630" i="1"/>
  <c r="T630" i="1"/>
  <c r="S630" i="1"/>
  <c r="R630" i="1"/>
  <c r="U629" i="1"/>
  <c r="T629" i="1"/>
  <c r="S629" i="1"/>
  <c r="R629" i="1"/>
  <c r="U628" i="1"/>
  <c r="T628" i="1"/>
  <c r="S628" i="1"/>
  <c r="R628" i="1"/>
  <c r="U627" i="1"/>
  <c r="T627" i="1"/>
  <c r="S627" i="1"/>
  <c r="R627" i="1"/>
  <c r="U626" i="1"/>
  <c r="T626" i="1"/>
  <c r="S626" i="1"/>
  <c r="R626" i="1"/>
  <c r="U625" i="1"/>
  <c r="T625" i="1"/>
  <c r="S625" i="1"/>
  <c r="R625" i="1"/>
  <c r="U624" i="1"/>
  <c r="T624" i="1"/>
  <c r="S624" i="1"/>
  <c r="R624" i="1"/>
  <c r="U623" i="1"/>
  <c r="T623" i="1"/>
  <c r="S623" i="1"/>
  <c r="R623" i="1"/>
  <c r="U622" i="1"/>
  <c r="T622" i="1"/>
  <c r="S622" i="1"/>
  <c r="R622" i="1"/>
  <c r="U621" i="1"/>
  <c r="T621" i="1"/>
  <c r="S621" i="1"/>
  <c r="R621" i="1"/>
  <c r="U620" i="1"/>
  <c r="T620" i="1"/>
  <c r="S620" i="1"/>
  <c r="R620" i="1"/>
  <c r="U619" i="1"/>
  <c r="T619" i="1"/>
  <c r="S619" i="1"/>
  <c r="R619" i="1"/>
  <c r="U618" i="1"/>
  <c r="T618" i="1"/>
  <c r="S618" i="1"/>
  <c r="R618" i="1"/>
  <c r="U617" i="1"/>
  <c r="T617" i="1"/>
  <c r="S617" i="1"/>
  <c r="R617" i="1"/>
  <c r="U616" i="1"/>
  <c r="T616" i="1"/>
  <c r="S616" i="1"/>
  <c r="R616" i="1"/>
  <c r="U615" i="1"/>
  <c r="T615" i="1"/>
  <c r="S615" i="1"/>
  <c r="R615" i="1"/>
  <c r="U614" i="1"/>
  <c r="T614" i="1"/>
  <c r="S614" i="1"/>
  <c r="R614" i="1"/>
  <c r="U613" i="1"/>
  <c r="T613" i="1"/>
  <c r="S613" i="1"/>
  <c r="R613" i="1"/>
  <c r="U612" i="1"/>
  <c r="T612" i="1"/>
  <c r="S612" i="1"/>
  <c r="R612" i="1"/>
  <c r="U611" i="1"/>
  <c r="T611" i="1"/>
  <c r="S611" i="1"/>
  <c r="R611" i="1"/>
  <c r="U610" i="1"/>
  <c r="T610" i="1"/>
  <c r="S610" i="1"/>
  <c r="R610" i="1"/>
  <c r="U609" i="1"/>
  <c r="T609" i="1"/>
  <c r="S609" i="1"/>
  <c r="R609" i="1"/>
  <c r="U608" i="1"/>
  <c r="T608" i="1"/>
  <c r="S608" i="1"/>
  <c r="R608" i="1"/>
  <c r="U607" i="1"/>
  <c r="T607" i="1"/>
  <c r="S607" i="1"/>
  <c r="R607" i="1"/>
  <c r="U606" i="1"/>
  <c r="T606" i="1"/>
  <c r="S606" i="1"/>
  <c r="R606" i="1"/>
  <c r="U605" i="1"/>
  <c r="T605" i="1"/>
  <c r="S605" i="1"/>
  <c r="R605" i="1"/>
  <c r="U604" i="1"/>
  <c r="T604" i="1"/>
  <c r="S604" i="1"/>
  <c r="R604" i="1"/>
  <c r="U603" i="1"/>
  <c r="T603" i="1"/>
  <c r="S603" i="1"/>
  <c r="R603" i="1"/>
  <c r="U602" i="1"/>
  <c r="T602" i="1"/>
  <c r="S602" i="1"/>
  <c r="R602" i="1"/>
  <c r="U601" i="1"/>
  <c r="T601" i="1"/>
  <c r="S601" i="1"/>
  <c r="R601" i="1"/>
  <c r="U600" i="1"/>
  <c r="T600" i="1"/>
  <c r="S600" i="1"/>
  <c r="R600" i="1"/>
  <c r="U599" i="1"/>
  <c r="T599" i="1"/>
  <c r="S599" i="1"/>
  <c r="R599" i="1"/>
  <c r="U598" i="1"/>
  <c r="T598" i="1"/>
  <c r="S598" i="1"/>
  <c r="R598" i="1"/>
  <c r="U597" i="1"/>
  <c r="T597" i="1"/>
  <c r="S597" i="1"/>
  <c r="R597" i="1"/>
  <c r="U596" i="1"/>
  <c r="T596" i="1"/>
  <c r="S596" i="1"/>
  <c r="R596" i="1"/>
  <c r="U595" i="1"/>
  <c r="T595" i="1"/>
  <c r="S595" i="1"/>
  <c r="R595" i="1"/>
  <c r="U594" i="1"/>
  <c r="T594" i="1"/>
  <c r="S594" i="1"/>
  <c r="R594" i="1"/>
  <c r="U593" i="1"/>
  <c r="T593" i="1"/>
  <c r="S593" i="1"/>
  <c r="R593" i="1"/>
  <c r="U592" i="1"/>
  <c r="T592" i="1"/>
  <c r="S592" i="1"/>
  <c r="R592" i="1"/>
  <c r="U591" i="1"/>
  <c r="T591" i="1"/>
  <c r="S591" i="1"/>
  <c r="R591" i="1"/>
  <c r="U590" i="1"/>
  <c r="T590" i="1"/>
  <c r="S590" i="1"/>
  <c r="R590" i="1"/>
  <c r="U589" i="1"/>
  <c r="T589" i="1"/>
  <c r="S589" i="1"/>
  <c r="R589" i="1"/>
  <c r="U588" i="1"/>
  <c r="T588" i="1"/>
  <c r="S588" i="1"/>
  <c r="R588" i="1"/>
  <c r="U587" i="1"/>
  <c r="T587" i="1"/>
  <c r="S587" i="1"/>
  <c r="R587" i="1"/>
  <c r="U586" i="1"/>
  <c r="T586" i="1"/>
  <c r="S586" i="1"/>
  <c r="R586" i="1"/>
  <c r="U585" i="1"/>
  <c r="T585" i="1"/>
  <c r="S585" i="1"/>
  <c r="R585" i="1"/>
  <c r="U584" i="1"/>
  <c r="T584" i="1"/>
  <c r="S584" i="1"/>
  <c r="R584" i="1"/>
  <c r="U583" i="1"/>
  <c r="T583" i="1"/>
  <c r="S583" i="1"/>
  <c r="R583" i="1"/>
  <c r="U582" i="1"/>
  <c r="T582" i="1"/>
  <c r="S582" i="1"/>
  <c r="R582" i="1"/>
  <c r="U581" i="1"/>
  <c r="T581" i="1"/>
  <c r="S581" i="1"/>
  <c r="R581" i="1"/>
  <c r="U580" i="1"/>
  <c r="T580" i="1"/>
  <c r="S580" i="1"/>
  <c r="R580" i="1"/>
  <c r="U579" i="1"/>
  <c r="T579" i="1"/>
  <c r="S579" i="1"/>
  <c r="R579" i="1"/>
  <c r="U578" i="1"/>
  <c r="T578" i="1"/>
  <c r="S578" i="1"/>
  <c r="R578" i="1"/>
  <c r="U577" i="1"/>
  <c r="T577" i="1"/>
  <c r="S577" i="1"/>
  <c r="R577" i="1"/>
  <c r="U576" i="1"/>
  <c r="T576" i="1"/>
  <c r="S576" i="1"/>
  <c r="R576" i="1"/>
  <c r="U575" i="1"/>
  <c r="T575" i="1"/>
  <c r="S575" i="1"/>
  <c r="R575" i="1"/>
  <c r="U574" i="1"/>
  <c r="T574" i="1"/>
  <c r="S574" i="1"/>
  <c r="R574" i="1"/>
  <c r="U573" i="1"/>
  <c r="T573" i="1"/>
  <c r="S573" i="1"/>
  <c r="R573" i="1"/>
  <c r="U572" i="1"/>
  <c r="T572" i="1"/>
  <c r="S572" i="1"/>
  <c r="R572" i="1"/>
  <c r="U571" i="1"/>
  <c r="T571" i="1"/>
  <c r="S571" i="1"/>
  <c r="R571" i="1"/>
  <c r="U570" i="1"/>
  <c r="T570" i="1"/>
  <c r="S570" i="1"/>
  <c r="R570" i="1"/>
  <c r="U569" i="1"/>
  <c r="T569" i="1"/>
  <c r="S569" i="1"/>
  <c r="R569" i="1"/>
  <c r="U568" i="1"/>
  <c r="T568" i="1"/>
  <c r="S568" i="1"/>
  <c r="R568" i="1"/>
  <c r="U567" i="1"/>
  <c r="T567" i="1"/>
  <c r="S567" i="1"/>
  <c r="R567" i="1"/>
  <c r="U566" i="1"/>
  <c r="T566" i="1"/>
  <c r="S566" i="1"/>
  <c r="R566" i="1"/>
  <c r="U565" i="1"/>
  <c r="T565" i="1"/>
  <c r="S565" i="1"/>
  <c r="R565" i="1"/>
  <c r="U564" i="1"/>
  <c r="T564" i="1"/>
  <c r="S564" i="1"/>
  <c r="R564" i="1"/>
  <c r="U563" i="1"/>
  <c r="T563" i="1"/>
  <c r="S563" i="1"/>
  <c r="R563" i="1"/>
  <c r="U562" i="1"/>
  <c r="T562" i="1"/>
  <c r="S562" i="1"/>
  <c r="R562" i="1"/>
  <c r="U561" i="1"/>
  <c r="T561" i="1"/>
  <c r="S561" i="1"/>
  <c r="R561" i="1"/>
  <c r="U560" i="1"/>
  <c r="T560" i="1"/>
  <c r="S560" i="1"/>
  <c r="R560" i="1"/>
  <c r="U559" i="1"/>
  <c r="T559" i="1"/>
  <c r="S559" i="1"/>
  <c r="R559" i="1"/>
  <c r="U558" i="1"/>
  <c r="T558" i="1"/>
  <c r="S558" i="1"/>
  <c r="R558" i="1"/>
  <c r="U557" i="1"/>
  <c r="T557" i="1"/>
  <c r="S557" i="1"/>
  <c r="R557" i="1"/>
  <c r="U556" i="1"/>
  <c r="T556" i="1"/>
  <c r="S556" i="1"/>
  <c r="R556" i="1"/>
  <c r="U555" i="1"/>
  <c r="T555" i="1"/>
  <c r="S555" i="1"/>
  <c r="R555" i="1"/>
  <c r="U554" i="1"/>
  <c r="T554" i="1"/>
  <c r="S554" i="1"/>
  <c r="R554" i="1"/>
  <c r="U553" i="1"/>
  <c r="T553" i="1"/>
  <c r="S553" i="1"/>
  <c r="R553" i="1"/>
  <c r="U552" i="1"/>
  <c r="T552" i="1"/>
  <c r="S552" i="1"/>
  <c r="R552" i="1"/>
  <c r="U551" i="1"/>
  <c r="T551" i="1"/>
  <c r="S551" i="1"/>
  <c r="R551" i="1"/>
  <c r="U550" i="1"/>
  <c r="T550" i="1"/>
  <c r="S550" i="1"/>
  <c r="R550" i="1"/>
  <c r="U549" i="1"/>
  <c r="T549" i="1"/>
  <c r="S549" i="1"/>
  <c r="R549" i="1"/>
  <c r="U548" i="1"/>
  <c r="T548" i="1"/>
  <c r="S548" i="1"/>
  <c r="R548" i="1"/>
  <c r="U547" i="1"/>
  <c r="T547" i="1"/>
  <c r="S547" i="1"/>
  <c r="R547" i="1"/>
  <c r="U546" i="1"/>
  <c r="T546" i="1"/>
  <c r="S546" i="1"/>
  <c r="R546" i="1"/>
  <c r="U545" i="1"/>
  <c r="T545" i="1"/>
  <c r="S545" i="1"/>
  <c r="R545" i="1"/>
  <c r="U544" i="1"/>
  <c r="T544" i="1"/>
  <c r="S544" i="1"/>
  <c r="R544" i="1"/>
  <c r="U543" i="1"/>
  <c r="T543" i="1"/>
  <c r="S543" i="1"/>
  <c r="R543" i="1"/>
  <c r="U542" i="1"/>
  <c r="T542" i="1"/>
  <c r="S542" i="1"/>
  <c r="R542" i="1"/>
  <c r="U541" i="1"/>
  <c r="T541" i="1"/>
  <c r="S541" i="1"/>
  <c r="R541" i="1"/>
  <c r="U540" i="1"/>
  <c r="T540" i="1"/>
  <c r="S540" i="1"/>
  <c r="R540" i="1"/>
  <c r="U539" i="1"/>
  <c r="T539" i="1"/>
  <c r="S539" i="1"/>
  <c r="R539" i="1"/>
  <c r="U538" i="1"/>
  <c r="T538" i="1"/>
  <c r="S538" i="1"/>
  <c r="R538" i="1"/>
  <c r="U537" i="1"/>
  <c r="T537" i="1"/>
  <c r="S537" i="1"/>
  <c r="R537" i="1"/>
  <c r="U536" i="1"/>
  <c r="T536" i="1"/>
  <c r="S536" i="1"/>
  <c r="R536" i="1"/>
  <c r="U535" i="1"/>
  <c r="T535" i="1"/>
  <c r="S535" i="1"/>
  <c r="R535" i="1"/>
  <c r="U534" i="1"/>
  <c r="T534" i="1"/>
  <c r="S534" i="1"/>
  <c r="R534" i="1"/>
  <c r="U533" i="1"/>
  <c r="T533" i="1"/>
  <c r="S533" i="1"/>
  <c r="R533" i="1"/>
  <c r="U532" i="1"/>
  <c r="T532" i="1"/>
  <c r="S532" i="1"/>
  <c r="R532" i="1"/>
  <c r="U531" i="1"/>
  <c r="T531" i="1"/>
  <c r="S531" i="1"/>
  <c r="R531" i="1"/>
  <c r="U530" i="1"/>
  <c r="T530" i="1"/>
  <c r="S530" i="1"/>
  <c r="R530" i="1"/>
  <c r="U529" i="1"/>
  <c r="T529" i="1"/>
  <c r="S529" i="1"/>
  <c r="R529" i="1"/>
  <c r="U528" i="1"/>
  <c r="T528" i="1"/>
  <c r="S528" i="1"/>
  <c r="R528" i="1"/>
  <c r="U527" i="1"/>
  <c r="T527" i="1"/>
  <c r="S527" i="1"/>
  <c r="R527" i="1"/>
  <c r="U526" i="1"/>
  <c r="T526" i="1"/>
  <c r="S526" i="1"/>
  <c r="R526" i="1"/>
  <c r="U525" i="1"/>
  <c r="T525" i="1"/>
  <c r="S525" i="1"/>
  <c r="R525" i="1"/>
  <c r="U524" i="1"/>
  <c r="T524" i="1"/>
  <c r="S524" i="1"/>
  <c r="R524" i="1"/>
  <c r="U523" i="1"/>
  <c r="T523" i="1"/>
  <c r="S523" i="1"/>
  <c r="R523" i="1"/>
  <c r="U522" i="1"/>
  <c r="T522" i="1"/>
  <c r="S522" i="1"/>
  <c r="R522" i="1"/>
  <c r="U521" i="1"/>
  <c r="T521" i="1"/>
  <c r="S521" i="1"/>
  <c r="R521" i="1"/>
  <c r="U520" i="1"/>
  <c r="T520" i="1"/>
  <c r="S520" i="1"/>
  <c r="R520" i="1"/>
  <c r="U519" i="1"/>
  <c r="T519" i="1"/>
  <c r="S519" i="1"/>
  <c r="R519" i="1"/>
  <c r="U518" i="1"/>
  <c r="T518" i="1"/>
  <c r="S518" i="1"/>
  <c r="R518" i="1"/>
  <c r="U517" i="1"/>
  <c r="T517" i="1"/>
  <c r="S517" i="1"/>
  <c r="R517" i="1"/>
  <c r="U516" i="1"/>
  <c r="T516" i="1"/>
  <c r="S516" i="1"/>
  <c r="R516" i="1"/>
  <c r="U515" i="1"/>
  <c r="T515" i="1"/>
  <c r="S515" i="1"/>
  <c r="R515" i="1"/>
  <c r="U514" i="1"/>
  <c r="T514" i="1"/>
  <c r="S514" i="1"/>
  <c r="R514" i="1"/>
  <c r="U513" i="1"/>
  <c r="T513" i="1"/>
  <c r="S513" i="1"/>
  <c r="R513" i="1"/>
  <c r="U512" i="1"/>
  <c r="T512" i="1"/>
  <c r="S512" i="1"/>
  <c r="R512" i="1"/>
  <c r="U511" i="1"/>
  <c r="T511" i="1"/>
  <c r="S511" i="1"/>
  <c r="R511" i="1"/>
  <c r="U510" i="1"/>
  <c r="T510" i="1"/>
  <c r="S510" i="1"/>
  <c r="R510" i="1"/>
  <c r="U509" i="1"/>
  <c r="T509" i="1"/>
  <c r="S509" i="1"/>
  <c r="R509" i="1"/>
  <c r="U508" i="1"/>
  <c r="T508" i="1"/>
  <c r="S508" i="1"/>
  <c r="R508" i="1"/>
  <c r="U507" i="1"/>
  <c r="T507" i="1"/>
  <c r="S507" i="1"/>
  <c r="R507" i="1"/>
  <c r="U506" i="1"/>
  <c r="T506" i="1"/>
  <c r="S506" i="1"/>
  <c r="R506" i="1"/>
  <c r="U505" i="1"/>
  <c r="T505" i="1"/>
  <c r="S505" i="1"/>
  <c r="R505" i="1"/>
  <c r="U504" i="1"/>
  <c r="T504" i="1"/>
  <c r="S504" i="1"/>
  <c r="R504" i="1"/>
  <c r="U503" i="1"/>
  <c r="T503" i="1"/>
  <c r="S503" i="1"/>
  <c r="R503" i="1"/>
  <c r="U502" i="1"/>
  <c r="T502" i="1"/>
  <c r="S502" i="1"/>
  <c r="R502" i="1"/>
  <c r="U501" i="1"/>
  <c r="T501" i="1"/>
  <c r="S501" i="1"/>
  <c r="R501" i="1"/>
  <c r="U500" i="1"/>
  <c r="T500" i="1"/>
  <c r="S500" i="1"/>
  <c r="R500" i="1"/>
  <c r="U499" i="1"/>
  <c r="T499" i="1"/>
  <c r="S499" i="1"/>
  <c r="R499" i="1"/>
  <c r="U498" i="1"/>
  <c r="T498" i="1"/>
  <c r="S498" i="1"/>
  <c r="R498" i="1"/>
  <c r="U497" i="1"/>
  <c r="T497" i="1"/>
  <c r="S497" i="1"/>
  <c r="R497" i="1"/>
  <c r="U496" i="1"/>
  <c r="T496" i="1"/>
  <c r="S496" i="1"/>
  <c r="R496" i="1"/>
  <c r="U495" i="1"/>
  <c r="T495" i="1"/>
  <c r="S495" i="1"/>
  <c r="R495" i="1"/>
  <c r="U494" i="1"/>
  <c r="T494" i="1"/>
  <c r="S494" i="1"/>
  <c r="R494" i="1"/>
  <c r="U493" i="1"/>
  <c r="T493" i="1"/>
  <c r="S493" i="1"/>
  <c r="R493" i="1"/>
  <c r="U492" i="1"/>
  <c r="T492" i="1"/>
  <c r="S492" i="1"/>
  <c r="R492" i="1"/>
  <c r="U491" i="1"/>
  <c r="T491" i="1"/>
  <c r="S491" i="1"/>
  <c r="R491" i="1"/>
  <c r="U490" i="1"/>
  <c r="T490" i="1"/>
  <c r="S490" i="1"/>
  <c r="R490" i="1"/>
  <c r="U489" i="1"/>
  <c r="T489" i="1"/>
  <c r="S489" i="1"/>
  <c r="R489" i="1"/>
  <c r="U488" i="1"/>
  <c r="T488" i="1"/>
  <c r="S488" i="1"/>
  <c r="R488" i="1"/>
  <c r="U487" i="1"/>
  <c r="T487" i="1"/>
  <c r="S487" i="1"/>
  <c r="R487" i="1"/>
  <c r="U486" i="1"/>
  <c r="T486" i="1"/>
  <c r="S486" i="1"/>
  <c r="R486" i="1"/>
  <c r="U485" i="1"/>
  <c r="T485" i="1"/>
  <c r="S485" i="1"/>
  <c r="R485" i="1"/>
  <c r="U484" i="1"/>
  <c r="T484" i="1"/>
  <c r="S484" i="1"/>
  <c r="R484" i="1"/>
  <c r="U483" i="1"/>
  <c r="T483" i="1"/>
  <c r="S483" i="1"/>
  <c r="R483" i="1"/>
  <c r="U482" i="1"/>
  <c r="T482" i="1"/>
  <c r="S482" i="1"/>
  <c r="R482" i="1"/>
  <c r="U481" i="1"/>
  <c r="T481" i="1"/>
  <c r="S481" i="1"/>
  <c r="R481" i="1"/>
  <c r="U480" i="1"/>
  <c r="T480" i="1"/>
  <c r="S480" i="1"/>
  <c r="R480" i="1"/>
  <c r="U479" i="1"/>
  <c r="T479" i="1"/>
  <c r="S479" i="1"/>
  <c r="R479" i="1"/>
  <c r="U478" i="1"/>
  <c r="T478" i="1"/>
  <c r="S478" i="1"/>
  <c r="R478" i="1"/>
  <c r="U477" i="1"/>
  <c r="T477" i="1"/>
  <c r="S477" i="1"/>
  <c r="R477" i="1"/>
  <c r="U476" i="1"/>
  <c r="T476" i="1"/>
  <c r="S476" i="1"/>
  <c r="R476" i="1"/>
  <c r="U475" i="1"/>
  <c r="T475" i="1"/>
  <c r="S475" i="1"/>
  <c r="R475" i="1"/>
  <c r="U474" i="1"/>
  <c r="T474" i="1"/>
  <c r="S474" i="1"/>
  <c r="R474" i="1"/>
  <c r="U473" i="1"/>
  <c r="T473" i="1"/>
  <c r="S473" i="1"/>
  <c r="R473" i="1"/>
  <c r="U472" i="1"/>
  <c r="T472" i="1"/>
  <c r="S472" i="1"/>
  <c r="R472" i="1"/>
  <c r="U471" i="1"/>
  <c r="T471" i="1"/>
  <c r="S471" i="1"/>
  <c r="R471" i="1"/>
  <c r="U470" i="1"/>
  <c r="T470" i="1"/>
  <c r="S470" i="1"/>
  <c r="R470" i="1"/>
  <c r="U469" i="1"/>
  <c r="T469" i="1"/>
  <c r="S469" i="1"/>
  <c r="R469" i="1"/>
  <c r="U468" i="1"/>
  <c r="T468" i="1"/>
  <c r="S468" i="1"/>
  <c r="R468" i="1"/>
  <c r="U467" i="1"/>
  <c r="T467" i="1"/>
  <c r="S467" i="1"/>
  <c r="R467" i="1"/>
  <c r="U466" i="1"/>
  <c r="T466" i="1"/>
  <c r="S466" i="1"/>
  <c r="R466" i="1"/>
  <c r="U465" i="1"/>
  <c r="T465" i="1"/>
  <c r="S465" i="1"/>
  <c r="R465" i="1"/>
  <c r="U464" i="1"/>
  <c r="T464" i="1"/>
  <c r="S464" i="1"/>
  <c r="R464" i="1"/>
  <c r="U463" i="1"/>
  <c r="T463" i="1"/>
  <c r="S463" i="1"/>
  <c r="R463" i="1"/>
  <c r="U462" i="1"/>
  <c r="T462" i="1"/>
  <c r="S462" i="1"/>
  <c r="R462" i="1"/>
  <c r="U461" i="1"/>
  <c r="T461" i="1"/>
  <c r="S461" i="1"/>
  <c r="R461" i="1"/>
  <c r="U460" i="1"/>
  <c r="T460" i="1"/>
  <c r="S460" i="1"/>
  <c r="R460" i="1"/>
  <c r="U459" i="1"/>
  <c r="T459" i="1"/>
  <c r="S459" i="1"/>
  <c r="R459" i="1"/>
  <c r="U458" i="1"/>
  <c r="T458" i="1"/>
  <c r="S458" i="1"/>
  <c r="R458" i="1"/>
  <c r="U457" i="1"/>
  <c r="T457" i="1"/>
  <c r="S457" i="1"/>
  <c r="R457" i="1"/>
  <c r="U456" i="1"/>
  <c r="T456" i="1"/>
  <c r="S456" i="1"/>
  <c r="R456" i="1"/>
  <c r="U455" i="1"/>
  <c r="T455" i="1"/>
  <c r="S455" i="1"/>
  <c r="R455" i="1"/>
  <c r="U454" i="1"/>
  <c r="T454" i="1"/>
  <c r="S454" i="1"/>
  <c r="R454" i="1"/>
  <c r="U453" i="1"/>
  <c r="T453" i="1"/>
  <c r="S453" i="1"/>
  <c r="R453" i="1"/>
  <c r="U452" i="1"/>
  <c r="T452" i="1"/>
  <c r="S452" i="1"/>
  <c r="R452" i="1"/>
  <c r="U451" i="1"/>
  <c r="T451" i="1"/>
  <c r="S451" i="1"/>
  <c r="R451" i="1"/>
  <c r="U450" i="1"/>
  <c r="T450" i="1"/>
  <c r="S450" i="1"/>
  <c r="R450" i="1"/>
  <c r="U449" i="1"/>
  <c r="T449" i="1"/>
  <c r="S449" i="1"/>
  <c r="R449" i="1"/>
  <c r="U448" i="1"/>
  <c r="T448" i="1"/>
  <c r="S448" i="1"/>
  <c r="R448" i="1"/>
  <c r="U447" i="1"/>
  <c r="T447" i="1"/>
  <c r="S447" i="1"/>
  <c r="R447" i="1"/>
  <c r="U446" i="1"/>
  <c r="T446" i="1"/>
  <c r="S446" i="1"/>
  <c r="R446" i="1"/>
  <c r="U445" i="1"/>
  <c r="T445" i="1"/>
  <c r="S445" i="1"/>
  <c r="R445" i="1"/>
  <c r="U444" i="1"/>
  <c r="T444" i="1"/>
  <c r="S444" i="1"/>
  <c r="R444" i="1"/>
  <c r="U443" i="1"/>
  <c r="T443" i="1"/>
  <c r="S443" i="1"/>
  <c r="R443" i="1"/>
  <c r="U442" i="1"/>
  <c r="T442" i="1"/>
  <c r="S442" i="1"/>
  <c r="R442" i="1"/>
  <c r="U441" i="1"/>
  <c r="T441" i="1"/>
  <c r="S441" i="1"/>
  <c r="R441" i="1"/>
  <c r="U440" i="1"/>
  <c r="T440" i="1"/>
  <c r="S440" i="1"/>
  <c r="R440" i="1"/>
  <c r="U439" i="1"/>
  <c r="T439" i="1"/>
  <c r="S439" i="1"/>
  <c r="R439" i="1"/>
  <c r="U438" i="1"/>
  <c r="T438" i="1"/>
  <c r="S438" i="1"/>
  <c r="R438" i="1"/>
  <c r="U437" i="1"/>
  <c r="T437" i="1"/>
  <c r="S437" i="1"/>
  <c r="R437" i="1"/>
  <c r="U436" i="1"/>
  <c r="T436" i="1"/>
  <c r="S436" i="1"/>
  <c r="R436" i="1"/>
  <c r="U435" i="1"/>
  <c r="T435" i="1"/>
  <c r="S435" i="1"/>
  <c r="R435" i="1"/>
  <c r="U434" i="1"/>
  <c r="T434" i="1"/>
  <c r="S434" i="1"/>
  <c r="R434" i="1"/>
  <c r="U433" i="1"/>
  <c r="T433" i="1"/>
  <c r="S433" i="1"/>
  <c r="R433" i="1"/>
  <c r="U432" i="1"/>
  <c r="T432" i="1"/>
  <c r="S432" i="1"/>
  <c r="R432" i="1"/>
  <c r="U431" i="1"/>
  <c r="T431" i="1"/>
  <c r="S431" i="1"/>
  <c r="R431" i="1"/>
  <c r="U430" i="1"/>
  <c r="T430" i="1"/>
  <c r="S430" i="1"/>
  <c r="R430" i="1"/>
  <c r="U429" i="1"/>
  <c r="T429" i="1"/>
  <c r="S429" i="1"/>
  <c r="R429" i="1"/>
  <c r="U428" i="1"/>
  <c r="T428" i="1"/>
  <c r="S428" i="1"/>
  <c r="R428" i="1"/>
  <c r="U427" i="1"/>
  <c r="T427" i="1"/>
  <c r="S427" i="1"/>
  <c r="R427" i="1"/>
  <c r="U426" i="1"/>
  <c r="T426" i="1"/>
  <c r="S426" i="1"/>
  <c r="R426" i="1"/>
  <c r="P426" i="1"/>
  <c r="U425" i="1"/>
  <c r="T425" i="1"/>
  <c r="S425" i="1"/>
  <c r="R425" i="1"/>
  <c r="P425" i="1"/>
  <c r="U424" i="1"/>
  <c r="T424" i="1"/>
  <c r="S424" i="1"/>
  <c r="R424" i="1"/>
  <c r="P424" i="1"/>
  <c r="U423" i="1"/>
  <c r="T423" i="1"/>
  <c r="S423" i="1"/>
  <c r="R423" i="1"/>
  <c r="P423" i="1"/>
  <c r="U422" i="1"/>
  <c r="T422" i="1"/>
  <c r="S422" i="1"/>
  <c r="R422" i="1"/>
  <c r="P422" i="1"/>
  <c r="U421" i="1"/>
  <c r="T421" i="1"/>
  <c r="S421" i="1"/>
  <c r="R421" i="1"/>
  <c r="P421" i="1"/>
  <c r="U420" i="1"/>
  <c r="T420" i="1"/>
  <c r="S420" i="1"/>
  <c r="R420" i="1"/>
  <c r="P420" i="1"/>
  <c r="U419" i="1"/>
  <c r="T419" i="1"/>
  <c r="S419" i="1"/>
  <c r="R419" i="1"/>
  <c r="P419" i="1"/>
  <c r="U418" i="1"/>
  <c r="T418" i="1"/>
  <c r="S418" i="1"/>
  <c r="R418" i="1"/>
  <c r="P418" i="1"/>
  <c r="U417" i="1"/>
  <c r="T417" i="1"/>
  <c r="S417" i="1"/>
  <c r="R417" i="1"/>
  <c r="P417" i="1"/>
  <c r="U416" i="1"/>
  <c r="T416" i="1"/>
  <c r="S416" i="1"/>
  <c r="R416" i="1"/>
  <c r="P416" i="1"/>
  <c r="U415" i="1"/>
  <c r="T415" i="1"/>
  <c r="S415" i="1"/>
  <c r="R415" i="1"/>
  <c r="P415" i="1"/>
  <c r="U414" i="1"/>
  <c r="T414" i="1"/>
  <c r="S414" i="1"/>
  <c r="R414" i="1"/>
  <c r="P414" i="1"/>
  <c r="U413" i="1"/>
  <c r="T413" i="1"/>
  <c r="S413" i="1"/>
  <c r="R413" i="1"/>
  <c r="P413" i="1"/>
  <c r="U412" i="1"/>
  <c r="T412" i="1"/>
  <c r="S412" i="1"/>
  <c r="R412" i="1"/>
  <c r="P412" i="1"/>
  <c r="U411" i="1"/>
  <c r="T411" i="1"/>
  <c r="S411" i="1"/>
  <c r="R411" i="1"/>
  <c r="P411" i="1"/>
  <c r="U410" i="1"/>
  <c r="T410" i="1"/>
  <c r="S410" i="1"/>
  <c r="R410" i="1"/>
  <c r="P410" i="1"/>
  <c r="U409" i="1"/>
  <c r="T409" i="1"/>
  <c r="S409" i="1"/>
  <c r="R409" i="1"/>
  <c r="P409" i="1"/>
  <c r="U408" i="1"/>
  <c r="T408" i="1"/>
  <c r="S408" i="1"/>
  <c r="R408" i="1"/>
  <c r="P408" i="1"/>
  <c r="U407" i="1"/>
  <c r="T407" i="1"/>
  <c r="S407" i="1"/>
  <c r="R407" i="1"/>
  <c r="P407" i="1"/>
  <c r="U406" i="1"/>
  <c r="T406" i="1"/>
  <c r="S406" i="1"/>
  <c r="R406" i="1"/>
  <c r="P406" i="1"/>
  <c r="U405" i="1"/>
  <c r="T405" i="1"/>
  <c r="S405" i="1"/>
  <c r="R405" i="1"/>
  <c r="P405" i="1"/>
  <c r="U404" i="1"/>
  <c r="T404" i="1"/>
  <c r="S404" i="1"/>
  <c r="R404" i="1"/>
  <c r="P404" i="1"/>
  <c r="U403" i="1"/>
  <c r="T403" i="1"/>
  <c r="S403" i="1"/>
  <c r="R403" i="1"/>
  <c r="P403" i="1"/>
  <c r="U402" i="1"/>
  <c r="T402" i="1"/>
  <c r="S402" i="1"/>
  <c r="R402" i="1"/>
  <c r="P402" i="1"/>
  <c r="U401" i="1"/>
  <c r="T401" i="1"/>
  <c r="S401" i="1"/>
  <c r="R401" i="1"/>
  <c r="P401" i="1"/>
  <c r="U400" i="1"/>
  <c r="T400" i="1"/>
  <c r="S400" i="1"/>
  <c r="R400" i="1"/>
  <c r="P400" i="1"/>
  <c r="U399" i="1"/>
  <c r="T399" i="1"/>
  <c r="S399" i="1"/>
  <c r="R399" i="1"/>
  <c r="P399" i="1"/>
  <c r="U398" i="1"/>
  <c r="T398" i="1"/>
  <c r="S398" i="1"/>
  <c r="R398" i="1"/>
  <c r="P398" i="1"/>
  <c r="U397" i="1"/>
  <c r="T397" i="1"/>
  <c r="S397" i="1"/>
  <c r="R397" i="1"/>
  <c r="P397" i="1"/>
  <c r="U396" i="1"/>
  <c r="T396" i="1"/>
  <c r="S396" i="1"/>
  <c r="R396" i="1"/>
  <c r="P396" i="1"/>
  <c r="U395" i="1"/>
  <c r="T395" i="1"/>
  <c r="S395" i="1"/>
  <c r="R395" i="1"/>
  <c r="P395" i="1"/>
  <c r="U394" i="1"/>
  <c r="T394" i="1"/>
  <c r="S394" i="1"/>
  <c r="R394" i="1"/>
  <c r="P394" i="1"/>
  <c r="U393" i="1"/>
  <c r="T393" i="1"/>
  <c r="S393" i="1"/>
  <c r="R393" i="1"/>
  <c r="P393" i="1"/>
  <c r="U392" i="1"/>
  <c r="T392" i="1"/>
  <c r="S392" i="1"/>
  <c r="R392" i="1"/>
  <c r="P392" i="1"/>
  <c r="U391" i="1"/>
  <c r="T391" i="1"/>
  <c r="S391" i="1"/>
  <c r="R391" i="1"/>
  <c r="P391" i="1"/>
  <c r="U390" i="1"/>
  <c r="T390" i="1"/>
  <c r="S390" i="1"/>
  <c r="R390" i="1"/>
  <c r="P390" i="1"/>
  <c r="N390" i="1"/>
  <c r="M390" i="1"/>
  <c r="L390" i="1"/>
  <c r="U389" i="1"/>
  <c r="T389" i="1"/>
  <c r="S389" i="1"/>
  <c r="R389" i="1"/>
  <c r="P389" i="1"/>
  <c r="N389" i="1"/>
  <c r="M389" i="1"/>
  <c r="L389" i="1"/>
  <c r="U388" i="1"/>
  <c r="T388" i="1"/>
  <c r="S388" i="1"/>
  <c r="R388" i="1"/>
  <c r="P388" i="1"/>
  <c r="N388" i="1"/>
  <c r="M388" i="1"/>
  <c r="L388" i="1"/>
  <c r="U387" i="1"/>
  <c r="T387" i="1"/>
  <c r="S387" i="1"/>
  <c r="R387" i="1"/>
  <c r="P387" i="1"/>
  <c r="N387" i="1"/>
  <c r="M387" i="1"/>
  <c r="L387" i="1"/>
  <c r="U386" i="1"/>
  <c r="T386" i="1"/>
  <c r="S386" i="1"/>
  <c r="R386" i="1"/>
  <c r="P386" i="1"/>
  <c r="N386" i="1"/>
  <c r="M386" i="1"/>
  <c r="L386" i="1"/>
  <c r="U385" i="1"/>
  <c r="T385" i="1"/>
  <c r="S385" i="1"/>
  <c r="R385" i="1"/>
  <c r="P385" i="1"/>
  <c r="N385" i="1"/>
  <c r="M385" i="1"/>
  <c r="L385" i="1"/>
  <c r="U384" i="1"/>
  <c r="T384" i="1"/>
  <c r="S384" i="1"/>
  <c r="R384" i="1"/>
  <c r="P384" i="1"/>
  <c r="N384" i="1"/>
  <c r="M384" i="1"/>
  <c r="L384" i="1"/>
  <c r="U383" i="1"/>
  <c r="T383" i="1"/>
  <c r="S383" i="1"/>
  <c r="R383" i="1"/>
  <c r="P383" i="1"/>
  <c r="N383" i="1"/>
  <c r="M383" i="1"/>
  <c r="L383" i="1"/>
  <c r="U382" i="1"/>
  <c r="T382" i="1"/>
  <c r="S382" i="1"/>
  <c r="R382" i="1"/>
  <c r="P382" i="1"/>
  <c r="N382" i="1"/>
  <c r="M382" i="1"/>
  <c r="L382" i="1"/>
  <c r="U381" i="1"/>
  <c r="T381" i="1"/>
  <c r="S381" i="1"/>
  <c r="R381" i="1"/>
  <c r="P381" i="1"/>
  <c r="N381" i="1"/>
  <c r="M381" i="1"/>
  <c r="L381" i="1"/>
  <c r="U380" i="1"/>
  <c r="T380" i="1"/>
  <c r="S380" i="1"/>
  <c r="R380" i="1"/>
  <c r="P380" i="1"/>
  <c r="N380" i="1"/>
  <c r="M380" i="1"/>
  <c r="L380" i="1"/>
  <c r="U379" i="1"/>
  <c r="T379" i="1"/>
  <c r="S379" i="1"/>
  <c r="R379" i="1"/>
  <c r="P379" i="1"/>
  <c r="N379" i="1"/>
  <c r="M379" i="1"/>
  <c r="L379" i="1"/>
  <c r="U378" i="1"/>
  <c r="T378" i="1"/>
  <c r="S378" i="1"/>
  <c r="R378" i="1"/>
  <c r="P378" i="1"/>
  <c r="N378" i="1"/>
  <c r="M378" i="1"/>
  <c r="L378" i="1"/>
  <c r="U377" i="1"/>
  <c r="T377" i="1"/>
  <c r="S377" i="1"/>
  <c r="R377" i="1"/>
  <c r="P377" i="1"/>
  <c r="N377" i="1"/>
  <c r="M377" i="1"/>
  <c r="L377" i="1"/>
  <c r="U376" i="1"/>
  <c r="T376" i="1"/>
  <c r="S376" i="1"/>
  <c r="R376" i="1"/>
  <c r="P376" i="1"/>
  <c r="N376" i="1"/>
  <c r="M376" i="1"/>
  <c r="L376" i="1"/>
  <c r="U375" i="1"/>
  <c r="T375" i="1"/>
  <c r="S375" i="1"/>
  <c r="R375" i="1"/>
  <c r="P375" i="1"/>
  <c r="N375" i="1"/>
  <c r="M375" i="1"/>
  <c r="L375" i="1"/>
  <c r="U374" i="1"/>
  <c r="T374" i="1"/>
  <c r="S374" i="1"/>
  <c r="R374" i="1"/>
  <c r="P374" i="1"/>
  <c r="N374" i="1"/>
  <c r="M374" i="1"/>
  <c r="L374" i="1"/>
  <c r="U373" i="1"/>
  <c r="T373" i="1"/>
  <c r="S373" i="1"/>
  <c r="R373" i="1"/>
  <c r="P373" i="1"/>
  <c r="N373" i="1"/>
  <c r="M373" i="1"/>
  <c r="L373" i="1"/>
  <c r="U372" i="1"/>
  <c r="T372" i="1"/>
  <c r="S372" i="1"/>
  <c r="R372" i="1"/>
  <c r="P372" i="1"/>
  <c r="N372" i="1"/>
  <c r="M372" i="1"/>
  <c r="L372" i="1"/>
  <c r="U371" i="1"/>
  <c r="T371" i="1"/>
  <c r="S371" i="1"/>
  <c r="R371" i="1"/>
  <c r="P371" i="1"/>
  <c r="N371" i="1"/>
  <c r="M371" i="1"/>
  <c r="L371" i="1"/>
  <c r="U370" i="1"/>
  <c r="T370" i="1"/>
  <c r="S370" i="1"/>
  <c r="R370" i="1"/>
  <c r="P370" i="1"/>
  <c r="N370" i="1"/>
  <c r="M370" i="1"/>
  <c r="L370" i="1"/>
  <c r="U369" i="1"/>
  <c r="T369" i="1"/>
  <c r="S369" i="1"/>
  <c r="R369" i="1"/>
  <c r="P369" i="1"/>
  <c r="N369" i="1"/>
  <c r="M369" i="1"/>
  <c r="L369" i="1"/>
  <c r="U368" i="1"/>
  <c r="T368" i="1"/>
  <c r="S368" i="1"/>
  <c r="R368" i="1"/>
  <c r="P368" i="1"/>
  <c r="N368" i="1"/>
  <c r="M368" i="1"/>
  <c r="L368" i="1"/>
  <c r="U367" i="1"/>
  <c r="T367" i="1"/>
  <c r="S367" i="1"/>
  <c r="R367" i="1"/>
  <c r="P367" i="1"/>
  <c r="N367" i="1"/>
  <c r="M367" i="1"/>
  <c r="L367" i="1"/>
  <c r="U366" i="1"/>
  <c r="T366" i="1"/>
  <c r="S366" i="1"/>
  <c r="R366" i="1"/>
  <c r="P366" i="1"/>
  <c r="N366" i="1"/>
  <c r="M366" i="1"/>
  <c r="L366" i="1"/>
  <c r="U365" i="1"/>
  <c r="T365" i="1"/>
  <c r="S365" i="1"/>
  <c r="R365" i="1"/>
  <c r="P365" i="1"/>
  <c r="N365" i="1"/>
  <c r="M365" i="1"/>
  <c r="L365" i="1"/>
  <c r="U364" i="1"/>
  <c r="T364" i="1"/>
  <c r="S364" i="1"/>
  <c r="R364" i="1"/>
  <c r="P364" i="1"/>
  <c r="N364" i="1"/>
  <c r="M364" i="1"/>
  <c r="L364" i="1"/>
  <c r="U363" i="1"/>
  <c r="T363" i="1"/>
  <c r="S363" i="1"/>
  <c r="R363" i="1"/>
  <c r="P363" i="1"/>
  <c r="N363" i="1"/>
  <c r="M363" i="1"/>
  <c r="L363" i="1"/>
  <c r="U362" i="1"/>
  <c r="T362" i="1"/>
  <c r="S362" i="1"/>
  <c r="R362" i="1"/>
  <c r="P362" i="1"/>
  <c r="N362" i="1"/>
  <c r="M362" i="1"/>
  <c r="L362" i="1"/>
  <c r="U361" i="1"/>
  <c r="T361" i="1"/>
  <c r="S361" i="1"/>
  <c r="R361" i="1"/>
  <c r="P361" i="1"/>
  <c r="N361" i="1"/>
  <c r="M361" i="1"/>
  <c r="L361" i="1"/>
  <c r="U360" i="1"/>
  <c r="T360" i="1"/>
  <c r="S360" i="1"/>
  <c r="R360" i="1"/>
  <c r="P360" i="1"/>
  <c r="N360" i="1"/>
  <c r="M360" i="1"/>
  <c r="L360" i="1"/>
  <c r="U359" i="1"/>
  <c r="T359" i="1"/>
  <c r="S359" i="1"/>
  <c r="R359" i="1"/>
  <c r="P359" i="1"/>
  <c r="N359" i="1"/>
  <c r="M359" i="1"/>
  <c r="L359" i="1"/>
  <c r="U358" i="1"/>
  <c r="T358" i="1"/>
  <c r="S358" i="1"/>
  <c r="R358" i="1"/>
  <c r="P358" i="1"/>
  <c r="N358" i="1"/>
  <c r="M358" i="1"/>
  <c r="L358" i="1"/>
  <c r="U357" i="1"/>
  <c r="T357" i="1"/>
  <c r="S357" i="1"/>
  <c r="R357" i="1"/>
  <c r="P357" i="1"/>
  <c r="N357" i="1"/>
  <c r="M357" i="1"/>
  <c r="L357" i="1"/>
  <c r="U356" i="1"/>
  <c r="T356" i="1"/>
  <c r="S356" i="1"/>
  <c r="R356" i="1"/>
  <c r="P356" i="1"/>
  <c r="N356" i="1"/>
  <c r="M356" i="1"/>
  <c r="L356" i="1"/>
  <c r="U355" i="1"/>
  <c r="T355" i="1"/>
  <c r="S355" i="1"/>
  <c r="R355" i="1"/>
  <c r="P355" i="1"/>
  <c r="N355" i="1"/>
  <c r="M355" i="1"/>
  <c r="L355" i="1"/>
  <c r="U354" i="1"/>
  <c r="T354" i="1"/>
  <c r="S354" i="1"/>
  <c r="R354" i="1"/>
  <c r="P354" i="1"/>
  <c r="N354" i="1"/>
  <c r="M354" i="1"/>
  <c r="L354" i="1"/>
  <c r="U353" i="1"/>
  <c r="T353" i="1"/>
  <c r="S353" i="1"/>
  <c r="R353" i="1"/>
  <c r="P353" i="1"/>
  <c r="N353" i="1"/>
  <c r="M353" i="1"/>
  <c r="L353" i="1"/>
  <c r="U352" i="1"/>
  <c r="T352" i="1"/>
  <c r="S352" i="1"/>
  <c r="R352" i="1"/>
  <c r="P352" i="1"/>
  <c r="N352" i="1"/>
  <c r="M352" i="1"/>
  <c r="L352" i="1"/>
  <c r="U351" i="1"/>
  <c r="T351" i="1"/>
  <c r="S351" i="1"/>
  <c r="R351" i="1"/>
  <c r="P351" i="1"/>
  <c r="N351" i="1"/>
  <c r="M351" i="1"/>
  <c r="L351" i="1"/>
  <c r="U350" i="1"/>
  <c r="T350" i="1"/>
  <c r="S350" i="1"/>
  <c r="R350" i="1"/>
  <c r="P350" i="1"/>
  <c r="N350" i="1"/>
  <c r="M350" i="1"/>
  <c r="L350" i="1"/>
  <c r="U349" i="1"/>
  <c r="T349" i="1"/>
  <c r="S349" i="1"/>
  <c r="R349" i="1"/>
  <c r="P349" i="1"/>
  <c r="N349" i="1"/>
  <c r="M349" i="1"/>
  <c r="L349" i="1"/>
  <c r="U348" i="1"/>
  <c r="T348" i="1"/>
  <c r="S348" i="1"/>
  <c r="R348" i="1"/>
  <c r="P348" i="1"/>
  <c r="N348" i="1"/>
  <c r="M348" i="1"/>
  <c r="L348" i="1"/>
  <c r="U347" i="1"/>
  <c r="T347" i="1"/>
  <c r="S347" i="1"/>
  <c r="R347" i="1"/>
  <c r="P347" i="1"/>
  <c r="N347" i="1"/>
  <c r="M347" i="1"/>
  <c r="L347" i="1"/>
  <c r="U346" i="1"/>
  <c r="T346" i="1"/>
  <c r="S346" i="1"/>
  <c r="R346" i="1"/>
  <c r="P346" i="1"/>
  <c r="N346" i="1"/>
  <c r="M346" i="1"/>
  <c r="L346" i="1"/>
  <c r="U345" i="1"/>
  <c r="T345" i="1"/>
  <c r="S345" i="1"/>
  <c r="R345" i="1"/>
  <c r="P345" i="1"/>
  <c r="N345" i="1"/>
  <c r="M345" i="1"/>
  <c r="L345" i="1"/>
  <c r="U344" i="1"/>
  <c r="T344" i="1"/>
  <c r="S344" i="1"/>
  <c r="R344" i="1"/>
  <c r="P344" i="1"/>
  <c r="N344" i="1"/>
  <c r="M344" i="1"/>
  <c r="L344" i="1"/>
  <c r="U343" i="1"/>
  <c r="T343" i="1"/>
  <c r="S343" i="1"/>
  <c r="R343" i="1"/>
  <c r="P343" i="1"/>
  <c r="N343" i="1"/>
  <c r="M343" i="1"/>
  <c r="L343" i="1"/>
  <c r="U342" i="1"/>
  <c r="T342" i="1"/>
  <c r="S342" i="1"/>
  <c r="R342" i="1"/>
  <c r="P342" i="1"/>
  <c r="N342" i="1"/>
  <c r="M342" i="1"/>
  <c r="L342" i="1"/>
  <c r="U341" i="1"/>
  <c r="T341" i="1"/>
  <c r="S341" i="1"/>
  <c r="R341" i="1"/>
  <c r="P341" i="1"/>
  <c r="N341" i="1"/>
  <c r="M341" i="1"/>
  <c r="L341" i="1"/>
  <c r="U340" i="1"/>
  <c r="T340" i="1"/>
  <c r="S340" i="1"/>
  <c r="R340" i="1"/>
  <c r="P340" i="1"/>
  <c r="N340" i="1"/>
  <c r="M340" i="1"/>
  <c r="L340" i="1"/>
  <c r="U339" i="1"/>
  <c r="T339" i="1"/>
  <c r="S339" i="1"/>
  <c r="R339" i="1"/>
  <c r="P339" i="1"/>
  <c r="N339" i="1"/>
  <c r="M339" i="1"/>
  <c r="L339" i="1"/>
  <c r="U338" i="1"/>
  <c r="T338" i="1"/>
  <c r="S338" i="1"/>
  <c r="R338" i="1"/>
  <c r="P338" i="1"/>
  <c r="N338" i="1"/>
  <c r="M338" i="1"/>
  <c r="L338" i="1"/>
  <c r="U337" i="1"/>
  <c r="T337" i="1"/>
  <c r="S337" i="1"/>
  <c r="R337" i="1"/>
  <c r="P337" i="1"/>
  <c r="N337" i="1"/>
  <c r="M337" i="1"/>
  <c r="L337" i="1"/>
  <c r="U336" i="1"/>
  <c r="T336" i="1"/>
  <c r="S336" i="1"/>
  <c r="R336" i="1"/>
  <c r="P336" i="1"/>
  <c r="N336" i="1"/>
  <c r="M336" i="1"/>
  <c r="L336" i="1"/>
  <c r="U335" i="1"/>
  <c r="T335" i="1"/>
  <c r="S335" i="1"/>
  <c r="R335" i="1"/>
  <c r="P335" i="1"/>
  <c r="N335" i="1"/>
  <c r="M335" i="1"/>
  <c r="L335" i="1"/>
  <c r="U334" i="1"/>
  <c r="T334" i="1"/>
  <c r="S334" i="1"/>
  <c r="R334" i="1"/>
  <c r="P334" i="1"/>
  <c r="N334" i="1"/>
  <c r="M334" i="1"/>
  <c r="L334" i="1"/>
  <c r="U333" i="1"/>
  <c r="T333" i="1"/>
  <c r="S333" i="1"/>
  <c r="R333" i="1"/>
  <c r="P333" i="1"/>
  <c r="N333" i="1"/>
  <c r="M333" i="1"/>
  <c r="L333" i="1"/>
  <c r="U332" i="1"/>
  <c r="T332" i="1"/>
  <c r="S332" i="1"/>
  <c r="R332" i="1"/>
  <c r="P332" i="1"/>
  <c r="N332" i="1"/>
  <c r="M332" i="1"/>
  <c r="L332" i="1"/>
  <c r="U331" i="1"/>
  <c r="T331" i="1"/>
  <c r="S331" i="1"/>
  <c r="R331" i="1"/>
  <c r="P331" i="1"/>
  <c r="N331" i="1"/>
  <c r="M331" i="1"/>
  <c r="L331" i="1"/>
  <c r="U330" i="1"/>
  <c r="T330" i="1"/>
  <c r="S330" i="1"/>
  <c r="R330" i="1"/>
  <c r="P330" i="1"/>
  <c r="N330" i="1"/>
  <c r="M330" i="1"/>
  <c r="L330" i="1"/>
  <c r="U329" i="1"/>
  <c r="T329" i="1"/>
  <c r="S329" i="1"/>
  <c r="R329" i="1"/>
  <c r="P329" i="1"/>
  <c r="N329" i="1"/>
  <c r="M329" i="1"/>
  <c r="L329" i="1"/>
  <c r="U328" i="1"/>
  <c r="T328" i="1"/>
  <c r="S328" i="1"/>
  <c r="R328" i="1"/>
  <c r="P328" i="1"/>
  <c r="N328" i="1"/>
  <c r="M328" i="1"/>
  <c r="L328" i="1"/>
  <c r="U327" i="1"/>
  <c r="T327" i="1"/>
  <c r="S327" i="1"/>
  <c r="R327" i="1"/>
  <c r="P327" i="1"/>
  <c r="N327" i="1"/>
  <c r="M327" i="1"/>
  <c r="L327" i="1"/>
  <c r="U326" i="1"/>
  <c r="T326" i="1"/>
  <c r="S326" i="1"/>
  <c r="R326" i="1"/>
  <c r="P326" i="1"/>
  <c r="N326" i="1"/>
  <c r="M326" i="1"/>
  <c r="L326" i="1"/>
  <c r="U325" i="1"/>
  <c r="T325" i="1"/>
  <c r="S325" i="1"/>
  <c r="R325" i="1"/>
  <c r="P325" i="1"/>
  <c r="N325" i="1"/>
  <c r="M325" i="1"/>
  <c r="L325" i="1"/>
  <c r="U324" i="1"/>
  <c r="T324" i="1"/>
  <c r="S324" i="1"/>
  <c r="R324" i="1"/>
  <c r="P324" i="1"/>
  <c r="N324" i="1"/>
  <c r="M324" i="1"/>
  <c r="L324" i="1"/>
  <c r="U323" i="1"/>
  <c r="T323" i="1"/>
  <c r="S323" i="1"/>
  <c r="R323" i="1"/>
  <c r="P323" i="1"/>
  <c r="N323" i="1"/>
  <c r="M323" i="1"/>
  <c r="L323" i="1"/>
  <c r="U322" i="1"/>
  <c r="T322" i="1"/>
  <c r="S322" i="1"/>
  <c r="R322" i="1"/>
  <c r="P322" i="1"/>
  <c r="N322" i="1"/>
  <c r="M322" i="1"/>
  <c r="L322" i="1"/>
  <c r="U321" i="1"/>
  <c r="T321" i="1"/>
  <c r="S321" i="1"/>
  <c r="R321" i="1"/>
  <c r="P321" i="1"/>
  <c r="N321" i="1"/>
  <c r="M321" i="1"/>
  <c r="L321" i="1"/>
  <c r="U320" i="1"/>
  <c r="T320" i="1"/>
  <c r="S320" i="1"/>
  <c r="R320" i="1"/>
  <c r="P320" i="1"/>
  <c r="N320" i="1"/>
  <c r="M320" i="1"/>
  <c r="L320" i="1"/>
  <c r="U319" i="1"/>
  <c r="T319" i="1"/>
  <c r="S319" i="1"/>
  <c r="R319" i="1"/>
  <c r="P319" i="1"/>
  <c r="N319" i="1"/>
  <c r="M319" i="1"/>
  <c r="L319" i="1"/>
  <c r="U318" i="1"/>
  <c r="T318" i="1"/>
  <c r="S318" i="1"/>
  <c r="R318" i="1"/>
  <c r="P318" i="1"/>
  <c r="N318" i="1"/>
  <c r="M318" i="1"/>
  <c r="L318" i="1"/>
  <c r="U317" i="1"/>
  <c r="T317" i="1"/>
  <c r="S317" i="1"/>
  <c r="R317" i="1"/>
  <c r="P317" i="1"/>
  <c r="N317" i="1"/>
  <c r="M317" i="1"/>
  <c r="L317" i="1"/>
  <c r="U316" i="1"/>
  <c r="T316" i="1"/>
  <c r="S316" i="1"/>
  <c r="R316" i="1"/>
  <c r="P316" i="1"/>
  <c r="N316" i="1"/>
  <c r="M316" i="1"/>
  <c r="L316" i="1"/>
  <c r="U315" i="1"/>
  <c r="T315" i="1"/>
  <c r="S315" i="1"/>
  <c r="R315" i="1"/>
  <c r="P315" i="1"/>
  <c r="N315" i="1"/>
  <c r="M315" i="1"/>
  <c r="L315" i="1"/>
  <c r="U314" i="1"/>
  <c r="T314" i="1"/>
  <c r="S314" i="1"/>
  <c r="R314" i="1"/>
  <c r="P314" i="1"/>
  <c r="N314" i="1"/>
  <c r="M314" i="1"/>
  <c r="L314" i="1"/>
  <c r="U313" i="1"/>
  <c r="T313" i="1"/>
  <c r="S313" i="1"/>
  <c r="R313" i="1"/>
  <c r="P313" i="1"/>
  <c r="N313" i="1"/>
  <c r="M313" i="1"/>
  <c r="L313" i="1"/>
  <c r="U312" i="1"/>
  <c r="T312" i="1"/>
  <c r="S312" i="1"/>
  <c r="R312" i="1"/>
  <c r="P312" i="1"/>
  <c r="N312" i="1"/>
  <c r="M312" i="1"/>
  <c r="L312" i="1"/>
  <c r="U311" i="1"/>
  <c r="T311" i="1"/>
  <c r="S311" i="1"/>
  <c r="R311" i="1"/>
  <c r="P311" i="1"/>
  <c r="N311" i="1"/>
  <c r="M311" i="1"/>
  <c r="L311" i="1"/>
  <c r="U310" i="1"/>
  <c r="T310" i="1"/>
  <c r="S310" i="1"/>
  <c r="R310" i="1"/>
  <c r="P310" i="1"/>
  <c r="N310" i="1"/>
  <c r="M310" i="1"/>
  <c r="L310" i="1"/>
  <c r="U309" i="1"/>
  <c r="T309" i="1"/>
  <c r="S309" i="1"/>
  <c r="R309" i="1"/>
  <c r="P309" i="1"/>
  <c r="N309" i="1"/>
  <c r="M309" i="1"/>
  <c r="L309" i="1"/>
  <c r="U308" i="1"/>
  <c r="T308" i="1"/>
  <c r="S308" i="1"/>
  <c r="R308" i="1"/>
  <c r="P308" i="1"/>
  <c r="N308" i="1"/>
  <c r="M308" i="1"/>
  <c r="L308" i="1"/>
  <c r="U307" i="1"/>
  <c r="T307" i="1"/>
  <c r="S307" i="1"/>
  <c r="R307" i="1"/>
  <c r="P307" i="1"/>
  <c r="N307" i="1"/>
  <c r="M307" i="1"/>
  <c r="L307" i="1"/>
  <c r="U306" i="1"/>
  <c r="T306" i="1"/>
  <c r="S306" i="1"/>
  <c r="R306" i="1"/>
  <c r="P306" i="1"/>
  <c r="N306" i="1"/>
  <c r="M306" i="1"/>
  <c r="L306" i="1"/>
  <c r="U305" i="1"/>
  <c r="T305" i="1"/>
  <c r="S305" i="1"/>
  <c r="R305" i="1"/>
  <c r="P305" i="1"/>
  <c r="N305" i="1"/>
  <c r="M305" i="1"/>
  <c r="L305" i="1"/>
  <c r="U304" i="1"/>
  <c r="T304" i="1"/>
  <c r="S304" i="1"/>
  <c r="R304" i="1"/>
  <c r="P304" i="1"/>
  <c r="N304" i="1"/>
  <c r="M304" i="1"/>
  <c r="L304" i="1"/>
  <c r="U303" i="1"/>
  <c r="T303" i="1"/>
  <c r="S303" i="1"/>
  <c r="R303" i="1"/>
  <c r="P303" i="1"/>
  <c r="N303" i="1"/>
  <c r="M303" i="1"/>
  <c r="L303" i="1"/>
  <c r="U302" i="1"/>
  <c r="T302" i="1"/>
  <c r="S302" i="1"/>
  <c r="R302" i="1"/>
  <c r="P302" i="1"/>
  <c r="N302" i="1"/>
  <c r="M302" i="1"/>
  <c r="L302" i="1"/>
  <c r="U301" i="1"/>
  <c r="T301" i="1"/>
  <c r="S301" i="1"/>
  <c r="R301" i="1"/>
  <c r="P301" i="1"/>
  <c r="N301" i="1"/>
  <c r="M301" i="1"/>
  <c r="L301" i="1"/>
  <c r="U300" i="1"/>
  <c r="T300" i="1"/>
  <c r="S300" i="1"/>
  <c r="R300" i="1"/>
  <c r="P300" i="1"/>
  <c r="N300" i="1"/>
  <c r="M300" i="1"/>
  <c r="L300" i="1"/>
  <c r="U299" i="1"/>
  <c r="T299" i="1"/>
  <c r="S299" i="1"/>
  <c r="R299" i="1"/>
  <c r="P299" i="1"/>
  <c r="N299" i="1"/>
  <c r="M299" i="1"/>
  <c r="L299" i="1"/>
  <c r="U298" i="1"/>
  <c r="T298" i="1"/>
  <c r="S298" i="1"/>
  <c r="R298" i="1"/>
  <c r="P298" i="1"/>
  <c r="N298" i="1"/>
  <c r="M298" i="1"/>
  <c r="L298" i="1"/>
  <c r="U297" i="1"/>
  <c r="T297" i="1"/>
  <c r="S297" i="1"/>
  <c r="R297" i="1"/>
  <c r="P297" i="1"/>
  <c r="N297" i="1"/>
  <c r="M297" i="1"/>
  <c r="L297" i="1"/>
  <c r="U296" i="1"/>
  <c r="T296" i="1"/>
  <c r="S296" i="1"/>
  <c r="R296" i="1"/>
  <c r="P296" i="1"/>
  <c r="N296" i="1"/>
  <c r="M296" i="1"/>
  <c r="L296" i="1"/>
  <c r="U295" i="1"/>
  <c r="T295" i="1"/>
  <c r="S295" i="1"/>
  <c r="R295" i="1"/>
  <c r="P295" i="1"/>
  <c r="N295" i="1"/>
  <c r="M295" i="1"/>
  <c r="L295" i="1"/>
  <c r="U294" i="1"/>
  <c r="T294" i="1"/>
  <c r="S294" i="1"/>
  <c r="R294" i="1"/>
  <c r="P294" i="1"/>
  <c r="N294" i="1"/>
  <c r="M294" i="1"/>
  <c r="L294" i="1"/>
  <c r="U293" i="1"/>
  <c r="T293" i="1"/>
  <c r="S293" i="1"/>
  <c r="R293" i="1"/>
  <c r="P293" i="1"/>
  <c r="N293" i="1"/>
  <c r="M293" i="1"/>
  <c r="L293" i="1"/>
  <c r="U292" i="1"/>
  <c r="T292" i="1"/>
  <c r="S292" i="1"/>
  <c r="R292" i="1"/>
  <c r="P292" i="1"/>
  <c r="N292" i="1"/>
  <c r="M292" i="1"/>
  <c r="L292" i="1"/>
  <c r="U291" i="1"/>
  <c r="T291" i="1"/>
  <c r="S291" i="1"/>
  <c r="R291" i="1"/>
  <c r="P291" i="1"/>
  <c r="N291" i="1"/>
  <c r="M291" i="1"/>
  <c r="L291" i="1"/>
  <c r="U290" i="1"/>
  <c r="T290" i="1"/>
  <c r="S290" i="1"/>
  <c r="R290" i="1"/>
  <c r="P290" i="1"/>
  <c r="N290" i="1"/>
  <c r="M290" i="1"/>
  <c r="L290" i="1"/>
  <c r="U289" i="1"/>
  <c r="T289" i="1"/>
  <c r="S289" i="1"/>
  <c r="R289" i="1"/>
  <c r="P289" i="1"/>
  <c r="N289" i="1"/>
  <c r="M289" i="1"/>
  <c r="L289" i="1"/>
  <c r="U288" i="1"/>
  <c r="T288" i="1"/>
  <c r="S288" i="1"/>
  <c r="R288" i="1"/>
  <c r="P288" i="1"/>
  <c r="N288" i="1"/>
  <c r="M288" i="1"/>
  <c r="L288" i="1"/>
  <c r="U287" i="1"/>
  <c r="T287" i="1"/>
  <c r="S287" i="1"/>
  <c r="R287" i="1"/>
  <c r="P287" i="1"/>
  <c r="N287" i="1"/>
  <c r="M287" i="1"/>
  <c r="L287" i="1"/>
  <c r="U286" i="1"/>
  <c r="T286" i="1"/>
  <c r="S286" i="1"/>
  <c r="R286" i="1"/>
  <c r="P286" i="1"/>
  <c r="N286" i="1"/>
  <c r="M286" i="1"/>
  <c r="L286" i="1"/>
  <c r="U285" i="1"/>
  <c r="T285" i="1"/>
  <c r="S285" i="1"/>
  <c r="R285" i="1"/>
  <c r="P285" i="1"/>
  <c r="N285" i="1"/>
  <c r="M285" i="1"/>
  <c r="L285" i="1"/>
  <c r="U284" i="1"/>
  <c r="T284" i="1"/>
  <c r="S284" i="1"/>
  <c r="R284" i="1"/>
  <c r="P284" i="1"/>
  <c r="N284" i="1"/>
  <c r="M284" i="1"/>
  <c r="L284" i="1"/>
  <c r="U283" i="1"/>
  <c r="T283" i="1"/>
  <c r="S283" i="1"/>
  <c r="R283" i="1"/>
  <c r="P283" i="1"/>
  <c r="N283" i="1"/>
  <c r="M283" i="1"/>
  <c r="L283" i="1"/>
  <c r="U282" i="1"/>
  <c r="T282" i="1"/>
  <c r="S282" i="1"/>
  <c r="R282" i="1"/>
  <c r="P282" i="1"/>
  <c r="N282" i="1"/>
  <c r="M282" i="1"/>
  <c r="L282" i="1"/>
  <c r="U281" i="1"/>
  <c r="T281" i="1"/>
  <c r="S281" i="1"/>
  <c r="R281" i="1"/>
  <c r="P281" i="1"/>
  <c r="N281" i="1"/>
  <c r="M281" i="1"/>
  <c r="L281" i="1"/>
  <c r="U280" i="1"/>
  <c r="T280" i="1"/>
  <c r="S280" i="1"/>
  <c r="R280" i="1"/>
  <c r="P280" i="1"/>
  <c r="N280" i="1"/>
  <c r="M280" i="1"/>
  <c r="L280" i="1"/>
  <c r="U279" i="1"/>
  <c r="T279" i="1"/>
  <c r="S279" i="1"/>
  <c r="R279" i="1"/>
  <c r="P279" i="1"/>
  <c r="N279" i="1"/>
  <c r="M279" i="1"/>
  <c r="L279" i="1"/>
  <c r="U278" i="1"/>
  <c r="T278" i="1"/>
  <c r="S278" i="1"/>
  <c r="R278" i="1"/>
  <c r="P278" i="1"/>
  <c r="N278" i="1"/>
  <c r="M278" i="1"/>
  <c r="L278" i="1"/>
  <c r="U277" i="1"/>
  <c r="T277" i="1"/>
  <c r="S277" i="1"/>
  <c r="R277" i="1"/>
  <c r="P277" i="1"/>
  <c r="N277" i="1"/>
  <c r="M277" i="1"/>
  <c r="L277" i="1"/>
  <c r="U276" i="1"/>
  <c r="T276" i="1"/>
  <c r="S276" i="1"/>
  <c r="R276" i="1"/>
  <c r="P276" i="1"/>
  <c r="N276" i="1"/>
  <c r="M276" i="1"/>
  <c r="L276" i="1"/>
  <c r="U275" i="1"/>
  <c r="T275" i="1"/>
  <c r="S275" i="1"/>
  <c r="R275" i="1"/>
  <c r="P275" i="1"/>
  <c r="N275" i="1"/>
  <c r="M275" i="1"/>
  <c r="L275" i="1"/>
  <c r="U274" i="1"/>
  <c r="T274" i="1"/>
  <c r="S274" i="1"/>
  <c r="R274" i="1"/>
  <c r="P274" i="1"/>
  <c r="N274" i="1"/>
  <c r="M274" i="1"/>
  <c r="L274" i="1"/>
  <c r="U273" i="1"/>
  <c r="T273" i="1"/>
  <c r="S273" i="1"/>
  <c r="R273" i="1"/>
  <c r="P273" i="1"/>
  <c r="N273" i="1"/>
  <c r="M273" i="1"/>
  <c r="L273" i="1"/>
  <c r="U272" i="1"/>
  <c r="T272" i="1"/>
  <c r="S272" i="1"/>
  <c r="R272" i="1"/>
  <c r="P272" i="1"/>
  <c r="N272" i="1"/>
  <c r="M272" i="1"/>
  <c r="L272" i="1"/>
  <c r="U271" i="1"/>
  <c r="T271" i="1"/>
  <c r="S271" i="1"/>
  <c r="R271" i="1"/>
  <c r="P271" i="1"/>
  <c r="N271" i="1"/>
  <c r="M271" i="1"/>
  <c r="L271" i="1"/>
  <c r="U270" i="1"/>
  <c r="T270" i="1"/>
  <c r="S270" i="1"/>
  <c r="R270" i="1"/>
  <c r="P270" i="1"/>
  <c r="N270" i="1"/>
  <c r="M270" i="1"/>
  <c r="L270" i="1"/>
  <c r="U269" i="1"/>
  <c r="T269" i="1"/>
  <c r="S269" i="1"/>
  <c r="R269" i="1"/>
  <c r="P269" i="1"/>
  <c r="N269" i="1"/>
  <c r="M269" i="1"/>
  <c r="L269" i="1"/>
  <c r="U268" i="1"/>
  <c r="T268" i="1"/>
  <c r="S268" i="1"/>
  <c r="R268" i="1"/>
  <c r="P268" i="1"/>
  <c r="N268" i="1"/>
  <c r="M268" i="1"/>
  <c r="L268" i="1"/>
  <c r="U267" i="1"/>
  <c r="T267" i="1"/>
  <c r="S267" i="1"/>
  <c r="R267" i="1"/>
  <c r="P267" i="1"/>
  <c r="N267" i="1"/>
  <c r="M267" i="1"/>
  <c r="L267" i="1"/>
  <c r="U266" i="1"/>
  <c r="T266" i="1"/>
  <c r="S266" i="1"/>
  <c r="R266" i="1"/>
  <c r="P266" i="1"/>
  <c r="N266" i="1"/>
  <c r="M266" i="1"/>
  <c r="L266" i="1"/>
  <c r="U265" i="1"/>
  <c r="T265" i="1"/>
  <c r="S265" i="1"/>
  <c r="R265" i="1"/>
  <c r="P265" i="1"/>
  <c r="N265" i="1"/>
  <c r="M265" i="1"/>
  <c r="L265" i="1"/>
  <c r="U264" i="1"/>
  <c r="T264" i="1"/>
  <c r="S264" i="1"/>
  <c r="R264" i="1"/>
  <c r="P264" i="1"/>
  <c r="N264" i="1"/>
  <c r="M264" i="1"/>
  <c r="L264" i="1"/>
  <c r="U263" i="1"/>
  <c r="T263" i="1"/>
  <c r="S263" i="1"/>
  <c r="R263" i="1"/>
  <c r="P263" i="1"/>
  <c r="N263" i="1"/>
  <c r="M263" i="1"/>
  <c r="L263" i="1"/>
  <c r="U262" i="1"/>
  <c r="T262" i="1"/>
  <c r="S262" i="1"/>
  <c r="R262" i="1"/>
  <c r="P262" i="1"/>
  <c r="N262" i="1"/>
  <c r="M262" i="1"/>
  <c r="L262" i="1"/>
  <c r="U261" i="1"/>
  <c r="T261" i="1"/>
  <c r="S261" i="1"/>
  <c r="R261" i="1"/>
  <c r="P261" i="1"/>
  <c r="N261" i="1"/>
  <c r="M261" i="1"/>
  <c r="L261" i="1"/>
  <c r="U260" i="1"/>
  <c r="T260" i="1"/>
  <c r="S260" i="1"/>
  <c r="R260" i="1"/>
  <c r="P260" i="1"/>
  <c r="N260" i="1"/>
  <c r="M260" i="1"/>
  <c r="L260" i="1"/>
  <c r="U259" i="1"/>
  <c r="T259" i="1"/>
  <c r="S259" i="1"/>
  <c r="R259" i="1"/>
  <c r="P259" i="1"/>
  <c r="N259" i="1"/>
  <c r="M259" i="1"/>
  <c r="L259" i="1"/>
  <c r="U258" i="1"/>
  <c r="T258" i="1"/>
  <c r="S258" i="1"/>
  <c r="R258" i="1"/>
  <c r="P258" i="1"/>
  <c r="N258" i="1"/>
  <c r="M258" i="1"/>
  <c r="L258" i="1"/>
  <c r="U257" i="1"/>
  <c r="T257" i="1"/>
  <c r="S257" i="1"/>
  <c r="R257" i="1"/>
  <c r="P257" i="1"/>
  <c r="N257" i="1"/>
  <c r="M257" i="1"/>
  <c r="L257" i="1"/>
  <c r="U256" i="1"/>
  <c r="T256" i="1"/>
  <c r="S256" i="1"/>
  <c r="R256" i="1"/>
  <c r="P256" i="1"/>
  <c r="N256" i="1"/>
  <c r="M256" i="1"/>
  <c r="L256" i="1"/>
  <c r="U255" i="1"/>
  <c r="T255" i="1"/>
  <c r="S255" i="1"/>
  <c r="R255" i="1"/>
  <c r="P255" i="1"/>
  <c r="N255" i="1"/>
  <c r="M255" i="1"/>
  <c r="L255" i="1"/>
  <c r="U254" i="1"/>
  <c r="T254" i="1"/>
  <c r="S254" i="1"/>
  <c r="R254" i="1"/>
  <c r="P254" i="1"/>
  <c r="N254" i="1"/>
  <c r="M254" i="1"/>
  <c r="L254" i="1"/>
  <c r="U253" i="1"/>
  <c r="T253" i="1"/>
  <c r="S253" i="1"/>
  <c r="R253" i="1"/>
  <c r="P253" i="1"/>
  <c r="N253" i="1"/>
  <c r="M253" i="1"/>
  <c r="L253" i="1"/>
  <c r="U252" i="1"/>
  <c r="T252" i="1"/>
  <c r="S252" i="1"/>
  <c r="R252" i="1"/>
  <c r="P252" i="1"/>
  <c r="N252" i="1"/>
  <c r="M252" i="1"/>
  <c r="L252" i="1"/>
  <c r="U251" i="1"/>
  <c r="T251" i="1"/>
  <c r="S251" i="1"/>
  <c r="R251" i="1"/>
  <c r="P251" i="1"/>
  <c r="N251" i="1"/>
  <c r="M251" i="1"/>
  <c r="L251" i="1"/>
  <c r="U250" i="1"/>
  <c r="T250" i="1"/>
  <c r="S250" i="1"/>
  <c r="R250" i="1"/>
  <c r="P250" i="1"/>
  <c r="N250" i="1"/>
  <c r="M250" i="1"/>
  <c r="L250" i="1"/>
  <c r="U249" i="1"/>
  <c r="T249" i="1"/>
  <c r="S249" i="1"/>
  <c r="R249" i="1"/>
  <c r="P249" i="1"/>
  <c r="N249" i="1"/>
  <c r="M249" i="1"/>
  <c r="L249" i="1"/>
  <c r="U248" i="1"/>
  <c r="T248" i="1"/>
  <c r="S248" i="1"/>
  <c r="R248" i="1"/>
  <c r="P248" i="1"/>
  <c r="N248" i="1"/>
  <c r="M248" i="1"/>
  <c r="L248" i="1"/>
  <c r="U247" i="1"/>
  <c r="T247" i="1"/>
  <c r="S247" i="1"/>
  <c r="R247" i="1"/>
  <c r="P247" i="1"/>
  <c r="N247" i="1"/>
  <c r="M247" i="1"/>
  <c r="L247" i="1"/>
  <c r="U246" i="1"/>
  <c r="T246" i="1"/>
  <c r="S246" i="1"/>
  <c r="R246" i="1"/>
  <c r="P246" i="1"/>
  <c r="N246" i="1"/>
  <c r="M246" i="1"/>
  <c r="L246" i="1"/>
  <c r="U245" i="1"/>
  <c r="T245" i="1"/>
  <c r="S245" i="1"/>
  <c r="R245" i="1"/>
  <c r="P245" i="1"/>
  <c r="N245" i="1"/>
  <c r="M245" i="1"/>
  <c r="L245" i="1"/>
  <c r="U244" i="1"/>
  <c r="T244" i="1"/>
  <c r="S244" i="1"/>
  <c r="R244" i="1"/>
  <c r="P244" i="1"/>
  <c r="N244" i="1"/>
  <c r="M244" i="1"/>
  <c r="L244" i="1"/>
  <c r="U243" i="1"/>
  <c r="T243" i="1"/>
  <c r="S243" i="1"/>
  <c r="R243" i="1"/>
  <c r="P243" i="1"/>
  <c r="N243" i="1"/>
  <c r="M243" i="1"/>
  <c r="L243" i="1"/>
  <c r="U242" i="1"/>
  <c r="T242" i="1"/>
  <c r="S242" i="1"/>
  <c r="R242" i="1"/>
  <c r="P242" i="1"/>
  <c r="N242" i="1"/>
  <c r="M242" i="1"/>
  <c r="L242" i="1"/>
  <c r="U241" i="1"/>
  <c r="T241" i="1"/>
  <c r="S241" i="1"/>
  <c r="R241" i="1"/>
  <c r="P241" i="1"/>
  <c r="N241" i="1"/>
  <c r="M241" i="1"/>
  <c r="L241" i="1"/>
  <c r="U240" i="1"/>
  <c r="T240" i="1"/>
  <c r="S240" i="1"/>
  <c r="R240" i="1"/>
  <c r="P240" i="1"/>
  <c r="N240" i="1"/>
  <c r="M240" i="1"/>
  <c r="L240" i="1"/>
  <c r="U239" i="1"/>
  <c r="T239" i="1"/>
  <c r="S239" i="1"/>
  <c r="R239" i="1"/>
  <c r="P239" i="1"/>
  <c r="N239" i="1"/>
  <c r="M239" i="1"/>
  <c r="L239" i="1"/>
  <c r="U238" i="1"/>
  <c r="T238" i="1"/>
  <c r="S238" i="1"/>
  <c r="R238" i="1"/>
  <c r="P238" i="1"/>
  <c r="N238" i="1"/>
  <c r="M238" i="1"/>
  <c r="L238" i="1"/>
  <c r="U237" i="1"/>
  <c r="T237" i="1"/>
  <c r="S237" i="1"/>
  <c r="R237" i="1"/>
  <c r="P237" i="1"/>
  <c r="N237" i="1"/>
  <c r="M237" i="1"/>
  <c r="L237" i="1"/>
  <c r="U236" i="1"/>
  <c r="T236" i="1"/>
  <c r="S236" i="1"/>
  <c r="R236" i="1"/>
  <c r="P236" i="1"/>
  <c r="N236" i="1"/>
  <c r="M236" i="1"/>
  <c r="L236" i="1"/>
  <c r="U235" i="1"/>
  <c r="T235" i="1"/>
  <c r="S235" i="1"/>
  <c r="R235" i="1"/>
  <c r="P235" i="1"/>
  <c r="N235" i="1"/>
  <c r="M235" i="1"/>
  <c r="L235" i="1"/>
  <c r="U234" i="1"/>
  <c r="T234" i="1"/>
  <c r="S234" i="1"/>
  <c r="R234" i="1"/>
  <c r="P234" i="1"/>
  <c r="N234" i="1"/>
  <c r="M234" i="1"/>
  <c r="L234" i="1"/>
  <c r="U233" i="1"/>
  <c r="T233" i="1"/>
  <c r="S233" i="1"/>
  <c r="R233" i="1"/>
  <c r="P233" i="1"/>
  <c r="N233" i="1"/>
  <c r="M233" i="1"/>
  <c r="L233" i="1"/>
  <c r="U232" i="1"/>
  <c r="T232" i="1"/>
  <c r="S232" i="1"/>
  <c r="R232" i="1"/>
  <c r="P232" i="1"/>
  <c r="N232" i="1"/>
  <c r="M232" i="1"/>
  <c r="L232" i="1"/>
  <c r="U231" i="1"/>
  <c r="T231" i="1"/>
  <c r="S231" i="1"/>
  <c r="R231" i="1"/>
  <c r="P231" i="1"/>
  <c r="N231" i="1"/>
  <c r="M231" i="1"/>
  <c r="L231" i="1"/>
  <c r="U230" i="1"/>
  <c r="T230" i="1"/>
  <c r="S230" i="1"/>
  <c r="R230" i="1"/>
  <c r="P230" i="1"/>
  <c r="N230" i="1"/>
  <c r="M230" i="1"/>
  <c r="L230" i="1"/>
  <c r="U229" i="1"/>
  <c r="T229" i="1"/>
  <c r="S229" i="1"/>
  <c r="R229" i="1"/>
  <c r="P229" i="1"/>
  <c r="N229" i="1"/>
  <c r="M229" i="1"/>
  <c r="L229" i="1"/>
  <c r="U228" i="1"/>
  <c r="T228" i="1"/>
  <c r="S228" i="1"/>
  <c r="R228" i="1"/>
  <c r="P228" i="1"/>
  <c r="N228" i="1"/>
  <c r="M228" i="1"/>
  <c r="L228" i="1"/>
  <c r="U227" i="1"/>
  <c r="T227" i="1"/>
  <c r="S227" i="1"/>
  <c r="R227" i="1"/>
  <c r="P227" i="1"/>
  <c r="N227" i="1"/>
  <c r="M227" i="1"/>
  <c r="L227" i="1"/>
  <c r="U226" i="1"/>
  <c r="T226" i="1"/>
  <c r="S226" i="1"/>
  <c r="R226" i="1"/>
  <c r="P226" i="1"/>
  <c r="N226" i="1"/>
  <c r="M226" i="1"/>
  <c r="L226" i="1"/>
  <c r="U225" i="1"/>
  <c r="T225" i="1"/>
  <c r="S225" i="1"/>
  <c r="R225" i="1"/>
  <c r="P225" i="1"/>
  <c r="N225" i="1"/>
  <c r="M225" i="1"/>
  <c r="L225" i="1"/>
  <c r="U224" i="1"/>
  <c r="T224" i="1"/>
  <c r="S224" i="1"/>
  <c r="R224" i="1"/>
  <c r="P224" i="1"/>
  <c r="N224" i="1"/>
  <c r="M224" i="1"/>
  <c r="L224" i="1"/>
  <c r="U223" i="1"/>
  <c r="T223" i="1"/>
  <c r="S223" i="1"/>
  <c r="R223" i="1"/>
  <c r="P223" i="1"/>
  <c r="N223" i="1"/>
  <c r="M223" i="1"/>
  <c r="L223" i="1"/>
  <c r="U222" i="1"/>
  <c r="T222" i="1"/>
  <c r="S222" i="1"/>
  <c r="R222" i="1"/>
  <c r="P222" i="1"/>
  <c r="N222" i="1"/>
  <c r="M222" i="1"/>
  <c r="L222" i="1"/>
  <c r="U221" i="1"/>
  <c r="T221" i="1"/>
  <c r="S221" i="1"/>
  <c r="R221" i="1"/>
  <c r="P221" i="1"/>
  <c r="N221" i="1"/>
  <c r="M221" i="1"/>
  <c r="L221" i="1"/>
  <c r="U220" i="1"/>
  <c r="T220" i="1"/>
  <c r="S220" i="1"/>
  <c r="R220" i="1"/>
  <c r="P220" i="1"/>
  <c r="N220" i="1"/>
  <c r="M220" i="1"/>
  <c r="L220" i="1"/>
  <c r="U219" i="1"/>
  <c r="T219" i="1"/>
  <c r="S219" i="1"/>
  <c r="R219" i="1"/>
  <c r="P219" i="1"/>
  <c r="N219" i="1"/>
  <c r="M219" i="1"/>
  <c r="L219" i="1"/>
  <c r="U218" i="1"/>
  <c r="T218" i="1"/>
  <c r="S218" i="1"/>
  <c r="R218" i="1"/>
  <c r="P218" i="1"/>
  <c r="N218" i="1"/>
  <c r="M218" i="1"/>
  <c r="L218" i="1"/>
  <c r="U217" i="1"/>
  <c r="T217" i="1"/>
  <c r="S217" i="1"/>
  <c r="R217" i="1"/>
  <c r="P217" i="1"/>
  <c r="N217" i="1"/>
  <c r="M217" i="1"/>
  <c r="L217" i="1"/>
  <c r="U216" i="1"/>
  <c r="T216" i="1"/>
  <c r="S216" i="1"/>
  <c r="R216" i="1"/>
  <c r="P216" i="1"/>
  <c r="N216" i="1"/>
  <c r="M216" i="1"/>
  <c r="L216" i="1"/>
  <c r="U215" i="1"/>
  <c r="T215" i="1"/>
  <c r="S215" i="1"/>
  <c r="R215" i="1"/>
  <c r="P215" i="1"/>
  <c r="N215" i="1"/>
  <c r="M215" i="1"/>
  <c r="L215" i="1"/>
  <c r="U214" i="1"/>
  <c r="T214" i="1"/>
  <c r="S214" i="1"/>
  <c r="R214" i="1"/>
  <c r="P214" i="1"/>
  <c r="N214" i="1"/>
  <c r="M214" i="1"/>
  <c r="L214" i="1"/>
  <c r="U213" i="1"/>
  <c r="T213" i="1"/>
  <c r="S213" i="1"/>
  <c r="R213" i="1"/>
  <c r="P213" i="1"/>
  <c r="N213" i="1"/>
  <c r="M213" i="1"/>
  <c r="L213" i="1"/>
  <c r="U212" i="1"/>
  <c r="T212" i="1"/>
  <c r="S212" i="1"/>
  <c r="R212" i="1"/>
  <c r="P212" i="1"/>
  <c r="N212" i="1"/>
  <c r="M212" i="1"/>
  <c r="L212" i="1"/>
  <c r="U211" i="1"/>
  <c r="T211" i="1"/>
  <c r="S211" i="1"/>
  <c r="R211" i="1"/>
  <c r="P211" i="1"/>
  <c r="N211" i="1"/>
  <c r="M211" i="1"/>
  <c r="L211" i="1"/>
  <c r="U210" i="1"/>
  <c r="T210" i="1"/>
  <c r="S210" i="1"/>
  <c r="R210" i="1"/>
  <c r="P210" i="1"/>
  <c r="N210" i="1"/>
  <c r="M210" i="1"/>
  <c r="L210" i="1"/>
  <c r="U209" i="1"/>
  <c r="T209" i="1"/>
  <c r="S209" i="1"/>
  <c r="R209" i="1"/>
  <c r="P209" i="1"/>
  <c r="N209" i="1"/>
  <c r="M209" i="1"/>
  <c r="L209" i="1"/>
  <c r="U208" i="1"/>
  <c r="T208" i="1"/>
  <c r="S208" i="1"/>
  <c r="R208" i="1"/>
  <c r="P208" i="1"/>
  <c r="N208" i="1"/>
  <c r="M208" i="1"/>
  <c r="L208" i="1"/>
  <c r="U207" i="1"/>
  <c r="T207" i="1"/>
  <c r="S207" i="1"/>
  <c r="R207" i="1"/>
  <c r="P207" i="1"/>
  <c r="N207" i="1"/>
  <c r="M207" i="1"/>
  <c r="L207" i="1"/>
  <c r="U206" i="1"/>
  <c r="T206" i="1"/>
  <c r="S206" i="1"/>
  <c r="R206" i="1"/>
  <c r="P206" i="1"/>
  <c r="N206" i="1"/>
  <c r="M206" i="1"/>
  <c r="L206" i="1"/>
  <c r="U205" i="1"/>
  <c r="T205" i="1"/>
  <c r="S205" i="1"/>
  <c r="R205" i="1"/>
  <c r="P205" i="1"/>
  <c r="N205" i="1"/>
  <c r="M205" i="1"/>
  <c r="L205" i="1"/>
  <c r="U204" i="1"/>
  <c r="T204" i="1"/>
  <c r="S204" i="1"/>
  <c r="R204" i="1"/>
  <c r="P204" i="1"/>
  <c r="N204" i="1"/>
  <c r="M204" i="1"/>
  <c r="L204" i="1"/>
  <c r="U203" i="1"/>
  <c r="T203" i="1"/>
  <c r="S203" i="1"/>
  <c r="R203" i="1"/>
  <c r="P203" i="1"/>
  <c r="N203" i="1"/>
  <c r="M203" i="1"/>
  <c r="L203" i="1"/>
  <c r="U202" i="1"/>
  <c r="T202" i="1"/>
  <c r="S202" i="1"/>
  <c r="R202" i="1"/>
  <c r="P202" i="1"/>
  <c r="N202" i="1"/>
  <c r="M202" i="1"/>
  <c r="L202" i="1"/>
  <c r="U201" i="1"/>
  <c r="T201" i="1"/>
  <c r="S201" i="1"/>
  <c r="R201" i="1"/>
  <c r="P201" i="1"/>
  <c r="N201" i="1"/>
  <c r="M201" i="1"/>
  <c r="L201" i="1"/>
  <c r="U200" i="1"/>
  <c r="T200" i="1"/>
  <c r="S200" i="1"/>
  <c r="R200" i="1"/>
  <c r="P200" i="1"/>
  <c r="N200" i="1"/>
  <c r="M200" i="1"/>
  <c r="L200" i="1"/>
  <c r="U199" i="1"/>
  <c r="T199" i="1"/>
  <c r="S199" i="1"/>
  <c r="R199" i="1"/>
  <c r="P199" i="1"/>
  <c r="N199" i="1"/>
  <c r="M199" i="1"/>
  <c r="L199" i="1"/>
  <c r="U198" i="1"/>
  <c r="T198" i="1"/>
  <c r="S198" i="1"/>
  <c r="R198" i="1"/>
  <c r="P198" i="1"/>
  <c r="N198" i="1"/>
  <c r="M198" i="1"/>
  <c r="L198" i="1"/>
  <c r="U197" i="1"/>
  <c r="T197" i="1"/>
  <c r="S197" i="1"/>
  <c r="R197" i="1"/>
  <c r="P197" i="1"/>
  <c r="N197" i="1"/>
  <c r="M197" i="1"/>
  <c r="L197" i="1"/>
  <c r="U196" i="1"/>
  <c r="T196" i="1"/>
  <c r="S196" i="1"/>
  <c r="R196" i="1"/>
  <c r="P196" i="1"/>
  <c r="N196" i="1"/>
  <c r="M196" i="1"/>
  <c r="L196" i="1"/>
  <c r="U195" i="1"/>
  <c r="T195" i="1"/>
  <c r="S195" i="1"/>
  <c r="R195" i="1"/>
  <c r="P195" i="1"/>
  <c r="N195" i="1"/>
  <c r="M195" i="1"/>
  <c r="L195" i="1"/>
  <c r="U194" i="1"/>
  <c r="T194" i="1"/>
  <c r="S194" i="1"/>
  <c r="R194" i="1"/>
  <c r="P194" i="1"/>
  <c r="N194" i="1"/>
  <c r="M194" i="1"/>
  <c r="L194" i="1"/>
  <c r="U193" i="1"/>
  <c r="T193" i="1"/>
  <c r="S193" i="1"/>
  <c r="R193" i="1"/>
  <c r="P193" i="1"/>
  <c r="N193" i="1"/>
  <c r="M193" i="1"/>
  <c r="L193" i="1"/>
  <c r="U192" i="1"/>
  <c r="T192" i="1"/>
  <c r="S192" i="1"/>
  <c r="R192" i="1"/>
  <c r="P192" i="1"/>
  <c r="N192" i="1"/>
  <c r="M192" i="1"/>
  <c r="L192" i="1"/>
  <c r="U191" i="1"/>
  <c r="T191" i="1"/>
  <c r="S191" i="1"/>
  <c r="R191" i="1"/>
  <c r="P191" i="1"/>
  <c r="N191" i="1"/>
  <c r="M191" i="1"/>
  <c r="L191" i="1"/>
  <c r="U190" i="1"/>
  <c r="T190" i="1"/>
  <c r="S190" i="1"/>
  <c r="R190" i="1"/>
  <c r="P190" i="1"/>
  <c r="N190" i="1"/>
  <c r="M190" i="1"/>
  <c r="L190" i="1"/>
  <c r="U189" i="1"/>
  <c r="T189" i="1"/>
  <c r="S189" i="1"/>
  <c r="R189" i="1"/>
  <c r="P189" i="1"/>
  <c r="N189" i="1"/>
  <c r="M189" i="1"/>
  <c r="L189" i="1"/>
  <c r="U188" i="1"/>
  <c r="T188" i="1"/>
  <c r="S188" i="1"/>
  <c r="R188" i="1"/>
  <c r="P188" i="1"/>
  <c r="N188" i="1"/>
  <c r="M188" i="1"/>
  <c r="L188" i="1"/>
  <c r="U187" i="1"/>
  <c r="T187" i="1"/>
  <c r="S187" i="1"/>
  <c r="R187" i="1"/>
  <c r="P187" i="1"/>
  <c r="N187" i="1"/>
  <c r="M187" i="1"/>
  <c r="L187" i="1"/>
  <c r="U186" i="1"/>
  <c r="T186" i="1"/>
  <c r="S186" i="1"/>
  <c r="R186" i="1"/>
  <c r="P186" i="1"/>
  <c r="N186" i="1"/>
  <c r="M186" i="1"/>
  <c r="L186" i="1"/>
  <c r="U185" i="1"/>
  <c r="T185" i="1"/>
  <c r="S185" i="1"/>
  <c r="R185" i="1"/>
  <c r="P185" i="1"/>
  <c r="N185" i="1"/>
  <c r="M185" i="1"/>
  <c r="L185" i="1"/>
  <c r="U184" i="1"/>
  <c r="T184" i="1"/>
  <c r="S184" i="1"/>
  <c r="R184" i="1"/>
  <c r="P184" i="1"/>
  <c r="N184" i="1"/>
  <c r="M184" i="1"/>
  <c r="L184" i="1"/>
  <c r="U183" i="1"/>
  <c r="T183" i="1"/>
  <c r="S183" i="1"/>
  <c r="R183" i="1"/>
  <c r="P183" i="1"/>
  <c r="N183" i="1"/>
  <c r="M183" i="1"/>
  <c r="L183" i="1"/>
  <c r="U182" i="1"/>
  <c r="T182" i="1"/>
  <c r="S182" i="1"/>
  <c r="R182" i="1"/>
  <c r="P182" i="1"/>
  <c r="N182" i="1"/>
  <c r="M182" i="1"/>
  <c r="L182" i="1"/>
  <c r="U181" i="1"/>
  <c r="T181" i="1"/>
  <c r="S181" i="1"/>
  <c r="R181" i="1"/>
  <c r="P181" i="1"/>
  <c r="N181" i="1"/>
  <c r="M181" i="1"/>
  <c r="L181" i="1"/>
  <c r="U180" i="1"/>
  <c r="T180" i="1"/>
  <c r="S180" i="1"/>
  <c r="R180" i="1"/>
  <c r="P180" i="1"/>
  <c r="N180" i="1"/>
  <c r="M180" i="1"/>
  <c r="L180" i="1"/>
  <c r="U179" i="1"/>
  <c r="T179" i="1"/>
  <c r="S179" i="1"/>
  <c r="R179" i="1"/>
  <c r="P179" i="1"/>
  <c r="N179" i="1"/>
  <c r="M179" i="1"/>
  <c r="L179" i="1"/>
  <c r="U178" i="1"/>
  <c r="T178" i="1"/>
  <c r="S178" i="1"/>
  <c r="R178" i="1"/>
  <c r="P178" i="1"/>
  <c r="N178" i="1"/>
  <c r="M178" i="1"/>
  <c r="L178" i="1"/>
  <c r="U177" i="1"/>
  <c r="T177" i="1"/>
  <c r="S177" i="1"/>
  <c r="R177" i="1"/>
  <c r="P177" i="1"/>
  <c r="N177" i="1"/>
  <c r="M177" i="1"/>
  <c r="L177" i="1"/>
  <c r="U176" i="1"/>
  <c r="T176" i="1"/>
  <c r="S176" i="1"/>
  <c r="R176" i="1"/>
  <c r="P176" i="1"/>
  <c r="N176" i="1"/>
  <c r="M176" i="1"/>
  <c r="L176" i="1"/>
  <c r="U175" i="1"/>
  <c r="T175" i="1"/>
  <c r="S175" i="1"/>
  <c r="R175" i="1"/>
  <c r="P175" i="1"/>
  <c r="N175" i="1"/>
  <c r="M175" i="1"/>
  <c r="L175" i="1"/>
  <c r="U174" i="1"/>
  <c r="T174" i="1"/>
  <c r="S174" i="1"/>
  <c r="R174" i="1"/>
  <c r="P174" i="1"/>
  <c r="N174" i="1"/>
  <c r="M174" i="1"/>
  <c r="L174" i="1"/>
  <c r="U173" i="1"/>
  <c r="T173" i="1"/>
  <c r="S173" i="1"/>
  <c r="R173" i="1"/>
  <c r="P173" i="1"/>
  <c r="N173" i="1"/>
  <c r="M173" i="1"/>
  <c r="L173" i="1"/>
  <c r="U172" i="1"/>
  <c r="T172" i="1"/>
  <c r="S172" i="1"/>
  <c r="R172" i="1"/>
  <c r="P172" i="1"/>
  <c r="N172" i="1"/>
  <c r="M172" i="1"/>
  <c r="L172" i="1"/>
  <c r="U171" i="1"/>
  <c r="T171" i="1"/>
  <c r="S171" i="1"/>
  <c r="R171" i="1"/>
  <c r="P171" i="1"/>
  <c r="N171" i="1"/>
  <c r="M171" i="1"/>
  <c r="L171" i="1"/>
  <c r="U170" i="1"/>
  <c r="T170" i="1"/>
  <c r="S170" i="1"/>
  <c r="R170" i="1"/>
  <c r="P170" i="1"/>
  <c r="N170" i="1"/>
  <c r="M170" i="1"/>
  <c r="L170" i="1"/>
  <c r="U169" i="1"/>
  <c r="T169" i="1"/>
  <c r="S169" i="1"/>
  <c r="R169" i="1"/>
  <c r="P169" i="1"/>
  <c r="N169" i="1"/>
  <c r="M169" i="1"/>
  <c r="L169" i="1"/>
  <c r="U168" i="1"/>
  <c r="T168" i="1"/>
  <c r="S168" i="1"/>
  <c r="R168" i="1"/>
  <c r="P168" i="1"/>
  <c r="N168" i="1"/>
  <c r="M168" i="1"/>
  <c r="L168" i="1"/>
  <c r="U167" i="1"/>
  <c r="T167" i="1"/>
  <c r="S167" i="1"/>
  <c r="R167" i="1"/>
  <c r="P167" i="1"/>
  <c r="N167" i="1"/>
  <c r="M167" i="1"/>
  <c r="L167" i="1"/>
  <c r="U166" i="1"/>
  <c r="T166" i="1"/>
  <c r="S166" i="1"/>
  <c r="R166" i="1"/>
  <c r="P166" i="1"/>
  <c r="N166" i="1"/>
  <c r="M166" i="1"/>
  <c r="L166" i="1"/>
  <c r="U165" i="1"/>
  <c r="T165" i="1"/>
  <c r="S165" i="1"/>
  <c r="R165" i="1"/>
  <c r="P165" i="1"/>
  <c r="N165" i="1"/>
  <c r="M165" i="1"/>
  <c r="L165" i="1"/>
  <c r="U164" i="1"/>
  <c r="T164" i="1"/>
  <c r="S164" i="1"/>
  <c r="R164" i="1"/>
  <c r="P164" i="1"/>
  <c r="N164" i="1"/>
  <c r="M164" i="1"/>
  <c r="L164" i="1"/>
  <c r="U163" i="1"/>
  <c r="T163" i="1"/>
  <c r="S163" i="1"/>
  <c r="R163" i="1"/>
  <c r="P163" i="1"/>
  <c r="N163" i="1"/>
  <c r="M163" i="1"/>
  <c r="L163" i="1"/>
  <c r="U162" i="1"/>
  <c r="T162" i="1"/>
  <c r="S162" i="1"/>
  <c r="R162" i="1"/>
  <c r="P162" i="1"/>
  <c r="N162" i="1"/>
  <c r="M162" i="1"/>
  <c r="L162" i="1"/>
  <c r="U161" i="1"/>
  <c r="T161" i="1"/>
  <c r="S161" i="1"/>
  <c r="R161" i="1"/>
  <c r="P161" i="1"/>
  <c r="N161" i="1"/>
  <c r="M161" i="1"/>
  <c r="L161" i="1"/>
  <c r="U160" i="1"/>
  <c r="T160" i="1"/>
  <c r="S160" i="1"/>
  <c r="R160" i="1"/>
  <c r="P160" i="1"/>
  <c r="N160" i="1"/>
  <c r="M160" i="1"/>
  <c r="L160" i="1"/>
  <c r="U159" i="1"/>
  <c r="T159" i="1"/>
  <c r="S159" i="1"/>
  <c r="R159" i="1"/>
  <c r="P159" i="1"/>
  <c r="N159" i="1"/>
  <c r="M159" i="1"/>
  <c r="L159" i="1"/>
  <c r="U158" i="1"/>
  <c r="T158" i="1"/>
  <c r="S158" i="1"/>
  <c r="R158" i="1"/>
  <c r="P158" i="1"/>
  <c r="N158" i="1"/>
  <c r="M158" i="1"/>
  <c r="L158" i="1"/>
  <c r="U157" i="1"/>
  <c r="T157" i="1"/>
  <c r="S157" i="1"/>
  <c r="R157" i="1"/>
  <c r="P157" i="1"/>
  <c r="N157" i="1"/>
  <c r="M157" i="1"/>
  <c r="L157" i="1"/>
  <c r="U156" i="1"/>
  <c r="T156" i="1"/>
  <c r="S156" i="1"/>
  <c r="R156" i="1"/>
  <c r="P156" i="1"/>
  <c r="N156" i="1"/>
  <c r="M156" i="1"/>
  <c r="L156" i="1"/>
  <c r="U155" i="1"/>
  <c r="T155" i="1"/>
  <c r="S155" i="1"/>
  <c r="R155" i="1"/>
  <c r="P155" i="1"/>
  <c r="N155" i="1"/>
  <c r="M155" i="1"/>
  <c r="L155" i="1"/>
  <c r="U154" i="1"/>
  <c r="T154" i="1"/>
  <c r="S154" i="1"/>
  <c r="R154" i="1"/>
  <c r="P154" i="1"/>
  <c r="N154" i="1"/>
  <c r="M154" i="1"/>
  <c r="L154" i="1"/>
  <c r="U153" i="1"/>
  <c r="T153" i="1"/>
  <c r="S153" i="1"/>
  <c r="R153" i="1"/>
  <c r="P153" i="1"/>
  <c r="N153" i="1"/>
  <c r="M153" i="1"/>
  <c r="L153" i="1"/>
  <c r="U152" i="1"/>
  <c r="T152" i="1"/>
  <c r="S152" i="1"/>
  <c r="R152" i="1"/>
  <c r="P152" i="1"/>
  <c r="N152" i="1"/>
  <c r="M152" i="1"/>
  <c r="L152" i="1"/>
  <c r="U151" i="1"/>
  <c r="T151" i="1"/>
  <c r="S151" i="1"/>
  <c r="R151" i="1"/>
  <c r="P151" i="1"/>
  <c r="N151" i="1"/>
  <c r="M151" i="1"/>
  <c r="L151" i="1"/>
  <c r="U150" i="1"/>
  <c r="T150" i="1"/>
  <c r="S150" i="1"/>
  <c r="R150" i="1"/>
  <c r="P150" i="1"/>
  <c r="N150" i="1"/>
  <c r="M150" i="1"/>
  <c r="L150" i="1"/>
  <c r="U149" i="1"/>
  <c r="T149" i="1"/>
  <c r="S149" i="1"/>
  <c r="R149" i="1"/>
  <c r="P149" i="1"/>
  <c r="N149" i="1"/>
  <c r="M149" i="1"/>
  <c r="L149" i="1"/>
  <c r="U148" i="1"/>
  <c r="T148" i="1"/>
  <c r="S148" i="1"/>
  <c r="R148" i="1"/>
  <c r="P148" i="1"/>
  <c r="N148" i="1"/>
  <c r="M148" i="1"/>
  <c r="L148" i="1"/>
  <c r="U147" i="1"/>
  <c r="T147" i="1"/>
  <c r="S147" i="1"/>
  <c r="R147" i="1"/>
  <c r="P147" i="1"/>
  <c r="N147" i="1"/>
  <c r="M147" i="1"/>
  <c r="L147" i="1"/>
  <c r="U146" i="1"/>
  <c r="T146" i="1"/>
  <c r="S146" i="1"/>
  <c r="R146" i="1"/>
  <c r="P146" i="1"/>
  <c r="N146" i="1"/>
  <c r="M146" i="1"/>
  <c r="L146" i="1"/>
  <c r="U145" i="1"/>
  <c r="T145" i="1"/>
  <c r="S145" i="1"/>
  <c r="R145" i="1"/>
  <c r="P145" i="1"/>
  <c r="N145" i="1"/>
  <c r="M145" i="1"/>
  <c r="L145" i="1"/>
  <c r="U144" i="1"/>
  <c r="T144" i="1"/>
  <c r="S144" i="1"/>
  <c r="R144" i="1"/>
  <c r="P144" i="1"/>
  <c r="N144" i="1"/>
  <c r="M144" i="1"/>
  <c r="L144" i="1"/>
  <c r="U143" i="1"/>
  <c r="T143" i="1"/>
  <c r="S143" i="1"/>
  <c r="R143" i="1"/>
  <c r="P143" i="1"/>
  <c r="N143" i="1"/>
  <c r="M143" i="1"/>
  <c r="L143" i="1"/>
  <c r="U142" i="1"/>
  <c r="T142" i="1"/>
  <c r="S142" i="1"/>
  <c r="R142" i="1"/>
  <c r="P142" i="1"/>
  <c r="N142" i="1"/>
  <c r="M142" i="1"/>
  <c r="L142" i="1"/>
  <c r="U141" i="1"/>
  <c r="T141" i="1"/>
  <c r="S141" i="1"/>
  <c r="R141" i="1"/>
  <c r="P141" i="1"/>
  <c r="N141" i="1"/>
  <c r="M141" i="1"/>
  <c r="L141" i="1"/>
  <c r="U140" i="1"/>
  <c r="T140" i="1"/>
  <c r="S140" i="1"/>
  <c r="R140" i="1"/>
  <c r="P140" i="1"/>
  <c r="N140" i="1"/>
  <c r="M140" i="1"/>
  <c r="L140" i="1"/>
  <c r="U139" i="1"/>
  <c r="T139" i="1"/>
  <c r="S139" i="1"/>
  <c r="R139" i="1"/>
  <c r="P139" i="1"/>
  <c r="N139" i="1"/>
  <c r="M139" i="1"/>
  <c r="L139" i="1"/>
  <c r="U138" i="1"/>
  <c r="T138" i="1"/>
  <c r="S138" i="1"/>
  <c r="R138" i="1"/>
  <c r="P138" i="1"/>
  <c r="N138" i="1"/>
  <c r="M138" i="1"/>
  <c r="L138" i="1"/>
  <c r="U137" i="1"/>
  <c r="T137" i="1"/>
  <c r="S137" i="1"/>
  <c r="R137" i="1"/>
  <c r="P137" i="1"/>
  <c r="N137" i="1"/>
  <c r="M137" i="1"/>
  <c r="L137" i="1"/>
  <c r="U136" i="1"/>
  <c r="T136" i="1"/>
  <c r="S136" i="1"/>
  <c r="R136" i="1"/>
  <c r="P136" i="1"/>
  <c r="N136" i="1"/>
  <c r="M136" i="1"/>
  <c r="L136" i="1"/>
  <c r="U135" i="1"/>
  <c r="T135" i="1"/>
  <c r="S135" i="1"/>
  <c r="R135" i="1"/>
  <c r="P135" i="1"/>
  <c r="N135" i="1"/>
  <c r="M135" i="1"/>
  <c r="L135" i="1"/>
  <c r="U134" i="1"/>
  <c r="T134" i="1"/>
  <c r="S134" i="1"/>
  <c r="R134" i="1"/>
  <c r="P134" i="1"/>
  <c r="N134" i="1"/>
  <c r="M134" i="1"/>
  <c r="L134" i="1"/>
  <c r="U133" i="1"/>
  <c r="T133" i="1"/>
  <c r="S133" i="1"/>
  <c r="R133" i="1"/>
  <c r="P133" i="1"/>
  <c r="N133" i="1"/>
  <c r="M133" i="1"/>
  <c r="L133" i="1"/>
  <c r="U132" i="1"/>
  <c r="T132" i="1"/>
  <c r="S132" i="1"/>
  <c r="R132" i="1"/>
  <c r="P132" i="1"/>
  <c r="N132" i="1"/>
  <c r="M132" i="1"/>
  <c r="L132" i="1"/>
  <c r="U131" i="1"/>
  <c r="T131" i="1"/>
  <c r="S131" i="1"/>
  <c r="R131" i="1"/>
  <c r="P131" i="1"/>
  <c r="N131" i="1"/>
  <c r="M131" i="1"/>
  <c r="L131" i="1"/>
  <c r="U130" i="1"/>
  <c r="T130" i="1"/>
  <c r="S130" i="1"/>
  <c r="R130" i="1"/>
  <c r="P130" i="1"/>
  <c r="N130" i="1"/>
  <c r="M130" i="1"/>
  <c r="L130" i="1"/>
  <c r="U129" i="1"/>
  <c r="T129" i="1"/>
  <c r="S129" i="1"/>
  <c r="R129" i="1"/>
  <c r="P129" i="1"/>
  <c r="N129" i="1"/>
  <c r="M129" i="1"/>
  <c r="L129" i="1"/>
  <c r="U128" i="1"/>
  <c r="T128" i="1"/>
  <c r="S128" i="1"/>
  <c r="R128" i="1"/>
  <c r="P128" i="1"/>
  <c r="N128" i="1"/>
  <c r="M128" i="1"/>
  <c r="L128" i="1"/>
  <c r="U127" i="1"/>
  <c r="T127" i="1"/>
  <c r="S127" i="1"/>
  <c r="R127" i="1"/>
  <c r="P127" i="1"/>
  <c r="N127" i="1"/>
  <c r="M127" i="1"/>
  <c r="L127" i="1"/>
  <c r="U126" i="1"/>
  <c r="T126" i="1"/>
  <c r="S126" i="1"/>
  <c r="R126" i="1"/>
  <c r="P126" i="1"/>
  <c r="N126" i="1"/>
  <c r="M126" i="1"/>
  <c r="L126" i="1"/>
  <c r="U125" i="1"/>
  <c r="T125" i="1"/>
  <c r="S125" i="1"/>
  <c r="R125" i="1"/>
  <c r="P125" i="1"/>
  <c r="N125" i="1"/>
  <c r="M125" i="1"/>
  <c r="L125" i="1"/>
  <c r="U124" i="1"/>
  <c r="T124" i="1"/>
  <c r="S124" i="1"/>
  <c r="R124" i="1"/>
  <c r="P124" i="1"/>
  <c r="N124" i="1"/>
  <c r="M124" i="1"/>
  <c r="L124" i="1"/>
  <c r="U123" i="1"/>
  <c r="T123" i="1"/>
  <c r="S123" i="1"/>
  <c r="R123" i="1"/>
  <c r="P123" i="1"/>
  <c r="N123" i="1"/>
  <c r="M123" i="1"/>
  <c r="L123" i="1"/>
  <c r="U122" i="1"/>
  <c r="T122" i="1"/>
  <c r="S122" i="1"/>
  <c r="R122" i="1"/>
  <c r="P122" i="1"/>
  <c r="N122" i="1"/>
  <c r="M122" i="1"/>
  <c r="L122" i="1"/>
  <c r="U121" i="1"/>
  <c r="T121" i="1"/>
  <c r="S121" i="1"/>
  <c r="R121" i="1"/>
  <c r="P121" i="1"/>
  <c r="N121" i="1"/>
  <c r="M121" i="1"/>
  <c r="L121" i="1"/>
  <c r="U120" i="1"/>
  <c r="T120" i="1"/>
  <c r="S120" i="1"/>
  <c r="R120" i="1"/>
  <c r="P120" i="1"/>
  <c r="N120" i="1"/>
  <c r="M120" i="1"/>
  <c r="L120" i="1"/>
  <c r="U119" i="1"/>
  <c r="T119" i="1"/>
  <c r="S119" i="1"/>
  <c r="R119" i="1"/>
  <c r="P119" i="1"/>
  <c r="N119" i="1"/>
  <c r="M119" i="1"/>
  <c r="L119" i="1"/>
  <c r="U118" i="1"/>
  <c r="T118" i="1"/>
  <c r="S118" i="1"/>
  <c r="R118" i="1"/>
  <c r="P118" i="1"/>
  <c r="N118" i="1"/>
  <c r="M118" i="1"/>
  <c r="L118" i="1"/>
  <c r="U117" i="1"/>
  <c r="T117" i="1"/>
  <c r="S117" i="1"/>
  <c r="R117" i="1"/>
  <c r="P117" i="1"/>
  <c r="N117" i="1"/>
  <c r="M117" i="1"/>
  <c r="L117" i="1"/>
  <c r="U116" i="1"/>
  <c r="T116" i="1"/>
  <c r="S116" i="1"/>
  <c r="R116" i="1"/>
  <c r="P116" i="1"/>
  <c r="N116" i="1"/>
  <c r="M116" i="1"/>
  <c r="L116" i="1"/>
  <c r="U115" i="1"/>
  <c r="T115" i="1"/>
  <c r="S115" i="1"/>
  <c r="R115" i="1"/>
  <c r="P115" i="1"/>
  <c r="N115" i="1"/>
  <c r="M115" i="1"/>
  <c r="L115" i="1"/>
  <c r="U114" i="1"/>
  <c r="T114" i="1"/>
  <c r="S114" i="1"/>
  <c r="R114" i="1"/>
  <c r="P114" i="1"/>
  <c r="N114" i="1"/>
  <c r="M114" i="1"/>
  <c r="L114" i="1"/>
  <c r="U113" i="1"/>
  <c r="T113" i="1"/>
  <c r="S113" i="1"/>
  <c r="R113" i="1"/>
  <c r="P113" i="1"/>
  <c r="N113" i="1"/>
  <c r="M113" i="1"/>
  <c r="L113" i="1"/>
  <c r="U112" i="1"/>
  <c r="T112" i="1"/>
  <c r="S112" i="1"/>
  <c r="R112" i="1"/>
  <c r="P112" i="1"/>
  <c r="N112" i="1"/>
  <c r="M112" i="1"/>
  <c r="L112" i="1"/>
  <c r="U111" i="1"/>
  <c r="T111" i="1"/>
  <c r="S111" i="1"/>
  <c r="R111" i="1"/>
  <c r="P111" i="1"/>
  <c r="N111" i="1"/>
  <c r="M111" i="1"/>
  <c r="L111" i="1"/>
  <c r="U110" i="1"/>
  <c r="T110" i="1"/>
  <c r="S110" i="1"/>
  <c r="R110" i="1"/>
  <c r="P110" i="1"/>
  <c r="N110" i="1"/>
  <c r="M110" i="1"/>
  <c r="L110" i="1"/>
  <c r="U109" i="1"/>
  <c r="T109" i="1"/>
  <c r="S109" i="1"/>
  <c r="R109" i="1"/>
  <c r="P109" i="1"/>
  <c r="N109" i="1"/>
  <c r="M109" i="1"/>
  <c r="L109" i="1"/>
  <c r="U108" i="1"/>
  <c r="T108" i="1"/>
  <c r="S108" i="1"/>
  <c r="R108" i="1"/>
  <c r="P108" i="1"/>
  <c r="N108" i="1"/>
  <c r="M108" i="1"/>
  <c r="L108" i="1"/>
  <c r="U107" i="1"/>
  <c r="T107" i="1"/>
  <c r="S107" i="1"/>
  <c r="R107" i="1"/>
  <c r="P107" i="1"/>
  <c r="N107" i="1"/>
  <c r="M107" i="1"/>
  <c r="L107" i="1"/>
  <c r="U106" i="1"/>
  <c r="T106" i="1"/>
  <c r="S106" i="1"/>
  <c r="R106" i="1"/>
  <c r="P106" i="1"/>
  <c r="N106" i="1"/>
  <c r="M106" i="1"/>
  <c r="L106" i="1"/>
  <c r="U105" i="1"/>
  <c r="T105" i="1"/>
  <c r="S105" i="1"/>
  <c r="R105" i="1"/>
  <c r="P105" i="1"/>
  <c r="N105" i="1"/>
  <c r="M105" i="1"/>
  <c r="L105" i="1"/>
  <c r="U104" i="1"/>
  <c r="T104" i="1"/>
  <c r="S104" i="1"/>
  <c r="R104" i="1"/>
  <c r="P104" i="1"/>
  <c r="N104" i="1"/>
  <c r="M104" i="1"/>
  <c r="L104" i="1"/>
  <c r="U103" i="1"/>
  <c r="T103" i="1"/>
  <c r="S103" i="1"/>
  <c r="R103" i="1"/>
  <c r="P103" i="1"/>
  <c r="N103" i="1"/>
  <c r="M103" i="1"/>
  <c r="L103" i="1"/>
  <c r="U102" i="1"/>
  <c r="T102" i="1"/>
  <c r="S102" i="1"/>
  <c r="R102" i="1"/>
  <c r="P102" i="1"/>
  <c r="N102" i="1"/>
  <c r="M102" i="1"/>
  <c r="L102" i="1"/>
  <c r="U101" i="1"/>
  <c r="T101" i="1"/>
  <c r="S101" i="1"/>
  <c r="R101" i="1"/>
  <c r="P101" i="1"/>
  <c r="N101" i="1"/>
  <c r="M101" i="1"/>
  <c r="L101" i="1"/>
  <c r="U100" i="1"/>
  <c r="T100" i="1"/>
  <c r="S100" i="1"/>
  <c r="R100" i="1"/>
  <c r="P100" i="1"/>
  <c r="N100" i="1"/>
  <c r="M100" i="1"/>
  <c r="L100" i="1"/>
  <c r="U99" i="1"/>
  <c r="T99" i="1"/>
  <c r="S99" i="1"/>
  <c r="R99" i="1"/>
  <c r="P99" i="1"/>
  <c r="N99" i="1"/>
  <c r="M99" i="1"/>
  <c r="L99" i="1"/>
  <c r="U98" i="1"/>
  <c r="T98" i="1"/>
  <c r="S98" i="1"/>
  <c r="R98" i="1"/>
  <c r="P98" i="1"/>
  <c r="N98" i="1"/>
  <c r="M98" i="1"/>
  <c r="L98" i="1"/>
  <c r="U97" i="1"/>
  <c r="T97" i="1"/>
  <c r="S97" i="1"/>
  <c r="R97" i="1"/>
  <c r="P97" i="1"/>
  <c r="N97" i="1"/>
  <c r="M97" i="1"/>
  <c r="L97" i="1"/>
  <c r="U96" i="1"/>
  <c r="T96" i="1"/>
  <c r="S96" i="1"/>
  <c r="R96" i="1"/>
  <c r="P96" i="1"/>
  <c r="N96" i="1"/>
  <c r="M96" i="1"/>
  <c r="L96" i="1"/>
  <c r="U95" i="1"/>
  <c r="T95" i="1"/>
  <c r="S95" i="1"/>
  <c r="R95" i="1"/>
  <c r="P95" i="1"/>
  <c r="N95" i="1"/>
  <c r="M95" i="1"/>
  <c r="L95" i="1"/>
  <c r="U94" i="1"/>
  <c r="T94" i="1"/>
  <c r="S94" i="1"/>
  <c r="R94" i="1"/>
  <c r="P94" i="1"/>
  <c r="N94" i="1"/>
  <c r="M94" i="1"/>
  <c r="L94" i="1"/>
  <c r="U93" i="1"/>
  <c r="T93" i="1"/>
  <c r="S93" i="1"/>
  <c r="R93" i="1"/>
  <c r="P93" i="1"/>
  <c r="N93" i="1"/>
  <c r="M93" i="1"/>
  <c r="L93" i="1"/>
  <c r="U92" i="1"/>
  <c r="T92" i="1"/>
  <c r="S92" i="1"/>
  <c r="R92" i="1"/>
  <c r="P92" i="1"/>
  <c r="N92" i="1"/>
  <c r="M92" i="1"/>
  <c r="L92" i="1"/>
  <c r="U91" i="1"/>
  <c r="T91" i="1"/>
  <c r="S91" i="1"/>
  <c r="R91" i="1"/>
  <c r="P91" i="1"/>
  <c r="N91" i="1"/>
  <c r="M91" i="1"/>
  <c r="L91" i="1"/>
  <c r="U90" i="1"/>
  <c r="T90" i="1"/>
  <c r="S90" i="1"/>
  <c r="R90" i="1"/>
  <c r="P90" i="1"/>
  <c r="N90" i="1"/>
  <c r="M90" i="1"/>
  <c r="L90" i="1"/>
  <c r="U89" i="1"/>
  <c r="T89" i="1"/>
  <c r="S89" i="1"/>
  <c r="R89" i="1"/>
  <c r="P89" i="1"/>
  <c r="N89" i="1"/>
  <c r="M89" i="1"/>
  <c r="L89" i="1"/>
  <c r="U88" i="1"/>
  <c r="T88" i="1"/>
  <c r="S88" i="1"/>
  <c r="R88" i="1"/>
  <c r="P88" i="1"/>
  <c r="N88" i="1"/>
  <c r="M88" i="1"/>
  <c r="L88" i="1"/>
  <c r="U87" i="1"/>
  <c r="T87" i="1"/>
  <c r="S87" i="1"/>
  <c r="R87" i="1"/>
  <c r="P87" i="1"/>
  <c r="N87" i="1"/>
  <c r="M87" i="1"/>
  <c r="L87" i="1"/>
  <c r="U86" i="1"/>
  <c r="T86" i="1"/>
  <c r="S86" i="1"/>
  <c r="R86" i="1"/>
  <c r="P86" i="1"/>
  <c r="N86" i="1"/>
  <c r="M86" i="1"/>
  <c r="L86" i="1"/>
  <c r="U85" i="1"/>
  <c r="T85" i="1"/>
  <c r="S85" i="1"/>
  <c r="R85" i="1"/>
  <c r="P85" i="1"/>
  <c r="N85" i="1"/>
  <c r="M85" i="1"/>
  <c r="L85" i="1"/>
  <c r="U84" i="1"/>
  <c r="T84" i="1"/>
  <c r="S84" i="1"/>
  <c r="R84" i="1"/>
  <c r="P84" i="1"/>
  <c r="N84" i="1"/>
  <c r="M84" i="1"/>
  <c r="L84" i="1"/>
  <c r="U83" i="1"/>
  <c r="T83" i="1"/>
  <c r="S83" i="1"/>
  <c r="R83" i="1"/>
  <c r="P83" i="1"/>
  <c r="N83" i="1"/>
  <c r="M83" i="1"/>
  <c r="L83" i="1"/>
  <c r="U82" i="1"/>
  <c r="T82" i="1"/>
  <c r="S82" i="1"/>
  <c r="R82" i="1"/>
  <c r="P82" i="1"/>
  <c r="N82" i="1"/>
  <c r="M82" i="1"/>
  <c r="L82" i="1"/>
  <c r="U81" i="1"/>
  <c r="T81" i="1"/>
  <c r="S81" i="1"/>
  <c r="R81" i="1"/>
  <c r="P81" i="1"/>
  <c r="N81" i="1"/>
  <c r="M81" i="1"/>
  <c r="L81" i="1"/>
  <c r="U80" i="1"/>
  <c r="T80" i="1"/>
  <c r="S80" i="1"/>
  <c r="R80" i="1"/>
  <c r="P80" i="1"/>
  <c r="N80" i="1"/>
  <c r="M80" i="1"/>
  <c r="L80" i="1"/>
  <c r="U79" i="1"/>
  <c r="T79" i="1"/>
  <c r="S79" i="1"/>
  <c r="R79" i="1"/>
  <c r="P79" i="1"/>
  <c r="N79" i="1"/>
  <c r="M79" i="1"/>
  <c r="L79" i="1"/>
  <c r="U78" i="1"/>
  <c r="T78" i="1"/>
  <c r="S78" i="1"/>
  <c r="R78" i="1"/>
  <c r="P78" i="1"/>
  <c r="N78" i="1"/>
  <c r="M78" i="1"/>
  <c r="L78" i="1"/>
  <c r="U77" i="1"/>
  <c r="T77" i="1"/>
  <c r="S77" i="1"/>
  <c r="R77" i="1"/>
  <c r="P77" i="1"/>
  <c r="N77" i="1"/>
  <c r="M77" i="1"/>
  <c r="L77" i="1"/>
  <c r="U76" i="1"/>
  <c r="T76" i="1"/>
  <c r="S76" i="1"/>
  <c r="R76" i="1"/>
  <c r="P76" i="1"/>
  <c r="N76" i="1"/>
  <c r="M76" i="1"/>
  <c r="L76" i="1"/>
  <c r="U75" i="1"/>
  <c r="T75" i="1"/>
  <c r="S75" i="1"/>
  <c r="R75" i="1"/>
  <c r="P75" i="1"/>
  <c r="N75" i="1"/>
  <c r="M75" i="1"/>
  <c r="L75" i="1"/>
  <c r="U74" i="1"/>
  <c r="T74" i="1"/>
  <c r="S74" i="1"/>
  <c r="R74" i="1"/>
  <c r="P74" i="1"/>
  <c r="N74" i="1"/>
  <c r="M74" i="1"/>
  <c r="L74" i="1"/>
  <c r="U73" i="1"/>
  <c r="T73" i="1"/>
  <c r="S73" i="1"/>
  <c r="R73" i="1"/>
  <c r="P73" i="1"/>
  <c r="N73" i="1"/>
  <c r="M73" i="1"/>
  <c r="L73" i="1"/>
  <c r="U72" i="1"/>
  <c r="T72" i="1"/>
  <c r="S72" i="1"/>
  <c r="R72" i="1"/>
  <c r="P72" i="1"/>
  <c r="N72" i="1"/>
  <c r="M72" i="1"/>
  <c r="L72" i="1"/>
  <c r="U71" i="1"/>
  <c r="T71" i="1"/>
  <c r="S71" i="1"/>
  <c r="R71" i="1"/>
  <c r="P71" i="1"/>
  <c r="N71" i="1"/>
  <c r="M71" i="1"/>
  <c r="L71" i="1"/>
  <c r="U70" i="1"/>
  <c r="T70" i="1"/>
  <c r="S70" i="1"/>
  <c r="R70" i="1"/>
  <c r="P70" i="1"/>
  <c r="N70" i="1"/>
  <c r="M70" i="1"/>
  <c r="L70" i="1"/>
  <c r="U69" i="1"/>
  <c r="T69" i="1"/>
  <c r="S69" i="1"/>
  <c r="R69" i="1"/>
  <c r="P69" i="1"/>
  <c r="N69" i="1"/>
  <c r="M69" i="1"/>
  <c r="L69" i="1"/>
  <c r="U68" i="1"/>
  <c r="T68" i="1"/>
  <c r="S68" i="1"/>
  <c r="R68" i="1"/>
  <c r="P68" i="1"/>
  <c r="N68" i="1"/>
  <c r="M68" i="1"/>
  <c r="L68" i="1"/>
  <c r="U67" i="1"/>
  <c r="T67" i="1"/>
  <c r="S67" i="1"/>
  <c r="R67" i="1"/>
  <c r="P67" i="1"/>
  <c r="N67" i="1"/>
  <c r="M67" i="1"/>
  <c r="L67" i="1"/>
  <c r="U66" i="1"/>
  <c r="T66" i="1"/>
  <c r="S66" i="1"/>
  <c r="R66" i="1"/>
  <c r="P66" i="1"/>
  <c r="N66" i="1"/>
  <c r="M66" i="1"/>
  <c r="L66" i="1"/>
  <c r="U65" i="1"/>
  <c r="T65" i="1"/>
  <c r="S65" i="1"/>
  <c r="R65" i="1"/>
  <c r="P65" i="1"/>
  <c r="N65" i="1"/>
  <c r="M65" i="1"/>
  <c r="L65" i="1"/>
  <c r="U64" i="1"/>
  <c r="T64" i="1"/>
  <c r="S64" i="1"/>
  <c r="R64" i="1"/>
  <c r="P64" i="1"/>
  <c r="N64" i="1"/>
  <c r="M64" i="1"/>
  <c r="L64" i="1"/>
  <c r="U63" i="1"/>
  <c r="T63" i="1"/>
  <c r="S63" i="1"/>
  <c r="R63" i="1"/>
  <c r="P63" i="1"/>
  <c r="N63" i="1"/>
  <c r="M63" i="1"/>
  <c r="L63" i="1"/>
  <c r="U62" i="1"/>
  <c r="T62" i="1"/>
  <c r="S62" i="1"/>
  <c r="R62" i="1"/>
  <c r="P62" i="1"/>
  <c r="N62" i="1"/>
  <c r="M62" i="1"/>
  <c r="L62" i="1"/>
  <c r="U61" i="1"/>
  <c r="T61" i="1"/>
  <c r="S61" i="1"/>
  <c r="R61" i="1"/>
  <c r="P61" i="1"/>
  <c r="N61" i="1"/>
  <c r="M61" i="1"/>
  <c r="L61" i="1"/>
  <c r="U60" i="1"/>
  <c r="T60" i="1"/>
  <c r="S60" i="1"/>
  <c r="R60" i="1"/>
  <c r="P60" i="1"/>
  <c r="N60" i="1"/>
  <c r="M60" i="1"/>
  <c r="L60" i="1"/>
  <c r="U59" i="1"/>
  <c r="T59" i="1"/>
  <c r="S59" i="1"/>
  <c r="R59" i="1"/>
  <c r="P59" i="1"/>
  <c r="N59" i="1"/>
  <c r="M59" i="1"/>
  <c r="L59" i="1"/>
  <c r="U58" i="1"/>
  <c r="T58" i="1"/>
  <c r="S58" i="1"/>
  <c r="R58" i="1"/>
  <c r="P58" i="1"/>
  <c r="N58" i="1"/>
  <c r="M58" i="1"/>
  <c r="L58" i="1"/>
  <c r="U57" i="1"/>
  <c r="T57" i="1"/>
  <c r="S57" i="1"/>
  <c r="R57" i="1"/>
  <c r="P57" i="1"/>
  <c r="N57" i="1"/>
  <c r="M57" i="1"/>
  <c r="L57" i="1"/>
  <c r="U56" i="1"/>
  <c r="T56" i="1"/>
  <c r="S56" i="1"/>
  <c r="R56" i="1"/>
  <c r="P56" i="1"/>
  <c r="N56" i="1"/>
  <c r="M56" i="1"/>
  <c r="L56" i="1"/>
  <c r="U55" i="1"/>
  <c r="T55" i="1"/>
  <c r="S55" i="1"/>
  <c r="R55" i="1"/>
  <c r="P55" i="1"/>
  <c r="N55" i="1"/>
  <c r="M55" i="1"/>
  <c r="L55" i="1"/>
  <c r="U54" i="1"/>
  <c r="T54" i="1"/>
  <c r="S54" i="1"/>
  <c r="R54" i="1"/>
  <c r="P54" i="1"/>
  <c r="N54" i="1"/>
  <c r="M54" i="1"/>
  <c r="L54" i="1"/>
  <c r="U53" i="1"/>
  <c r="T53" i="1"/>
  <c r="S53" i="1"/>
  <c r="R53" i="1"/>
  <c r="P53" i="1"/>
  <c r="N53" i="1"/>
  <c r="M53" i="1"/>
  <c r="L53" i="1"/>
  <c r="U52" i="1"/>
  <c r="T52" i="1"/>
  <c r="S52" i="1"/>
  <c r="R52" i="1"/>
  <c r="P52" i="1"/>
  <c r="N52" i="1"/>
  <c r="M52" i="1"/>
  <c r="L52" i="1"/>
  <c r="U51" i="1"/>
  <c r="T51" i="1"/>
  <c r="S51" i="1"/>
  <c r="R51" i="1"/>
  <c r="P51" i="1"/>
  <c r="N51" i="1"/>
  <c r="M51" i="1"/>
  <c r="L51" i="1"/>
  <c r="U50" i="1"/>
  <c r="T50" i="1"/>
  <c r="S50" i="1"/>
  <c r="R50" i="1"/>
  <c r="P50" i="1"/>
  <c r="N50" i="1"/>
  <c r="M50" i="1"/>
  <c r="L50" i="1"/>
  <c r="U49" i="1"/>
  <c r="T49" i="1"/>
  <c r="S49" i="1"/>
  <c r="R49" i="1"/>
  <c r="P49" i="1"/>
  <c r="N49" i="1"/>
  <c r="M49" i="1"/>
  <c r="L49" i="1"/>
  <c r="U48" i="1"/>
  <c r="T48" i="1"/>
  <c r="S48" i="1"/>
  <c r="R48" i="1"/>
  <c r="P48" i="1"/>
  <c r="N48" i="1"/>
  <c r="M48" i="1"/>
  <c r="L48" i="1"/>
  <c r="U47" i="1"/>
  <c r="T47" i="1"/>
  <c r="S47" i="1"/>
  <c r="R47" i="1"/>
  <c r="P47" i="1"/>
  <c r="N47" i="1"/>
  <c r="M47" i="1"/>
  <c r="L47" i="1"/>
  <c r="U46" i="1"/>
  <c r="T46" i="1"/>
  <c r="S46" i="1"/>
  <c r="R46" i="1"/>
  <c r="P46" i="1"/>
  <c r="N46" i="1"/>
  <c r="M46" i="1"/>
  <c r="L46" i="1"/>
  <c r="U45" i="1"/>
  <c r="T45" i="1"/>
  <c r="S45" i="1"/>
  <c r="R45" i="1"/>
  <c r="P45" i="1"/>
  <c r="N45" i="1"/>
  <c r="M45" i="1"/>
  <c r="L45" i="1"/>
  <c r="U44" i="1"/>
  <c r="T44" i="1"/>
  <c r="S44" i="1"/>
  <c r="R44" i="1"/>
  <c r="P44" i="1"/>
  <c r="N44" i="1"/>
  <c r="M44" i="1"/>
  <c r="L44" i="1"/>
  <c r="U43" i="1"/>
  <c r="T43" i="1"/>
  <c r="S43" i="1"/>
  <c r="R43" i="1"/>
  <c r="P43" i="1"/>
  <c r="N43" i="1"/>
  <c r="M43" i="1"/>
  <c r="L43" i="1"/>
  <c r="U42" i="1"/>
  <c r="T42" i="1"/>
  <c r="S42" i="1"/>
  <c r="R42" i="1"/>
  <c r="P42" i="1"/>
  <c r="N42" i="1"/>
  <c r="M42" i="1"/>
  <c r="L42" i="1"/>
  <c r="U41" i="1"/>
  <c r="T41" i="1"/>
  <c r="S41" i="1"/>
  <c r="R41" i="1"/>
  <c r="P41" i="1"/>
  <c r="N41" i="1"/>
  <c r="M41" i="1"/>
  <c r="L41" i="1"/>
  <c r="U40" i="1"/>
  <c r="T40" i="1"/>
  <c r="S40" i="1"/>
  <c r="R40" i="1"/>
  <c r="P40" i="1"/>
  <c r="N40" i="1"/>
  <c r="M40" i="1"/>
  <c r="L40" i="1"/>
  <c r="U39" i="1"/>
  <c r="T39" i="1"/>
  <c r="S39" i="1"/>
  <c r="R39" i="1"/>
  <c r="P39" i="1"/>
  <c r="N39" i="1"/>
  <c r="M39" i="1"/>
  <c r="L39" i="1"/>
  <c r="U38" i="1"/>
  <c r="T38" i="1"/>
  <c r="S38" i="1"/>
  <c r="R38" i="1"/>
  <c r="P38" i="1"/>
  <c r="N38" i="1"/>
  <c r="M38" i="1"/>
  <c r="L38" i="1"/>
  <c r="U37" i="1"/>
  <c r="T37" i="1"/>
  <c r="S37" i="1"/>
  <c r="R37" i="1"/>
  <c r="P37" i="1"/>
  <c r="N37" i="1"/>
  <c r="M37" i="1"/>
  <c r="L37" i="1"/>
  <c r="U36" i="1"/>
  <c r="T36" i="1"/>
  <c r="S36" i="1"/>
  <c r="R36" i="1"/>
  <c r="P36" i="1"/>
  <c r="N36" i="1"/>
  <c r="M36" i="1"/>
  <c r="L36" i="1"/>
  <c r="U35" i="1"/>
  <c r="T35" i="1"/>
  <c r="S35" i="1"/>
  <c r="R35" i="1"/>
  <c r="P35" i="1"/>
  <c r="N35" i="1"/>
  <c r="M35" i="1"/>
  <c r="L35" i="1"/>
  <c r="U34" i="1"/>
  <c r="T34" i="1"/>
  <c r="S34" i="1"/>
  <c r="R34" i="1"/>
  <c r="P34" i="1"/>
  <c r="N34" i="1"/>
  <c r="M34" i="1"/>
  <c r="L34" i="1"/>
  <c r="U33" i="1"/>
  <c r="T33" i="1"/>
  <c r="S33" i="1"/>
  <c r="R33" i="1"/>
  <c r="P33" i="1"/>
  <c r="N33" i="1"/>
  <c r="M33" i="1"/>
  <c r="L33" i="1"/>
  <c r="U32" i="1"/>
  <c r="T32" i="1"/>
  <c r="S32" i="1"/>
  <c r="R32" i="1"/>
  <c r="P32" i="1"/>
  <c r="N32" i="1"/>
  <c r="M32" i="1"/>
  <c r="L32" i="1"/>
  <c r="U31" i="1"/>
  <c r="T31" i="1"/>
  <c r="S31" i="1"/>
  <c r="R31" i="1"/>
  <c r="P31" i="1"/>
  <c r="N31" i="1"/>
  <c r="M31" i="1"/>
  <c r="L31" i="1"/>
  <c r="U30" i="1"/>
  <c r="T30" i="1"/>
  <c r="S30" i="1"/>
  <c r="R30" i="1"/>
  <c r="P30" i="1"/>
  <c r="N30" i="1"/>
  <c r="M30" i="1"/>
  <c r="L30" i="1"/>
  <c r="U29" i="1"/>
  <c r="T29" i="1"/>
  <c r="S29" i="1"/>
  <c r="R29" i="1"/>
  <c r="P29" i="1"/>
  <c r="N29" i="1"/>
  <c r="M29" i="1"/>
  <c r="L29" i="1"/>
  <c r="U28" i="1"/>
  <c r="T28" i="1"/>
  <c r="S28" i="1"/>
  <c r="R28" i="1"/>
  <c r="P28" i="1"/>
  <c r="N28" i="1"/>
  <c r="M28" i="1"/>
  <c r="L28" i="1"/>
  <c r="U27" i="1"/>
  <c r="T27" i="1"/>
  <c r="S27" i="1"/>
  <c r="R27" i="1"/>
  <c r="P27" i="1"/>
  <c r="N27" i="1"/>
  <c r="M27" i="1"/>
  <c r="L27" i="1"/>
  <c r="U26" i="1"/>
  <c r="T26" i="1"/>
  <c r="S26" i="1"/>
  <c r="R26" i="1"/>
  <c r="P26" i="1"/>
  <c r="N26" i="1"/>
  <c r="M26" i="1"/>
  <c r="L26" i="1"/>
  <c r="U25" i="1"/>
  <c r="T25" i="1"/>
  <c r="S25" i="1"/>
  <c r="R25" i="1"/>
  <c r="P25" i="1"/>
  <c r="N25" i="1"/>
  <c r="M25" i="1"/>
  <c r="L25" i="1"/>
  <c r="U24" i="1"/>
  <c r="T24" i="1"/>
  <c r="S24" i="1"/>
  <c r="R24" i="1"/>
  <c r="P24" i="1"/>
  <c r="N24" i="1"/>
  <c r="M24" i="1"/>
  <c r="L24" i="1"/>
  <c r="U23" i="1"/>
  <c r="T23" i="1"/>
  <c r="S23" i="1"/>
  <c r="R23" i="1"/>
  <c r="P23" i="1"/>
  <c r="N23" i="1"/>
  <c r="M23" i="1"/>
  <c r="L23" i="1"/>
  <c r="U22" i="1"/>
  <c r="T22" i="1"/>
  <c r="S22" i="1"/>
  <c r="R22" i="1"/>
  <c r="P22" i="1"/>
  <c r="N22" i="1"/>
  <c r="M22" i="1"/>
  <c r="L22" i="1"/>
  <c r="U21" i="1"/>
  <c r="T21" i="1"/>
  <c r="S21" i="1"/>
  <c r="R21" i="1"/>
  <c r="P21" i="1"/>
  <c r="N21" i="1"/>
  <c r="M21" i="1"/>
  <c r="L21" i="1"/>
  <c r="U20" i="1"/>
  <c r="T20" i="1"/>
  <c r="S20" i="1"/>
  <c r="R20" i="1"/>
  <c r="P20" i="1"/>
  <c r="N20" i="1"/>
  <c r="M20" i="1"/>
  <c r="L20" i="1"/>
  <c r="U19" i="1"/>
  <c r="T19" i="1"/>
  <c r="S19" i="1"/>
  <c r="R19" i="1"/>
  <c r="P19" i="1"/>
  <c r="N19" i="1"/>
  <c r="M19" i="1"/>
  <c r="L19" i="1"/>
  <c r="U18" i="1"/>
  <c r="T18" i="1"/>
  <c r="S18" i="1"/>
  <c r="R18" i="1"/>
  <c r="P18" i="1"/>
  <c r="N18" i="1"/>
  <c r="M18" i="1"/>
  <c r="L18" i="1"/>
  <c r="U17" i="1"/>
  <c r="T17" i="1"/>
  <c r="S17" i="1"/>
  <c r="R17" i="1"/>
  <c r="P17" i="1"/>
  <c r="N17" i="1"/>
  <c r="M17" i="1"/>
  <c r="L17" i="1"/>
  <c r="U16" i="1"/>
  <c r="T16" i="1"/>
  <c r="S16" i="1"/>
  <c r="R16" i="1"/>
  <c r="P16" i="1"/>
  <c r="N16" i="1"/>
  <c r="M16" i="1"/>
  <c r="L16" i="1"/>
  <c r="U15" i="1"/>
  <c r="T15" i="1"/>
  <c r="S15" i="1"/>
  <c r="R15" i="1"/>
  <c r="P15" i="1"/>
  <c r="N15" i="1"/>
  <c r="M15" i="1"/>
  <c r="L15" i="1"/>
  <c r="U14" i="1"/>
  <c r="T14" i="1"/>
  <c r="S14" i="1"/>
  <c r="R14" i="1"/>
  <c r="P14" i="1"/>
  <c r="N14" i="1"/>
  <c r="M14" i="1"/>
  <c r="L14" i="1"/>
  <c r="U13" i="1"/>
  <c r="T13" i="1"/>
  <c r="S13" i="1"/>
  <c r="R13" i="1"/>
  <c r="P13" i="1"/>
  <c r="N13" i="1"/>
  <c r="M13" i="1"/>
  <c r="L13" i="1"/>
  <c r="U12" i="1"/>
  <c r="T12" i="1"/>
  <c r="S12" i="1"/>
  <c r="R12" i="1"/>
  <c r="P12" i="1"/>
  <c r="N12" i="1"/>
  <c r="M12" i="1"/>
  <c r="L12" i="1"/>
  <c r="U11" i="1"/>
  <c r="T11" i="1"/>
  <c r="S11" i="1"/>
  <c r="R11" i="1"/>
  <c r="P11" i="1"/>
  <c r="N11" i="1"/>
  <c r="M11" i="1"/>
  <c r="L11" i="1"/>
  <c r="U10" i="1"/>
  <c r="T10" i="1"/>
  <c r="S10" i="1"/>
  <c r="R10" i="1"/>
  <c r="P10" i="1"/>
  <c r="N10" i="1"/>
  <c r="M10" i="1"/>
  <c r="L10" i="1"/>
  <c r="U9" i="1"/>
  <c r="T9" i="1"/>
  <c r="S9" i="1"/>
  <c r="R9" i="1"/>
  <c r="P9" i="1"/>
  <c r="N9" i="1"/>
  <c r="M9" i="1"/>
  <c r="L9" i="1"/>
  <c r="U8" i="1"/>
  <c r="T8" i="1"/>
  <c r="S8" i="1"/>
  <c r="R8" i="1"/>
  <c r="P8" i="1"/>
  <c r="N8" i="1"/>
  <c r="M8" i="1"/>
  <c r="L8" i="1"/>
  <c r="U7" i="1"/>
  <c r="T7" i="1"/>
  <c r="S7" i="1"/>
  <c r="R7" i="1"/>
  <c r="P7" i="1"/>
  <c r="N7" i="1"/>
  <c r="M7" i="1"/>
  <c r="L7" i="1"/>
  <c r="U6" i="1"/>
  <c r="T6" i="1"/>
  <c r="S6" i="1"/>
  <c r="R6" i="1"/>
  <c r="P6" i="1"/>
  <c r="N6" i="1"/>
  <c r="M6" i="1"/>
  <c r="L6" i="1"/>
  <c r="U5" i="1"/>
  <c r="T5" i="1"/>
  <c r="S5" i="1"/>
  <c r="R5" i="1"/>
  <c r="P5" i="1"/>
  <c r="N5" i="1"/>
  <c r="M5" i="1"/>
  <c r="L5" i="1"/>
  <c r="U4" i="1"/>
  <c r="T4" i="1"/>
  <c r="S4" i="1"/>
  <c r="R4" i="1"/>
  <c r="P4" i="1"/>
  <c r="N4" i="1"/>
  <c r="M4" i="1"/>
  <c r="L4" i="1"/>
  <c r="U3" i="1"/>
  <c r="T3" i="1"/>
  <c r="S3" i="1"/>
  <c r="R3" i="1"/>
  <c r="P3" i="1"/>
  <c r="N3" i="1"/>
  <c r="M3" i="1"/>
  <c r="L3" i="1"/>
  <c r="G11" i="8" l="1"/>
  <c r="H10" i="8"/>
  <c r="C9" i="8"/>
  <c r="B10" i="8"/>
  <c r="C7" i="7"/>
  <c r="D5" i="5"/>
  <c r="C6" i="5"/>
  <c r="F8" i="4"/>
  <c r="C8" i="4"/>
  <c r="B9" i="4"/>
  <c r="D8" i="4"/>
  <c r="E8" i="4"/>
  <c r="D10" i="3"/>
  <c r="C10" i="3"/>
  <c r="B11" i="3"/>
  <c r="D7" i="3"/>
  <c r="C7" i="3"/>
  <c r="H11" i="8" l="1"/>
  <c r="G12" i="8"/>
  <c r="C10" i="8"/>
  <c r="B11" i="8"/>
  <c r="C8" i="7"/>
  <c r="D6" i="5"/>
  <c r="C7" i="5"/>
  <c r="E9" i="4"/>
  <c r="F9" i="4"/>
  <c r="B10" i="4"/>
  <c r="C9" i="4"/>
  <c r="D9" i="4"/>
  <c r="B12" i="3"/>
  <c r="C11" i="3"/>
  <c r="D11" i="3"/>
  <c r="G13" i="8" l="1"/>
  <c r="H12" i="8"/>
  <c r="C11" i="8"/>
  <c r="B12" i="8"/>
  <c r="C9" i="7"/>
  <c r="C8" i="5"/>
  <c r="D7" i="5"/>
  <c r="D10" i="4"/>
  <c r="E10" i="4"/>
  <c r="C10" i="4"/>
  <c r="F10" i="4"/>
  <c r="B11" i="4"/>
  <c r="B13" i="3"/>
  <c r="C12" i="3"/>
  <c r="D12" i="3"/>
  <c r="G14" i="8" l="1"/>
  <c r="H13" i="8"/>
  <c r="C12" i="8"/>
  <c r="B13" i="8"/>
  <c r="C10" i="7"/>
  <c r="D8" i="5"/>
  <c r="C9" i="5"/>
  <c r="C11" i="4"/>
  <c r="B12" i="4"/>
  <c r="D11" i="4"/>
  <c r="E11" i="4"/>
  <c r="F11" i="4"/>
  <c r="C13" i="3"/>
  <c r="D13" i="3"/>
  <c r="B14" i="3"/>
  <c r="H14" i="8" l="1"/>
  <c r="G15" i="8"/>
  <c r="C13" i="8"/>
  <c r="B14" i="8"/>
  <c r="C11" i="7"/>
  <c r="D9" i="5"/>
  <c r="C10" i="5"/>
  <c r="F12" i="4"/>
  <c r="C12" i="4"/>
  <c r="B13" i="4"/>
  <c r="D12" i="4"/>
  <c r="E12" i="4"/>
  <c r="D14" i="3"/>
  <c r="B15" i="3"/>
  <c r="C14" i="3"/>
  <c r="H15" i="8" l="1"/>
  <c r="G16" i="8"/>
  <c r="C14" i="8"/>
  <c r="B15" i="8"/>
  <c r="C12" i="7"/>
  <c r="D10" i="5"/>
  <c r="C11" i="5"/>
  <c r="E13" i="4"/>
  <c r="F13" i="4"/>
  <c r="D13" i="4"/>
  <c r="B14" i="4"/>
  <c r="C13" i="4"/>
  <c r="B16" i="3"/>
  <c r="C15" i="3"/>
  <c r="D15" i="3"/>
  <c r="G17" i="8" l="1"/>
  <c r="H16" i="8"/>
  <c r="C15" i="8"/>
  <c r="B16" i="8"/>
  <c r="C13" i="7"/>
  <c r="C12" i="5"/>
  <c r="D11" i="5"/>
  <c r="D14" i="4"/>
  <c r="E14" i="4"/>
  <c r="B15" i="4"/>
  <c r="F14" i="4"/>
  <c r="C14" i="4"/>
  <c r="D16" i="3"/>
  <c r="B17" i="3"/>
  <c r="C16" i="3"/>
  <c r="G18" i="8" l="1"/>
  <c r="H17" i="8"/>
  <c r="C16" i="8"/>
  <c r="B17" i="8"/>
  <c r="C14" i="7"/>
  <c r="D12" i="5"/>
  <c r="C13" i="5"/>
  <c r="C15" i="4"/>
  <c r="B16" i="4"/>
  <c r="D15" i="4"/>
  <c r="E15" i="4"/>
  <c r="F15" i="4"/>
  <c r="C17" i="3"/>
  <c r="D17" i="3"/>
  <c r="B18" i="3"/>
  <c r="G19" i="8" l="1"/>
  <c r="H18" i="8"/>
  <c r="C17" i="8"/>
  <c r="B18" i="8"/>
  <c r="C15" i="7"/>
  <c r="D13" i="5"/>
  <c r="C14" i="5"/>
  <c r="F16" i="4"/>
  <c r="C16" i="4"/>
  <c r="B17" i="4"/>
  <c r="E16" i="4"/>
  <c r="D16" i="4"/>
  <c r="D18" i="3"/>
  <c r="C18" i="3"/>
  <c r="B19" i="3"/>
  <c r="H19" i="8" l="1"/>
  <c r="G20" i="8"/>
  <c r="C18" i="8"/>
  <c r="B19" i="8"/>
  <c r="C16" i="7"/>
  <c r="D14" i="5"/>
  <c r="C15" i="5"/>
  <c r="E17" i="4"/>
  <c r="F17" i="4"/>
  <c r="C17" i="4"/>
  <c r="B18" i="4"/>
  <c r="D17" i="4"/>
  <c r="B20" i="3"/>
  <c r="C19" i="3"/>
  <c r="D19" i="3"/>
  <c r="G21" i="8" l="1"/>
  <c r="H20" i="8"/>
  <c r="C19" i="8"/>
  <c r="B20" i="8"/>
  <c r="C17" i="7"/>
  <c r="C16" i="5"/>
  <c r="D15" i="5"/>
  <c r="D18" i="4"/>
  <c r="E18" i="4"/>
  <c r="C18" i="4"/>
  <c r="F18" i="4"/>
  <c r="B19" i="4"/>
  <c r="C20" i="3"/>
  <c r="D20" i="3"/>
  <c r="B21" i="3"/>
  <c r="G22" i="8" l="1"/>
  <c r="H21" i="8"/>
  <c r="C20" i="8"/>
  <c r="B21" i="8"/>
  <c r="C18" i="7"/>
  <c r="D16" i="5"/>
  <c r="C17" i="5"/>
  <c r="C19" i="4"/>
  <c r="B20" i="4"/>
  <c r="D19" i="4"/>
  <c r="F19" i="4"/>
  <c r="E19" i="4"/>
  <c r="C21" i="3"/>
  <c r="B22" i="3"/>
  <c r="D21" i="3"/>
  <c r="H22" i="8" l="1"/>
  <c r="G23" i="8"/>
  <c r="C21" i="8"/>
  <c r="B22" i="8"/>
  <c r="C19" i="7"/>
  <c r="D17" i="5"/>
  <c r="C18" i="5"/>
  <c r="F20" i="4"/>
  <c r="C20" i="4"/>
  <c r="B21" i="4"/>
  <c r="D20" i="4"/>
  <c r="E20" i="4"/>
  <c r="D22" i="3"/>
  <c r="B23" i="3"/>
  <c r="C22" i="3"/>
  <c r="H23" i="8" l="1"/>
  <c r="G24" i="8"/>
  <c r="C22" i="8"/>
  <c r="B23" i="8"/>
  <c r="C20" i="7"/>
  <c r="D18" i="5"/>
  <c r="C19" i="5"/>
  <c r="E21" i="4"/>
  <c r="F21" i="4"/>
  <c r="D21" i="4"/>
  <c r="B22" i="4"/>
  <c r="C21" i="4"/>
  <c r="B24" i="3"/>
  <c r="D23" i="3"/>
  <c r="C23" i="3"/>
  <c r="G25" i="8" l="1"/>
  <c r="H24" i="8"/>
  <c r="C23" i="8"/>
  <c r="B24" i="8"/>
  <c r="C21" i="7"/>
  <c r="C20" i="5"/>
  <c r="D19" i="5"/>
  <c r="D22" i="4"/>
  <c r="E22" i="4"/>
  <c r="B23" i="4"/>
  <c r="C22" i="4"/>
  <c r="F22" i="4"/>
  <c r="C24" i="3"/>
  <c r="D24" i="3"/>
  <c r="B25" i="3"/>
  <c r="G26" i="8" l="1"/>
  <c r="H25" i="8"/>
  <c r="C24" i="8"/>
  <c r="B25" i="8"/>
  <c r="C22" i="7"/>
  <c r="D20" i="5"/>
  <c r="C21" i="5"/>
  <c r="C23" i="4"/>
  <c r="B24" i="4"/>
  <c r="D23" i="4"/>
  <c r="E23" i="4"/>
  <c r="F23" i="4"/>
  <c r="C25" i="3"/>
  <c r="D25" i="3"/>
  <c r="B26" i="3"/>
  <c r="G27" i="8" l="1"/>
  <c r="H26" i="8"/>
  <c r="C25" i="8"/>
  <c r="B26" i="8"/>
  <c r="C23" i="7"/>
  <c r="D21" i="5"/>
  <c r="C22" i="5"/>
  <c r="F24" i="4"/>
  <c r="C24" i="4"/>
  <c r="B25" i="4"/>
  <c r="E24" i="4"/>
  <c r="D24" i="4"/>
  <c r="D26" i="3"/>
  <c r="C26" i="3"/>
  <c r="B27" i="3"/>
  <c r="H27" i="8" l="1"/>
  <c r="G28" i="8"/>
  <c r="C26" i="8"/>
  <c r="B27" i="8"/>
  <c r="C24" i="7"/>
  <c r="D22" i="5"/>
  <c r="C23" i="5"/>
  <c r="E25" i="4"/>
  <c r="F25" i="4"/>
  <c r="C25" i="4"/>
  <c r="D25" i="4"/>
  <c r="B26" i="4"/>
  <c r="B28" i="3"/>
  <c r="C27" i="3"/>
  <c r="D27" i="3"/>
  <c r="G29" i="8" l="1"/>
  <c r="H28" i="8"/>
  <c r="C27" i="8"/>
  <c r="B28" i="8"/>
  <c r="C25" i="7"/>
  <c r="C24" i="5"/>
  <c r="D23" i="5"/>
  <c r="D26" i="4"/>
  <c r="E26" i="4"/>
  <c r="C26" i="4"/>
  <c r="F26" i="4"/>
  <c r="B27" i="4"/>
  <c r="B29" i="3"/>
  <c r="C28" i="3"/>
  <c r="D28" i="3"/>
  <c r="G30" i="8" l="1"/>
  <c r="H29" i="8"/>
  <c r="C28" i="8"/>
  <c r="B29" i="8"/>
  <c r="C26" i="7"/>
  <c r="D24" i="5"/>
  <c r="C25" i="5"/>
  <c r="C27" i="4"/>
  <c r="B28" i="4"/>
  <c r="D27" i="4"/>
  <c r="F27" i="4"/>
  <c r="E27" i="4"/>
  <c r="C29" i="3"/>
  <c r="D29" i="3"/>
  <c r="B30" i="3"/>
  <c r="H30" i="8" l="1"/>
  <c r="G31" i="8"/>
  <c r="C29" i="8"/>
  <c r="B30" i="8"/>
  <c r="C27" i="7"/>
  <c r="D25" i="5"/>
  <c r="C26" i="5"/>
  <c r="F28" i="4"/>
  <c r="C28" i="4"/>
  <c r="B29" i="4"/>
  <c r="D28" i="4"/>
  <c r="E28" i="4"/>
  <c r="D30" i="3"/>
  <c r="B31" i="3"/>
  <c r="C30" i="3"/>
  <c r="H31" i="8" l="1"/>
  <c r="G32" i="8"/>
  <c r="C30" i="8"/>
  <c r="B31" i="8"/>
  <c r="C28" i="7"/>
  <c r="D26" i="5"/>
  <c r="C27" i="5"/>
  <c r="E29" i="4"/>
  <c r="F29" i="4"/>
  <c r="D29" i="4"/>
  <c r="B30" i="4"/>
  <c r="C29" i="4"/>
  <c r="B32" i="3"/>
  <c r="D31" i="3"/>
  <c r="C31" i="3"/>
  <c r="G33" i="8" l="1"/>
  <c r="H32" i="8"/>
  <c r="C31" i="8"/>
  <c r="B32" i="8"/>
  <c r="C29" i="7"/>
  <c r="C28" i="5"/>
  <c r="D27" i="5"/>
  <c r="D30" i="4"/>
  <c r="E30" i="4"/>
  <c r="B31" i="4"/>
  <c r="F30" i="4"/>
  <c r="C30" i="4"/>
  <c r="D32" i="3"/>
  <c r="B33" i="3"/>
  <c r="C32" i="3"/>
  <c r="G34" i="8" l="1"/>
  <c r="H33" i="8"/>
  <c r="C32" i="8"/>
  <c r="B33" i="8"/>
  <c r="C30" i="7"/>
  <c r="D28" i="5"/>
  <c r="C29" i="5"/>
  <c r="C31" i="4"/>
  <c r="B32" i="4"/>
  <c r="D31" i="4"/>
  <c r="E31" i="4"/>
  <c r="F31" i="4"/>
  <c r="C33" i="3"/>
  <c r="D33" i="3"/>
  <c r="B34" i="3"/>
  <c r="G35" i="8" l="1"/>
  <c r="H34" i="8"/>
  <c r="C33" i="8"/>
  <c r="B34" i="8"/>
  <c r="C31" i="7"/>
  <c r="D29" i="5"/>
  <c r="C30" i="5"/>
  <c r="F32" i="4"/>
  <c r="C32" i="4"/>
  <c r="B33" i="4"/>
  <c r="E32" i="4"/>
  <c r="D32" i="4"/>
  <c r="D34" i="3"/>
  <c r="C34" i="3"/>
  <c r="B35" i="3"/>
  <c r="H35" i="8" l="1"/>
  <c r="G36" i="8"/>
  <c r="C34" i="8"/>
  <c r="B35" i="8"/>
  <c r="C32" i="7"/>
  <c r="D30" i="5"/>
  <c r="C31" i="5"/>
  <c r="E33" i="4"/>
  <c r="F33" i="4"/>
  <c r="C33" i="4"/>
  <c r="B34" i="4"/>
  <c r="D33" i="4"/>
  <c r="B36" i="3"/>
  <c r="C35" i="3"/>
  <c r="D35" i="3"/>
  <c r="G37" i="8" l="1"/>
  <c r="H36" i="8"/>
  <c r="C35" i="8"/>
  <c r="B36" i="8"/>
  <c r="C33" i="7"/>
  <c r="C32" i="5"/>
  <c r="D31" i="5"/>
  <c r="D34" i="4"/>
  <c r="E34" i="4"/>
  <c r="C34" i="4"/>
  <c r="F34" i="4"/>
  <c r="B35" i="4"/>
  <c r="C36" i="3"/>
  <c r="D36" i="3"/>
  <c r="B37" i="3"/>
  <c r="G38" i="8" l="1"/>
  <c r="H37" i="8"/>
  <c r="C36" i="8"/>
  <c r="B37" i="8"/>
  <c r="C34" i="7"/>
  <c r="D32" i="5"/>
  <c r="C33" i="5"/>
  <c r="C35" i="4"/>
  <c r="B36" i="4"/>
  <c r="D35" i="4"/>
  <c r="F35" i="4"/>
  <c r="E35" i="4"/>
  <c r="C37" i="3"/>
  <c r="B38" i="3"/>
  <c r="D37" i="3"/>
  <c r="H38" i="8" l="1"/>
  <c r="G39" i="8"/>
  <c r="C37" i="8"/>
  <c r="B38" i="8"/>
  <c r="C35" i="7"/>
  <c r="D33" i="5"/>
  <c r="C34" i="5"/>
  <c r="F36" i="4"/>
  <c r="C36" i="4"/>
  <c r="B37" i="4"/>
  <c r="D36" i="4"/>
  <c r="E36" i="4"/>
  <c r="D38" i="3"/>
  <c r="C38" i="3"/>
  <c r="B39" i="3"/>
  <c r="H39" i="8" l="1"/>
  <c r="G40" i="8"/>
  <c r="C38" i="8"/>
  <c r="B39" i="8"/>
  <c r="C36" i="7"/>
  <c r="D34" i="5"/>
  <c r="C35" i="5"/>
  <c r="E37" i="4"/>
  <c r="F37" i="4"/>
  <c r="D37" i="4"/>
  <c r="B38" i="4"/>
  <c r="C37" i="4"/>
  <c r="B40" i="3"/>
  <c r="D39" i="3"/>
  <c r="C39" i="3"/>
  <c r="G41" i="8" l="1"/>
  <c r="H41" i="8" s="1"/>
  <c r="H40" i="8"/>
  <c r="C39" i="8"/>
  <c r="B40" i="8"/>
  <c r="C37" i="7"/>
  <c r="C36" i="5"/>
  <c r="D35" i="5"/>
  <c r="D38" i="4"/>
  <c r="E38" i="4"/>
  <c r="B39" i="4"/>
  <c r="C38" i="4"/>
  <c r="F38" i="4"/>
  <c r="C40" i="3"/>
  <c r="D40" i="3"/>
  <c r="B41" i="3"/>
  <c r="C40" i="8" l="1"/>
  <c r="B41" i="8"/>
  <c r="C38" i="7"/>
  <c r="D36" i="5"/>
  <c r="C37" i="5"/>
  <c r="C39" i="4"/>
  <c r="B40" i="4"/>
  <c r="D39" i="4"/>
  <c r="E39" i="4"/>
  <c r="F39" i="4"/>
  <c r="C41" i="3"/>
  <c r="D41" i="3"/>
  <c r="B42" i="3"/>
  <c r="C41" i="8" l="1"/>
  <c r="B42" i="8"/>
  <c r="C39" i="7"/>
  <c r="D37" i="5"/>
  <c r="C38" i="5"/>
  <c r="F40" i="4"/>
  <c r="C40" i="4"/>
  <c r="B41" i="4"/>
  <c r="E40" i="4"/>
  <c r="D40" i="4"/>
  <c r="D42" i="3"/>
  <c r="C42" i="3"/>
  <c r="B43" i="3"/>
  <c r="C42" i="8" l="1"/>
  <c r="B43" i="8"/>
  <c r="C40" i="7"/>
  <c r="D38" i="5"/>
  <c r="C39" i="5"/>
  <c r="E41" i="4"/>
  <c r="F41" i="4"/>
  <c r="C41" i="4"/>
  <c r="D41" i="4"/>
  <c r="B42" i="4"/>
  <c r="B44" i="3"/>
  <c r="C43" i="3"/>
  <c r="D43" i="3"/>
  <c r="C43" i="8" l="1"/>
  <c r="B44" i="8"/>
  <c r="C41" i="7"/>
  <c r="C40" i="5"/>
  <c r="D39" i="5"/>
  <c r="D42" i="4"/>
  <c r="E42" i="4"/>
  <c r="C42" i="4"/>
  <c r="F42" i="4"/>
  <c r="B43" i="4"/>
  <c r="B45" i="3"/>
  <c r="C44" i="3"/>
  <c r="D44" i="3"/>
  <c r="C44" i="8" l="1"/>
  <c r="B45" i="8"/>
  <c r="C42" i="7"/>
  <c r="D40" i="5"/>
  <c r="C41" i="5"/>
  <c r="C43" i="4"/>
  <c r="B44" i="4"/>
  <c r="D43" i="4"/>
  <c r="F43" i="4"/>
  <c r="E43" i="4"/>
  <c r="C45" i="3"/>
  <c r="B46" i="3"/>
  <c r="D45" i="3"/>
  <c r="C45" i="8" l="1"/>
  <c r="B46" i="8"/>
  <c r="C43" i="7"/>
  <c r="D41" i="5"/>
  <c r="C42" i="5"/>
  <c r="F44" i="4"/>
  <c r="C44" i="4"/>
  <c r="B45" i="4"/>
  <c r="D44" i="4"/>
  <c r="E44" i="4"/>
  <c r="D46" i="3"/>
  <c r="B47" i="3"/>
  <c r="C46" i="3"/>
  <c r="C46" i="8" l="1"/>
  <c r="B47" i="8"/>
  <c r="C44" i="7"/>
  <c r="D42" i="5"/>
  <c r="C43" i="5"/>
  <c r="E45" i="4"/>
  <c r="F45" i="4"/>
  <c r="D45" i="4"/>
  <c r="B46" i="4"/>
  <c r="C45" i="4"/>
  <c r="B48" i="3"/>
  <c r="C47" i="3"/>
  <c r="D47" i="3"/>
  <c r="C47" i="8" l="1"/>
  <c r="B48" i="8"/>
  <c r="C45" i="7"/>
  <c r="C44" i="5"/>
  <c r="D43" i="5"/>
  <c r="D46" i="4"/>
  <c r="E46" i="4"/>
  <c r="B47" i="4"/>
  <c r="F46" i="4"/>
  <c r="C46" i="4"/>
  <c r="D48" i="3"/>
  <c r="B49" i="3"/>
  <c r="C48" i="3"/>
  <c r="C48" i="8" l="1"/>
  <c r="B49" i="8"/>
  <c r="C46" i="7"/>
  <c r="D44" i="5"/>
  <c r="C45" i="5"/>
  <c r="C47" i="4"/>
  <c r="B48" i="4"/>
  <c r="D47" i="4"/>
  <c r="E47" i="4"/>
  <c r="F47" i="4"/>
  <c r="C49" i="3"/>
  <c r="B50" i="3"/>
  <c r="D49" i="3"/>
  <c r="C49" i="8" l="1"/>
  <c r="B50" i="8"/>
  <c r="C47" i="7"/>
  <c r="D45" i="5"/>
  <c r="C46" i="5"/>
  <c r="F48" i="4"/>
  <c r="C48" i="4"/>
  <c r="B49" i="4"/>
  <c r="E48" i="4"/>
  <c r="D48" i="4"/>
  <c r="D50" i="3"/>
  <c r="C50" i="3"/>
  <c r="B51" i="3"/>
  <c r="C50" i="8" l="1"/>
  <c r="B51" i="8"/>
  <c r="C48" i="7"/>
  <c r="D46" i="5"/>
  <c r="C47" i="5"/>
  <c r="E49" i="4"/>
  <c r="F49" i="4"/>
  <c r="C49" i="4"/>
  <c r="B50" i="4"/>
  <c r="D49" i="4"/>
  <c r="B52" i="3"/>
  <c r="C51" i="3"/>
  <c r="D51" i="3"/>
  <c r="C51" i="8" l="1"/>
  <c r="B52" i="8"/>
  <c r="C49" i="7"/>
  <c r="C48" i="5"/>
  <c r="D47" i="5"/>
  <c r="D50" i="4"/>
  <c r="E50" i="4"/>
  <c r="C50" i="4"/>
  <c r="F50" i="4"/>
  <c r="B51" i="4"/>
  <c r="C52" i="3"/>
  <c r="D52" i="3"/>
  <c r="B53" i="3"/>
  <c r="C52" i="8" l="1"/>
  <c r="B53" i="8"/>
  <c r="C50" i="7"/>
  <c r="D48" i="5"/>
  <c r="C49" i="5"/>
  <c r="C51" i="4"/>
  <c r="D51" i="4"/>
  <c r="F51" i="4"/>
  <c r="B52" i="4"/>
  <c r="E51" i="4"/>
  <c r="C53" i="3"/>
  <c r="B54" i="3"/>
  <c r="D53" i="3"/>
  <c r="C53" i="8" l="1"/>
  <c r="B54" i="8"/>
  <c r="C51" i="7"/>
  <c r="D49" i="5"/>
  <c r="C50" i="5"/>
  <c r="C52" i="4"/>
  <c r="B53" i="4"/>
  <c r="F52" i="4"/>
  <c r="E52" i="4"/>
  <c r="D52" i="4"/>
  <c r="D54" i="3"/>
  <c r="C54" i="3"/>
  <c r="B55" i="3"/>
  <c r="C54" i="8" l="1"/>
  <c r="B55" i="8"/>
  <c r="C52" i="7"/>
  <c r="D50" i="5"/>
  <c r="C51" i="5"/>
  <c r="F53" i="4"/>
  <c r="B54" i="4"/>
  <c r="C53" i="4"/>
  <c r="D53" i="4"/>
  <c r="E53" i="4"/>
  <c r="B56" i="3"/>
  <c r="D55" i="3"/>
  <c r="C55" i="3"/>
  <c r="C55" i="8" l="1"/>
  <c r="B56" i="8"/>
  <c r="C53" i="7"/>
  <c r="D51" i="5"/>
  <c r="C52" i="5"/>
  <c r="E54" i="4"/>
  <c r="B55" i="4"/>
  <c r="C54" i="4"/>
  <c r="F54" i="4"/>
  <c r="D54" i="4"/>
  <c r="C56" i="3"/>
  <c r="D56" i="3"/>
  <c r="B57" i="3"/>
  <c r="C56" i="8" l="1"/>
  <c r="B57" i="8"/>
  <c r="C54" i="7"/>
  <c r="D52" i="5"/>
  <c r="C53" i="5"/>
  <c r="D55" i="4"/>
  <c r="B56" i="4"/>
  <c r="C55" i="4"/>
  <c r="E55" i="4"/>
  <c r="F55" i="4"/>
  <c r="C57" i="3"/>
  <c r="D57" i="3"/>
  <c r="B58" i="3"/>
  <c r="C57" i="8" l="1"/>
  <c r="B58" i="8"/>
  <c r="C55" i="7"/>
  <c r="D53" i="5"/>
  <c r="C54" i="5"/>
  <c r="C56" i="4"/>
  <c r="B57" i="4"/>
  <c r="D56" i="4"/>
  <c r="F56" i="4"/>
  <c r="E56" i="4"/>
  <c r="D58" i="3"/>
  <c r="C58" i="3"/>
  <c r="B59" i="3"/>
  <c r="C58" i="8" l="1"/>
  <c r="B59" i="8"/>
  <c r="C56" i="7"/>
  <c r="D54" i="5"/>
  <c r="C55" i="5"/>
  <c r="F57" i="4"/>
  <c r="C57" i="4"/>
  <c r="D57" i="4"/>
  <c r="E57" i="4"/>
  <c r="B58" i="4"/>
  <c r="B60" i="3"/>
  <c r="C59" i="3"/>
  <c r="D59" i="3"/>
  <c r="C59" i="8" l="1"/>
  <c r="B60" i="8"/>
  <c r="C57" i="7"/>
  <c r="C56" i="5"/>
  <c r="D55" i="5"/>
  <c r="E58" i="4"/>
  <c r="C58" i="4"/>
  <c r="D58" i="4"/>
  <c r="B59" i="4"/>
  <c r="F58" i="4"/>
  <c r="B61" i="3"/>
  <c r="D60" i="3"/>
  <c r="C60" i="3"/>
  <c r="C60" i="8" l="1"/>
  <c r="B61" i="8"/>
  <c r="C58" i="7"/>
  <c r="D56" i="5"/>
  <c r="C57" i="5"/>
  <c r="D59" i="4"/>
  <c r="C59" i="4"/>
  <c r="E59" i="4"/>
  <c r="F59" i="4"/>
  <c r="B60" i="4"/>
  <c r="C61" i="3"/>
  <c r="D61" i="3"/>
  <c r="B62" i="3"/>
  <c r="C61" i="8" l="1"/>
  <c r="B62" i="8"/>
  <c r="C59" i="7"/>
  <c r="C58" i="5"/>
  <c r="D57" i="5"/>
  <c r="C60" i="4"/>
  <c r="B61" i="4"/>
  <c r="D60" i="4"/>
  <c r="E60" i="4"/>
  <c r="F60" i="4"/>
  <c r="D62" i="3"/>
  <c r="B63" i="3"/>
  <c r="C62" i="3"/>
  <c r="C62" i="8" l="1"/>
  <c r="B63" i="8"/>
  <c r="C60" i="7"/>
  <c r="D58" i="5"/>
  <c r="C59" i="5"/>
  <c r="F61" i="4"/>
  <c r="D61" i="4"/>
  <c r="E61" i="4"/>
  <c r="C61" i="4"/>
  <c r="B62" i="4"/>
  <c r="B64" i="3"/>
  <c r="C63" i="3"/>
  <c r="D63" i="3"/>
  <c r="C63" i="8" l="1"/>
  <c r="B64" i="8"/>
  <c r="C61" i="7"/>
  <c r="D59" i="5"/>
  <c r="C60" i="5"/>
  <c r="E62" i="4"/>
  <c r="D62" i="4"/>
  <c r="F62" i="4"/>
  <c r="C62" i="4"/>
  <c r="B63" i="4"/>
  <c r="D64" i="3"/>
  <c r="B65" i="3"/>
  <c r="C64" i="3"/>
  <c r="C64" i="8" l="1"/>
  <c r="B65" i="8"/>
  <c r="C62" i="7"/>
  <c r="D60" i="5"/>
  <c r="C61" i="5"/>
  <c r="D63" i="4"/>
  <c r="E63" i="4"/>
  <c r="F63" i="4"/>
  <c r="C63" i="4"/>
  <c r="B64" i="4"/>
  <c r="C65" i="3"/>
  <c r="D65" i="3"/>
  <c r="B66" i="3"/>
  <c r="C65" i="8" l="1"/>
  <c r="B66" i="8"/>
  <c r="C63" i="7"/>
  <c r="D61" i="5"/>
  <c r="C62" i="5"/>
  <c r="C64" i="4"/>
  <c r="B65" i="4"/>
  <c r="E64" i="4"/>
  <c r="F64" i="4"/>
  <c r="D64" i="4"/>
  <c r="D66" i="3"/>
  <c r="C66" i="3"/>
  <c r="B67" i="3"/>
  <c r="C66" i="8" l="1"/>
  <c r="B67" i="8"/>
  <c r="C64" i="7"/>
  <c r="D62" i="5"/>
  <c r="C63" i="5"/>
  <c r="F65" i="4"/>
  <c r="B66" i="4"/>
  <c r="D65" i="4"/>
  <c r="E65" i="4"/>
  <c r="C65" i="4"/>
  <c r="B68" i="3"/>
  <c r="C67" i="3"/>
  <c r="D67" i="3"/>
  <c r="C67" i="8" l="1"/>
  <c r="B68" i="8"/>
  <c r="C65" i="7"/>
  <c r="C64" i="5"/>
  <c r="D63" i="5"/>
  <c r="E66" i="4"/>
  <c r="B67" i="4"/>
  <c r="F66" i="4"/>
  <c r="C66" i="4"/>
  <c r="D66" i="4"/>
  <c r="C68" i="3"/>
  <c r="D68" i="3"/>
  <c r="B69" i="3"/>
  <c r="C68" i="8" l="1"/>
  <c r="B69" i="8"/>
  <c r="C66" i="7"/>
  <c r="D64" i="5"/>
  <c r="C65" i="5"/>
  <c r="D67" i="4"/>
  <c r="B68" i="4"/>
  <c r="C67" i="4"/>
  <c r="E67" i="4"/>
  <c r="F67" i="4"/>
  <c r="C69" i="3"/>
  <c r="B70" i="3"/>
  <c r="D69" i="3"/>
  <c r="C69" i="8" l="1"/>
  <c r="B70" i="8"/>
  <c r="C67" i="7"/>
  <c r="C66" i="5"/>
  <c r="D65" i="5"/>
  <c r="C68" i="4"/>
  <c r="B69" i="4"/>
  <c r="D68" i="4"/>
  <c r="E68" i="4"/>
  <c r="F68" i="4"/>
  <c r="D70" i="3"/>
  <c r="C70" i="3"/>
  <c r="B71" i="3"/>
  <c r="C70" i="8" l="1"/>
  <c r="B71" i="8"/>
  <c r="C68" i="7"/>
  <c r="D66" i="5"/>
  <c r="C67" i="5"/>
  <c r="F69" i="4"/>
  <c r="C69" i="4"/>
  <c r="E69" i="4"/>
  <c r="B70" i="4"/>
  <c r="D69" i="4"/>
  <c r="B72" i="3"/>
  <c r="D71" i="3"/>
  <c r="C71" i="3"/>
  <c r="C71" i="8" l="1"/>
  <c r="B72" i="8"/>
  <c r="C69" i="7"/>
  <c r="D67" i="5"/>
  <c r="C68" i="5"/>
  <c r="E70" i="4"/>
  <c r="C70" i="4"/>
  <c r="B71" i="4"/>
  <c r="D70" i="4"/>
  <c r="F70" i="4"/>
  <c r="C72" i="3"/>
  <c r="D72" i="3"/>
  <c r="B73" i="3"/>
  <c r="C72" i="8" l="1"/>
  <c r="B73" i="8"/>
  <c r="C70" i="7"/>
  <c r="D68" i="5"/>
  <c r="C69" i="5"/>
  <c r="D71" i="4"/>
  <c r="C71" i="4"/>
  <c r="E71" i="4"/>
  <c r="F71" i="4"/>
  <c r="B72" i="4"/>
  <c r="C73" i="3"/>
  <c r="D73" i="3"/>
  <c r="B74" i="3"/>
  <c r="C73" i="8" l="1"/>
  <c r="B74" i="8"/>
  <c r="C71" i="7"/>
  <c r="D69" i="5"/>
  <c r="C70" i="5"/>
  <c r="C72" i="4"/>
  <c r="B73" i="4"/>
  <c r="D72" i="4"/>
  <c r="E72" i="4"/>
  <c r="F72" i="4"/>
  <c r="D74" i="3"/>
  <c r="C74" i="3"/>
  <c r="B75" i="3"/>
  <c r="C74" i="8" l="1"/>
  <c r="B75" i="8"/>
  <c r="C72" i="7"/>
  <c r="D70" i="5"/>
  <c r="C71" i="5"/>
  <c r="F73" i="4"/>
  <c r="D73" i="4"/>
  <c r="B74" i="4"/>
  <c r="C73" i="4"/>
  <c r="E73" i="4"/>
  <c r="B76" i="3"/>
  <c r="C75" i="3"/>
  <c r="D75" i="3"/>
  <c r="C75" i="8" l="1"/>
  <c r="B76" i="8"/>
  <c r="C73" i="7"/>
  <c r="C72" i="5"/>
  <c r="D71" i="5"/>
  <c r="D74" i="4"/>
  <c r="B75" i="4"/>
  <c r="C74" i="4"/>
  <c r="E74" i="4"/>
  <c r="F74" i="4"/>
  <c r="B77" i="3"/>
  <c r="C76" i="3"/>
  <c r="D76" i="3"/>
  <c r="C76" i="8" l="1"/>
  <c r="B77" i="8"/>
  <c r="C74" i="7"/>
  <c r="D72" i="5"/>
  <c r="C73" i="5"/>
  <c r="C75" i="4"/>
  <c r="B76" i="4"/>
  <c r="D75" i="4"/>
  <c r="E75" i="4"/>
  <c r="F75" i="4"/>
  <c r="C77" i="3"/>
  <c r="D77" i="3"/>
  <c r="B78" i="3"/>
  <c r="C77" i="8" l="1"/>
  <c r="B78" i="8"/>
  <c r="C75" i="7"/>
  <c r="C74" i="5"/>
  <c r="D73" i="5"/>
  <c r="F76" i="4"/>
  <c r="C76" i="4"/>
  <c r="D76" i="4"/>
  <c r="E76" i="4"/>
  <c r="B77" i="4"/>
  <c r="D78" i="3"/>
  <c r="B79" i="3"/>
  <c r="C78" i="3"/>
  <c r="C78" i="8" l="1"/>
  <c r="B79" i="8"/>
  <c r="C76" i="7"/>
  <c r="D74" i="5"/>
  <c r="C75" i="5"/>
  <c r="E77" i="4"/>
  <c r="C77" i="4"/>
  <c r="D77" i="4"/>
  <c r="F77" i="4"/>
  <c r="B78" i="4"/>
  <c r="B80" i="3"/>
  <c r="C79" i="3"/>
  <c r="D79" i="3"/>
  <c r="C79" i="8" l="1"/>
  <c r="B80" i="8"/>
  <c r="C77" i="7"/>
  <c r="D75" i="5"/>
  <c r="C76" i="5"/>
  <c r="D78" i="4"/>
  <c r="C78" i="4"/>
  <c r="E78" i="4"/>
  <c r="F78" i="4"/>
  <c r="B79" i="4"/>
  <c r="D80" i="3"/>
  <c r="B81" i="3"/>
  <c r="C80" i="3"/>
  <c r="C80" i="8" l="1"/>
  <c r="B81" i="8"/>
  <c r="C78" i="7"/>
  <c r="D76" i="5"/>
  <c r="C77" i="5"/>
  <c r="C79" i="4"/>
  <c r="B80" i="4"/>
  <c r="D79" i="4"/>
  <c r="E79" i="4"/>
  <c r="F79" i="4"/>
  <c r="C81" i="3"/>
  <c r="D81" i="3"/>
  <c r="B82" i="3"/>
  <c r="C81" i="8" l="1"/>
  <c r="B82" i="8"/>
  <c r="C79" i="7"/>
  <c r="D77" i="5"/>
  <c r="C78" i="5"/>
  <c r="F80" i="4"/>
  <c r="D80" i="4"/>
  <c r="E80" i="4"/>
  <c r="B81" i="4"/>
  <c r="C80" i="4"/>
  <c r="D82" i="3"/>
  <c r="C82" i="3"/>
  <c r="B83" i="3"/>
  <c r="C82" i="8" l="1"/>
  <c r="B83" i="8"/>
  <c r="C80" i="7"/>
  <c r="D78" i="5"/>
  <c r="C79" i="5"/>
  <c r="E81" i="4"/>
  <c r="D81" i="4"/>
  <c r="F81" i="4"/>
  <c r="B82" i="4"/>
  <c r="C81" i="4"/>
  <c r="B84" i="3"/>
  <c r="C83" i="3"/>
  <c r="D83" i="3"/>
  <c r="C83" i="8" l="1"/>
  <c r="B84" i="8"/>
  <c r="C81" i="7"/>
  <c r="C80" i="5"/>
  <c r="D79" i="5"/>
  <c r="D82" i="4"/>
  <c r="E82" i="4"/>
  <c r="F82" i="4"/>
  <c r="B83" i="4"/>
  <c r="C82" i="4"/>
  <c r="C84" i="3"/>
  <c r="D84" i="3"/>
  <c r="B85" i="3"/>
  <c r="C84" i="8" l="1"/>
  <c r="B85" i="8"/>
  <c r="C82" i="7"/>
  <c r="D80" i="5"/>
  <c r="C81" i="5"/>
  <c r="C83" i="4"/>
  <c r="B84" i="4"/>
  <c r="E83" i="4"/>
  <c r="F83" i="4"/>
  <c r="D83" i="4"/>
  <c r="C85" i="3"/>
  <c r="B86" i="3"/>
  <c r="D85" i="3"/>
  <c r="C85" i="8" l="1"/>
  <c r="B86" i="8"/>
  <c r="C83" i="7"/>
  <c r="C82" i="5"/>
  <c r="D81" i="5"/>
  <c r="F84" i="4"/>
  <c r="E84" i="4"/>
  <c r="B85" i="4"/>
  <c r="C84" i="4"/>
  <c r="D84" i="4"/>
  <c r="D86" i="3"/>
  <c r="C86" i="3"/>
  <c r="B87" i="3"/>
  <c r="C86" i="8" l="1"/>
  <c r="B87" i="8"/>
  <c r="C84" i="7"/>
  <c r="D82" i="5"/>
  <c r="C83" i="5"/>
  <c r="E85" i="4"/>
  <c r="F85" i="4"/>
  <c r="B86" i="4"/>
  <c r="C85" i="4"/>
  <c r="D85" i="4"/>
  <c r="B88" i="3"/>
  <c r="D87" i="3"/>
  <c r="C87" i="3"/>
  <c r="C87" i="8" l="1"/>
  <c r="B88" i="8"/>
  <c r="C85" i="7"/>
  <c r="D83" i="5"/>
  <c r="C84" i="5"/>
  <c r="D86" i="4"/>
  <c r="F86" i="4"/>
  <c r="B87" i="4"/>
  <c r="C86" i="4"/>
  <c r="E86" i="4"/>
  <c r="C88" i="3"/>
  <c r="D88" i="3"/>
  <c r="B89" i="3"/>
  <c r="C88" i="8" l="1"/>
  <c r="B89" i="8"/>
  <c r="C86" i="7"/>
  <c r="D84" i="5"/>
  <c r="C85" i="5"/>
  <c r="C87" i="4"/>
  <c r="B88" i="4"/>
  <c r="F87" i="4"/>
  <c r="D87" i="4"/>
  <c r="E87" i="4"/>
  <c r="C89" i="3"/>
  <c r="D89" i="3"/>
  <c r="B90" i="3"/>
  <c r="C89" i="8" l="1"/>
  <c r="B90" i="8"/>
  <c r="C87" i="7"/>
  <c r="D85" i="5"/>
  <c r="C86" i="5"/>
  <c r="F88" i="4"/>
  <c r="B89" i="4"/>
  <c r="C88" i="4"/>
  <c r="D88" i="4"/>
  <c r="E88" i="4"/>
  <c r="D90" i="3"/>
  <c r="C90" i="3"/>
  <c r="B91" i="3"/>
  <c r="C90" i="8" l="1"/>
  <c r="B91" i="8"/>
  <c r="C88" i="7"/>
  <c r="D86" i="5"/>
  <c r="C87" i="5"/>
  <c r="E89" i="4"/>
  <c r="B90" i="4"/>
  <c r="C89" i="4"/>
  <c r="D89" i="4"/>
  <c r="F89" i="4"/>
  <c r="B92" i="3"/>
  <c r="C91" i="3"/>
  <c r="D91" i="3"/>
  <c r="C91" i="8" l="1"/>
  <c r="B92" i="8"/>
  <c r="C89" i="7"/>
  <c r="C88" i="5"/>
  <c r="D87" i="5"/>
  <c r="D90" i="4"/>
  <c r="B91" i="4"/>
  <c r="C90" i="4"/>
  <c r="E90" i="4"/>
  <c r="F90" i="4"/>
  <c r="B93" i="3"/>
  <c r="C92" i="3"/>
  <c r="D92" i="3"/>
  <c r="C92" i="8" l="1"/>
  <c r="B93" i="8"/>
  <c r="C90" i="7"/>
  <c r="D88" i="5"/>
  <c r="C89" i="5"/>
  <c r="C91" i="4"/>
  <c r="B92" i="4"/>
  <c r="D91" i="4"/>
  <c r="E91" i="4"/>
  <c r="F91" i="4"/>
  <c r="C93" i="3"/>
  <c r="D93" i="3"/>
  <c r="B94" i="3"/>
  <c r="C93" i="8" l="1"/>
  <c r="B94" i="8"/>
  <c r="C91" i="7"/>
  <c r="D89" i="5"/>
  <c r="C90" i="5"/>
  <c r="F92" i="4"/>
  <c r="C92" i="4"/>
  <c r="D92" i="4"/>
  <c r="E92" i="4"/>
  <c r="B93" i="4"/>
  <c r="D94" i="3"/>
  <c r="B95" i="3"/>
  <c r="C94" i="3"/>
  <c r="C94" i="8" l="1"/>
  <c r="B95" i="8"/>
  <c r="C92" i="7"/>
  <c r="D90" i="5"/>
  <c r="C91" i="5"/>
  <c r="E93" i="4"/>
  <c r="C93" i="4"/>
  <c r="D93" i="4"/>
  <c r="F93" i="4"/>
  <c r="B94" i="4"/>
  <c r="B96" i="3"/>
  <c r="C95" i="3"/>
  <c r="D95" i="3"/>
  <c r="C95" i="8" l="1"/>
  <c r="B96" i="8"/>
  <c r="C93" i="7"/>
  <c r="D91" i="5"/>
  <c r="C92" i="5"/>
  <c r="D94" i="4"/>
  <c r="C94" i="4"/>
  <c r="E94" i="4"/>
  <c r="F94" i="4"/>
  <c r="B95" i="4"/>
  <c r="D96" i="3"/>
  <c r="B97" i="3"/>
  <c r="C96" i="3"/>
  <c r="C96" i="8" l="1"/>
  <c r="B97" i="8"/>
  <c r="C94" i="7"/>
  <c r="D92" i="5"/>
  <c r="C93" i="5"/>
  <c r="C95" i="4"/>
  <c r="B96" i="4"/>
  <c r="D95" i="4"/>
  <c r="E95" i="4"/>
  <c r="F95" i="4"/>
  <c r="C97" i="3"/>
  <c r="D97" i="3"/>
  <c r="B98" i="3"/>
  <c r="C97" i="8" l="1"/>
  <c r="B98" i="8"/>
  <c r="C95" i="7"/>
  <c r="D93" i="5"/>
  <c r="C94" i="5"/>
  <c r="F96" i="4"/>
  <c r="D96" i="4"/>
  <c r="E96" i="4"/>
  <c r="B97" i="4"/>
  <c r="C96" i="4"/>
  <c r="D98" i="3"/>
  <c r="C98" i="3"/>
  <c r="B99" i="3"/>
  <c r="C98" i="8" l="1"/>
  <c r="B99" i="8"/>
  <c r="C96" i="7"/>
  <c r="D94" i="5"/>
  <c r="C95" i="5"/>
  <c r="E97" i="4"/>
  <c r="D97" i="4"/>
  <c r="F97" i="4"/>
  <c r="B98" i="4"/>
  <c r="C97" i="4"/>
  <c r="B100" i="3"/>
  <c r="C99" i="3"/>
  <c r="D99" i="3"/>
  <c r="C99" i="8" l="1"/>
  <c r="B100" i="8"/>
  <c r="C97" i="7"/>
  <c r="C96" i="5"/>
  <c r="D95" i="5"/>
  <c r="D98" i="4"/>
  <c r="E98" i="4"/>
  <c r="F98" i="4"/>
  <c r="B99" i="4"/>
  <c r="C98" i="4"/>
  <c r="C100" i="3"/>
  <c r="D100" i="3"/>
  <c r="B101" i="3"/>
  <c r="C100" i="8" l="1"/>
  <c r="B101" i="8"/>
  <c r="C98" i="7"/>
  <c r="D96" i="5"/>
  <c r="C97" i="5"/>
  <c r="C99" i="4"/>
  <c r="B100" i="4"/>
  <c r="E99" i="4"/>
  <c r="F99" i="4"/>
  <c r="D99" i="4"/>
  <c r="C101" i="3"/>
  <c r="B102" i="3"/>
  <c r="D101" i="3"/>
  <c r="C101" i="8" l="1"/>
  <c r="B102" i="8"/>
  <c r="C99" i="7"/>
  <c r="C98" i="5"/>
  <c r="D97" i="5"/>
  <c r="F100" i="4"/>
  <c r="E100" i="4"/>
  <c r="B101" i="4"/>
  <c r="C100" i="4"/>
  <c r="D100" i="4"/>
  <c r="D102" i="3"/>
  <c r="C102" i="3"/>
  <c r="B103" i="3"/>
  <c r="C102" i="8" l="1"/>
  <c r="B103" i="8"/>
  <c r="C100" i="7"/>
  <c r="D98" i="5"/>
  <c r="C99" i="5"/>
  <c r="E101" i="4"/>
  <c r="F101" i="4"/>
  <c r="B102" i="4"/>
  <c r="C101" i="4"/>
  <c r="D101" i="4"/>
  <c r="B104" i="3"/>
  <c r="D103" i="3"/>
  <c r="C103" i="3"/>
  <c r="C103" i="8" l="1"/>
  <c r="B104" i="8"/>
  <c r="C101" i="7"/>
  <c r="C100" i="5"/>
  <c r="D99" i="5"/>
  <c r="D102" i="4"/>
  <c r="F102" i="4"/>
  <c r="B103" i="4"/>
  <c r="C102" i="4"/>
  <c r="E102" i="4"/>
  <c r="C104" i="3"/>
  <c r="D104" i="3"/>
  <c r="B105" i="3"/>
  <c r="C104" i="8" l="1"/>
  <c r="B105" i="8"/>
  <c r="C102" i="7"/>
  <c r="D100" i="5"/>
  <c r="C101" i="5"/>
  <c r="E103" i="4"/>
  <c r="F103" i="4"/>
  <c r="C103" i="4"/>
  <c r="B104" i="4"/>
  <c r="D103" i="4"/>
  <c r="C105" i="3"/>
  <c r="D105" i="3"/>
  <c r="B106" i="3"/>
  <c r="C105" i="8" l="1"/>
  <c r="B106" i="8"/>
  <c r="C103" i="7"/>
  <c r="D101" i="5"/>
  <c r="C102" i="5"/>
  <c r="D104" i="4"/>
  <c r="E104" i="4"/>
  <c r="F104" i="4"/>
  <c r="C104" i="4"/>
  <c r="B105" i="4"/>
  <c r="D106" i="3"/>
  <c r="B107" i="3"/>
  <c r="C106" i="3"/>
  <c r="C106" i="8" l="1"/>
  <c r="B107" i="8"/>
  <c r="C104" i="7"/>
  <c r="D102" i="5"/>
  <c r="C103" i="5"/>
  <c r="C105" i="4"/>
  <c r="B106" i="4"/>
  <c r="D105" i="4"/>
  <c r="E105" i="4"/>
  <c r="F105" i="4"/>
  <c r="B108" i="3"/>
  <c r="C107" i="3"/>
  <c r="D107" i="3"/>
  <c r="C107" i="8" l="1"/>
  <c r="B108" i="8"/>
  <c r="C105" i="7"/>
  <c r="C104" i="5"/>
  <c r="D103" i="5"/>
  <c r="F106" i="4"/>
  <c r="C106" i="4"/>
  <c r="B107" i="4"/>
  <c r="D106" i="4"/>
  <c r="E106" i="4"/>
  <c r="B109" i="3"/>
  <c r="C108" i="3"/>
  <c r="D108" i="3"/>
  <c r="C108" i="8" l="1"/>
  <c r="B109" i="8"/>
  <c r="C106" i="7"/>
  <c r="D104" i="5"/>
  <c r="C105" i="5"/>
  <c r="E107" i="4"/>
  <c r="F107" i="4"/>
  <c r="C107" i="4"/>
  <c r="B108" i="4"/>
  <c r="D107" i="4"/>
  <c r="C109" i="3"/>
  <c r="D109" i="3"/>
  <c r="B110" i="3"/>
  <c r="C109" i="8" l="1"/>
  <c r="B110" i="8"/>
  <c r="C107" i="7"/>
  <c r="D105" i="5"/>
  <c r="C106" i="5"/>
  <c r="D108" i="4"/>
  <c r="E108" i="4"/>
  <c r="F108" i="4"/>
  <c r="C108" i="4"/>
  <c r="B109" i="4"/>
  <c r="D110" i="3"/>
  <c r="B111" i="3"/>
  <c r="C110" i="3"/>
  <c r="C110" i="8" l="1"/>
  <c r="B111" i="8"/>
  <c r="C108" i="7"/>
  <c r="D106" i="5"/>
  <c r="C107" i="5"/>
  <c r="C109" i="4"/>
  <c r="B110" i="4"/>
  <c r="D109" i="4"/>
  <c r="E109" i="4"/>
  <c r="F109" i="4"/>
  <c r="B112" i="3"/>
  <c r="C111" i="3"/>
  <c r="D111" i="3"/>
  <c r="C111" i="8" l="1"/>
  <c r="B112" i="8"/>
  <c r="C109" i="7"/>
  <c r="D107" i="5"/>
  <c r="C108" i="5"/>
  <c r="F110" i="4"/>
  <c r="C110" i="4"/>
  <c r="B111" i="4"/>
  <c r="D110" i="4"/>
  <c r="E110" i="4"/>
  <c r="D112" i="3"/>
  <c r="B113" i="3"/>
  <c r="C112" i="3"/>
  <c r="C112" i="8" l="1"/>
  <c r="B113" i="8"/>
  <c r="C110" i="7"/>
  <c r="D108" i="5"/>
  <c r="C109" i="5"/>
  <c r="E111" i="4"/>
  <c r="F111" i="4"/>
  <c r="C111" i="4"/>
  <c r="B112" i="4"/>
  <c r="D111" i="4"/>
  <c r="C113" i="3"/>
  <c r="B114" i="3"/>
  <c r="D113" i="3"/>
  <c r="C113" i="8" l="1"/>
  <c r="B114" i="8"/>
  <c r="C111" i="7"/>
  <c r="D109" i="5"/>
  <c r="C110" i="5"/>
  <c r="D112" i="4"/>
  <c r="E112" i="4"/>
  <c r="F112" i="4"/>
  <c r="B113" i="4"/>
  <c r="C112" i="4"/>
  <c r="D114" i="3"/>
  <c r="C114" i="3"/>
  <c r="B115" i="3"/>
  <c r="C114" i="8" l="1"/>
  <c r="B115" i="8"/>
  <c r="C112" i="7"/>
  <c r="D110" i="5"/>
  <c r="C111" i="5"/>
  <c r="C113" i="4"/>
  <c r="B114" i="4"/>
  <c r="D113" i="4"/>
  <c r="E113" i="4"/>
  <c r="F113" i="4"/>
  <c r="B116" i="3"/>
  <c r="C115" i="3"/>
  <c r="D115" i="3"/>
  <c r="C115" i="8" l="1"/>
  <c r="B116" i="8"/>
  <c r="C113" i="7"/>
  <c r="C112" i="5"/>
  <c r="D111" i="5"/>
  <c r="F114" i="4"/>
  <c r="C114" i="4"/>
  <c r="B115" i="4"/>
  <c r="D114" i="4"/>
  <c r="E114" i="4"/>
  <c r="C116" i="3"/>
  <c r="D116" i="3"/>
  <c r="B117" i="3"/>
  <c r="C116" i="8" l="1"/>
  <c r="B117" i="8"/>
  <c r="C114" i="7"/>
  <c r="D112" i="5"/>
  <c r="C113" i="5"/>
  <c r="E115" i="4"/>
  <c r="F115" i="4"/>
  <c r="C115" i="4"/>
  <c r="B116" i="4"/>
  <c r="D115" i="4"/>
  <c r="C117" i="3"/>
  <c r="B118" i="3"/>
  <c r="D117" i="3"/>
  <c r="C117" i="8" l="1"/>
  <c r="B118" i="8"/>
  <c r="C115" i="7"/>
  <c r="C114" i="5"/>
  <c r="D113" i="5"/>
  <c r="D116" i="4"/>
  <c r="E116" i="4"/>
  <c r="F116" i="4"/>
  <c r="C116" i="4"/>
  <c r="B117" i="4"/>
  <c r="D118" i="3"/>
  <c r="C118" i="3"/>
  <c r="B119" i="3"/>
  <c r="C118" i="8" l="1"/>
  <c r="B119" i="8"/>
  <c r="C116" i="7"/>
  <c r="D114" i="5"/>
  <c r="C115" i="5"/>
  <c r="C117" i="4"/>
  <c r="B118" i="4"/>
  <c r="D117" i="4"/>
  <c r="E117" i="4"/>
  <c r="F117" i="4"/>
  <c r="B120" i="3"/>
  <c r="D119" i="3"/>
  <c r="C119" i="3"/>
  <c r="C119" i="8" l="1"/>
  <c r="B120" i="8"/>
  <c r="C117" i="7"/>
  <c r="C116" i="5"/>
  <c r="D115" i="5"/>
  <c r="F118" i="4"/>
  <c r="C118" i="4"/>
  <c r="B119" i="4"/>
  <c r="D118" i="4"/>
  <c r="E118" i="4"/>
  <c r="C120" i="3"/>
  <c r="B121" i="3"/>
  <c r="D120" i="3"/>
  <c r="C120" i="8" l="1"/>
  <c r="B121" i="8"/>
  <c r="C118" i="7"/>
  <c r="D116" i="5"/>
  <c r="C117" i="5"/>
  <c r="E119" i="4"/>
  <c r="F119" i="4"/>
  <c r="C119" i="4"/>
  <c r="B120" i="4"/>
  <c r="D119" i="4"/>
  <c r="C121" i="3"/>
  <c r="D121" i="3"/>
  <c r="B122" i="3"/>
  <c r="C121" i="8" l="1"/>
  <c r="B122" i="8"/>
  <c r="C119" i="7"/>
  <c r="D117" i="5"/>
  <c r="C118" i="5"/>
  <c r="D120" i="4"/>
  <c r="E120" i="4"/>
  <c r="F120" i="4"/>
  <c r="C120" i="4"/>
  <c r="B121" i="4"/>
  <c r="B123" i="3"/>
  <c r="C122" i="3"/>
  <c r="D122" i="3"/>
  <c r="C122" i="8" l="1"/>
  <c r="B123" i="8"/>
  <c r="C120" i="7"/>
  <c r="D118" i="5"/>
  <c r="C119" i="5"/>
  <c r="C121" i="4"/>
  <c r="B122" i="4"/>
  <c r="D121" i="4"/>
  <c r="E121" i="4"/>
  <c r="F121" i="4"/>
  <c r="C123" i="3"/>
  <c r="D123" i="3"/>
  <c r="B124" i="3"/>
  <c r="C123" i="8" l="1"/>
  <c r="B124" i="8"/>
  <c r="C121" i="7"/>
  <c r="C120" i="5"/>
  <c r="D119" i="5"/>
  <c r="F122" i="4"/>
  <c r="C122" i="4"/>
  <c r="B123" i="4"/>
  <c r="D122" i="4"/>
  <c r="E122" i="4"/>
  <c r="C124" i="3"/>
  <c r="D124" i="3"/>
  <c r="B125" i="3"/>
  <c r="C124" i="8" l="1"/>
  <c r="B125" i="8"/>
  <c r="C122" i="7"/>
  <c r="D120" i="5"/>
  <c r="C121" i="5"/>
  <c r="E123" i="4"/>
  <c r="F123" i="4"/>
  <c r="C123" i="4"/>
  <c r="B124" i="4"/>
  <c r="D123" i="4"/>
  <c r="D125" i="3"/>
  <c r="B126" i="3"/>
  <c r="C125" i="3"/>
  <c r="C125" i="8" l="1"/>
  <c r="B126" i="8"/>
  <c r="C123" i="7"/>
  <c r="D121" i="5"/>
  <c r="C122" i="5"/>
  <c r="D124" i="4"/>
  <c r="E124" i="4"/>
  <c r="F124" i="4"/>
  <c r="B125" i="4"/>
  <c r="C124" i="4"/>
  <c r="B127" i="3"/>
  <c r="D126" i="3"/>
  <c r="C126" i="3"/>
  <c r="C126" i="8" l="1"/>
  <c r="B127" i="8"/>
  <c r="C124" i="7"/>
  <c r="D122" i="5"/>
  <c r="C123" i="5"/>
  <c r="C125" i="4"/>
  <c r="B126" i="4"/>
  <c r="D125" i="4"/>
  <c r="E125" i="4"/>
  <c r="F125" i="4"/>
  <c r="C127" i="3"/>
  <c r="D127" i="3"/>
  <c r="B128" i="3"/>
  <c r="C127" i="8" l="1"/>
  <c r="B128" i="8"/>
  <c r="C125" i="7"/>
  <c r="D123" i="5"/>
  <c r="C124" i="5"/>
  <c r="F126" i="4"/>
  <c r="C126" i="4"/>
  <c r="B127" i="4"/>
  <c r="D126" i="4"/>
  <c r="E126" i="4"/>
  <c r="C128" i="3"/>
  <c r="D128" i="3"/>
  <c r="B129" i="3"/>
  <c r="C128" i="8" l="1"/>
  <c r="B129" i="8"/>
  <c r="C126" i="7"/>
  <c r="D124" i="5"/>
  <c r="C125" i="5"/>
  <c r="E127" i="4"/>
  <c r="F127" i="4"/>
  <c r="C127" i="4"/>
  <c r="B128" i="4"/>
  <c r="D127" i="4"/>
  <c r="D129" i="3"/>
  <c r="B130" i="3"/>
  <c r="C129" i="3"/>
  <c r="C129" i="8" l="1"/>
  <c r="B130" i="8"/>
  <c r="C127" i="7"/>
  <c r="D125" i="5"/>
  <c r="C126" i="5"/>
  <c r="D128" i="4"/>
  <c r="F128" i="4"/>
  <c r="E128" i="4"/>
  <c r="B129" i="4"/>
  <c r="C128" i="4"/>
  <c r="B131" i="3"/>
  <c r="C130" i="3"/>
  <c r="D130" i="3"/>
  <c r="C130" i="8" l="1"/>
  <c r="B131" i="8"/>
  <c r="C128" i="7"/>
  <c r="D126" i="5"/>
  <c r="C127" i="5"/>
  <c r="E129" i="4"/>
  <c r="F129" i="4"/>
  <c r="D129" i="4"/>
  <c r="B130" i="4"/>
  <c r="C129" i="4"/>
  <c r="C131" i="3"/>
  <c r="D131" i="3"/>
  <c r="B132" i="3"/>
  <c r="C131" i="8" l="1"/>
  <c r="B132" i="8"/>
  <c r="C129" i="7"/>
  <c r="C128" i="5"/>
  <c r="D127" i="5"/>
  <c r="D130" i="4"/>
  <c r="F130" i="4"/>
  <c r="B131" i="4"/>
  <c r="C130" i="4"/>
  <c r="E130" i="4"/>
  <c r="C132" i="3"/>
  <c r="D132" i="3"/>
  <c r="B133" i="3"/>
  <c r="C132" i="8" l="1"/>
  <c r="B133" i="8"/>
  <c r="C130" i="7"/>
  <c r="D128" i="5"/>
  <c r="C129" i="5"/>
  <c r="D129" i="5" s="1"/>
  <c r="C131" i="4"/>
  <c r="B132" i="4"/>
  <c r="F131" i="4"/>
  <c r="D131" i="4"/>
  <c r="E131" i="4"/>
  <c r="D133" i="3"/>
  <c r="B134" i="3"/>
  <c r="C133" i="3"/>
  <c r="C133" i="8" l="1"/>
  <c r="B134" i="8"/>
  <c r="C131" i="7"/>
  <c r="F132" i="4"/>
  <c r="B133" i="4"/>
  <c r="C132" i="4"/>
  <c r="D132" i="4"/>
  <c r="E132" i="4"/>
  <c r="B135" i="3"/>
  <c r="D134" i="3"/>
  <c r="C134" i="3"/>
  <c r="C134" i="8" l="1"/>
  <c r="B135" i="8"/>
  <c r="C132" i="7"/>
  <c r="E133" i="4"/>
  <c r="B134" i="4"/>
  <c r="C133" i="4"/>
  <c r="D133" i="4"/>
  <c r="F133" i="4"/>
  <c r="C135" i="3"/>
  <c r="D135" i="3"/>
  <c r="B136" i="3"/>
  <c r="C135" i="8" l="1"/>
  <c r="B136" i="8"/>
  <c r="C133" i="7"/>
  <c r="D134" i="4"/>
  <c r="B135" i="4"/>
  <c r="C134" i="4"/>
  <c r="E134" i="4"/>
  <c r="F134" i="4"/>
  <c r="C136" i="3"/>
  <c r="D136" i="3"/>
  <c r="B137" i="3"/>
  <c r="C136" i="8" l="1"/>
  <c r="B137" i="8"/>
  <c r="C134" i="7"/>
  <c r="C135" i="4"/>
  <c r="B136" i="4"/>
  <c r="D135" i="4"/>
  <c r="E135" i="4"/>
  <c r="F135" i="4"/>
  <c r="D137" i="3"/>
  <c r="C137" i="3"/>
  <c r="C137" i="8" l="1"/>
  <c r="B138" i="8"/>
  <c r="C135" i="7"/>
  <c r="F136" i="4"/>
  <c r="C136" i="4"/>
  <c r="D136" i="4"/>
  <c r="E136" i="4"/>
  <c r="B137" i="4"/>
  <c r="C138" i="8" l="1"/>
  <c r="B139" i="8"/>
  <c r="C136" i="7"/>
  <c r="E137" i="4"/>
  <c r="C137" i="4"/>
  <c r="D137" i="4"/>
  <c r="F137" i="4"/>
  <c r="B138" i="4"/>
  <c r="C139" i="8" l="1"/>
  <c r="B140" i="8"/>
  <c r="C137" i="7"/>
  <c r="C138" i="4"/>
  <c r="B139" i="4"/>
  <c r="D138" i="4"/>
  <c r="E138" i="4"/>
  <c r="F138" i="4"/>
  <c r="C140" i="8" l="1"/>
  <c r="B141" i="8"/>
  <c r="C138" i="7"/>
  <c r="F139" i="4"/>
  <c r="C139" i="4"/>
  <c r="B140" i="4"/>
  <c r="D139" i="4"/>
  <c r="E139" i="4"/>
  <c r="C141" i="8" l="1"/>
  <c r="B142" i="8"/>
  <c r="C139" i="7"/>
  <c r="E140" i="4"/>
  <c r="F140" i="4"/>
  <c r="C140" i="4"/>
  <c r="B141" i="4"/>
  <c r="D140" i="4"/>
  <c r="C142" i="8" l="1"/>
  <c r="B143" i="8"/>
  <c r="C140" i="7"/>
  <c r="D141" i="4"/>
  <c r="E141" i="4"/>
  <c r="F141" i="4"/>
  <c r="C141" i="4"/>
  <c r="B142" i="4"/>
  <c r="C143" i="8" l="1"/>
  <c r="B144" i="8"/>
  <c r="C141" i="7"/>
  <c r="C142" i="4"/>
  <c r="B143" i="4"/>
  <c r="D142" i="4"/>
  <c r="E142" i="4"/>
  <c r="F142" i="4"/>
  <c r="C144" i="8" l="1"/>
  <c r="B145" i="8"/>
  <c r="C142" i="7"/>
  <c r="F143" i="4"/>
  <c r="C143" i="4"/>
  <c r="B144" i="4"/>
  <c r="D143" i="4"/>
  <c r="E143" i="4"/>
  <c r="C145" i="8" l="1"/>
  <c r="B146" i="8"/>
  <c r="C143" i="7"/>
  <c r="E144" i="4"/>
  <c r="F144" i="4"/>
  <c r="C144" i="4"/>
  <c r="B145" i="4"/>
  <c r="D144" i="4"/>
  <c r="C146" i="8" l="1"/>
  <c r="B147" i="8"/>
  <c r="C144" i="7"/>
  <c r="D145" i="4"/>
  <c r="E145" i="4"/>
  <c r="F145" i="4"/>
  <c r="C145" i="4"/>
  <c r="B146" i="4"/>
  <c r="C147" i="8" l="1"/>
  <c r="B148" i="8"/>
  <c r="C145" i="7"/>
  <c r="C146" i="4"/>
  <c r="B147" i="4"/>
  <c r="D146" i="4"/>
  <c r="E146" i="4"/>
  <c r="F146" i="4"/>
  <c r="C148" i="8" l="1"/>
  <c r="B149" i="8"/>
  <c r="C146" i="7"/>
  <c r="F147" i="4"/>
  <c r="C147" i="4"/>
  <c r="B148" i="4"/>
  <c r="D147" i="4"/>
  <c r="E147" i="4"/>
  <c r="C149" i="8" l="1"/>
  <c r="B150" i="8"/>
  <c r="C147" i="7"/>
  <c r="E148" i="4"/>
  <c r="F148" i="4"/>
  <c r="C148" i="4"/>
  <c r="B149" i="4"/>
  <c r="D148" i="4"/>
  <c r="C150" i="8" l="1"/>
  <c r="B151" i="8"/>
  <c r="C148" i="7"/>
  <c r="D149" i="4"/>
  <c r="E149" i="4"/>
  <c r="F149" i="4"/>
  <c r="C149" i="4"/>
  <c r="B150" i="4"/>
  <c r="C151" i="8" l="1"/>
  <c r="B152" i="8"/>
  <c r="C149" i="7"/>
  <c r="C150" i="4"/>
  <c r="B151" i="4"/>
  <c r="D150" i="4"/>
  <c r="E150" i="4"/>
  <c r="F150" i="4"/>
  <c r="C152" i="8" l="1"/>
  <c r="B153" i="8"/>
  <c r="C150" i="7"/>
  <c r="F151" i="4"/>
  <c r="C151" i="4"/>
  <c r="B152" i="4"/>
  <c r="D151" i="4"/>
  <c r="E151" i="4"/>
  <c r="B154" i="8" l="1"/>
  <c r="C153" i="8"/>
  <c r="C151" i="7"/>
  <c r="E152" i="4"/>
  <c r="F152" i="4"/>
  <c r="C152" i="4"/>
  <c r="B153" i="4"/>
  <c r="D152" i="4"/>
  <c r="B155" i="8" l="1"/>
  <c r="C154" i="8"/>
  <c r="C152" i="7"/>
  <c r="D153" i="4"/>
  <c r="E153" i="4"/>
  <c r="F153" i="4"/>
  <c r="B154" i="4"/>
  <c r="C153" i="4"/>
  <c r="B156" i="8" l="1"/>
  <c r="C155" i="8"/>
  <c r="C153" i="7"/>
  <c r="C154" i="4"/>
  <c r="B155" i="4"/>
  <c r="D154" i="4"/>
  <c r="E154" i="4"/>
  <c r="F154" i="4"/>
  <c r="B157" i="8" l="1"/>
  <c r="C156" i="8"/>
  <c r="C154" i="7"/>
  <c r="F155" i="4"/>
  <c r="C155" i="4"/>
  <c r="B156" i="4"/>
  <c r="D155" i="4"/>
  <c r="E155" i="4"/>
  <c r="B158" i="8" l="1"/>
  <c r="C157" i="8"/>
  <c r="C155" i="7"/>
  <c r="E156" i="4"/>
  <c r="F156" i="4"/>
  <c r="C156" i="4"/>
  <c r="B157" i="4"/>
  <c r="D156" i="4"/>
  <c r="B159" i="8" l="1"/>
  <c r="C158" i="8"/>
  <c r="C156" i="7"/>
  <c r="D157" i="4"/>
  <c r="E157" i="4"/>
  <c r="F157" i="4"/>
  <c r="C157" i="4"/>
  <c r="B158" i="4"/>
  <c r="B160" i="8" l="1"/>
  <c r="C159" i="8"/>
  <c r="C157" i="7"/>
  <c r="C158" i="4"/>
  <c r="B159" i="4"/>
  <c r="D158" i="4"/>
  <c r="E158" i="4"/>
  <c r="F158" i="4"/>
  <c r="B161" i="8" l="1"/>
  <c r="C160" i="8"/>
  <c r="C158" i="7"/>
  <c r="F159" i="4"/>
  <c r="C159" i="4"/>
  <c r="B160" i="4"/>
  <c r="D159" i="4"/>
  <c r="E159" i="4"/>
  <c r="B162" i="8" l="1"/>
  <c r="C161" i="8"/>
  <c r="C159" i="7"/>
  <c r="E160" i="4"/>
  <c r="F160" i="4"/>
  <c r="C160" i="4"/>
  <c r="B161" i="4"/>
  <c r="D160" i="4"/>
  <c r="B163" i="8" l="1"/>
  <c r="C162" i="8"/>
  <c r="C160" i="7"/>
  <c r="D161" i="4"/>
  <c r="E161" i="4"/>
  <c r="F161" i="4"/>
  <c r="C161" i="4"/>
  <c r="B162" i="4"/>
  <c r="B164" i="8" l="1"/>
  <c r="C163" i="8"/>
  <c r="C161" i="7"/>
  <c r="C162" i="4"/>
  <c r="B163" i="4"/>
  <c r="D162" i="4"/>
  <c r="E162" i="4"/>
  <c r="F162" i="4"/>
  <c r="B165" i="8" l="1"/>
  <c r="C164" i="8"/>
  <c r="C162" i="7"/>
  <c r="F163" i="4"/>
  <c r="C163" i="4"/>
  <c r="B164" i="4"/>
  <c r="D163" i="4"/>
  <c r="E163" i="4"/>
  <c r="B166" i="8" l="1"/>
  <c r="C165" i="8"/>
  <c r="C163" i="7"/>
  <c r="E164" i="4"/>
  <c r="F164" i="4"/>
  <c r="C164" i="4"/>
  <c r="B165" i="4"/>
  <c r="D164" i="4"/>
  <c r="B167" i="8" l="1"/>
  <c r="C166" i="8"/>
  <c r="C164" i="7"/>
  <c r="D165" i="4"/>
  <c r="E165" i="4"/>
  <c r="F165" i="4"/>
  <c r="C165" i="4"/>
  <c r="B166" i="4"/>
  <c r="B168" i="8" l="1"/>
  <c r="C167" i="8"/>
  <c r="C165" i="7"/>
  <c r="C166" i="4"/>
  <c r="B167" i="4"/>
  <c r="D166" i="4"/>
  <c r="E166" i="4"/>
  <c r="F166" i="4"/>
  <c r="B169" i="8" l="1"/>
  <c r="C168" i="8"/>
  <c r="C166" i="7"/>
  <c r="F167" i="4"/>
  <c r="C167" i="4"/>
  <c r="B168" i="4"/>
  <c r="D167" i="4"/>
  <c r="E167" i="4"/>
  <c r="B170" i="8" l="1"/>
  <c r="C169" i="8"/>
  <c r="C167" i="7"/>
  <c r="E168" i="4"/>
  <c r="F168" i="4"/>
  <c r="C168" i="4"/>
  <c r="B169" i="4"/>
  <c r="D168" i="4"/>
  <c r="B171" i="8" l="1"/>
  <c r="C170" i="8"/>
  <c r="C168" i="7"/>
  <c r="D169" i="4"/>
  <c r="E169" i="4"/>
  <c r="F169" i="4"/>
  <c r="B170" i="4"/>
  <c r="C169" i="4"/>
  <c r="B172" i="8" l="1"/>
  <c r="C171" i="8"/>
  <c r="C169" i="7"/>
  <c r="C170" i="4"/>
  <c r="B171" i="4"/>
  <c r="D170" i="4"/>
  <c r="E170" i="4"/>
  <c r="F170" i="4"/>
  <c r="B173" i="8" l="1"/>
  <c r="C172" i="8"/>
  <c r="C170" i="7"/>
  <c r="F171" i="4"/>
  <c r="C171" i="4"/>
  <c r="B172" i="4"/>
  <c r="D171" i="4"/>
  <c r="E171" i="4"/>
  <c r="B174" i="8" l="1"/>
  <c r="C173" i="8"/>
  <c r="C171" i="7"/>
  <c r="E172" i="4"/>
  <c r="F172" i="4"/>
  <c r="C172" i="4"/>
  <c r="B173" i="4"/>
  <c r="D172" i="4"/>
  <c r="B175" i="8" l="1"/>
  <c r="C174" i="8"/>
  <c r="C172" i="7"/>
  <c r="D173" i="4"/>
  <c r="E173" i="4"/>
  <c r="F173" i="4"/>
  <c r="C173" i="4"/>
  <c r="B174" i="4"/>
  <c r="B176" i="8" l="1"/>
  <c r="C175" i="8"/>
  <c r="C173" i="7"/>
  <c r="C174" i="4"/>
  <c r="B175" i="4"/>
  <c r="D174" i="4"/>
  <c r="E174" i="4"/>
  <c r="F174" i="4"/>
  <c r="B177" i="8" l="1"/>
  <c r="C176" i="8"/>
  <c r="C174" i="7"/>
  <c r="F175" i="4"/>
  <c r="C175" i="4"/>
  <c r="B176" i="4"/>
  <c r="D175" i="4"/>
  <c r="E175" i="4"/>
  <c r="B178" i="8" l="1"/>
  <c r="C177" i="8"/>
  <c r="C175" i="7"/>
  <c r="E176" i="4"/>
  <c r="F176" i="4"/>
  <c r="C176" i="4"/>
  <c r="B177" i="4"/>
  <c r="D176" i="4"/>
  <c r="B179" i="8" l="1"/>
  <c r="C178" i="8"/>
  <c r="C176" i="7"/>
  <c r="D177" i="4"/>
  <c r="E177" i="4"/>
  <c r="F177" i="4"/>
  <c r="C177" i="4"/>
  <c r="B178" i="4"/>
  <c r="B180" i="8" l="1"/>
  <c r="C179" i="8"/>
  <c r="C177" i="7"/>
  <c r="C178" i="4"/>
  <c r="B179" i="4"/>
  <c r="D178" i="4"/>
  <c r="E178" i="4"/>
  <c r="F178" i="4"/>
  <c r="B181" i="8" l="1"/>
  <c r="C180" i="8"/>
  <c r="C178" i="7"/>
  <c r="F179" i="4"/>
  <c r="C179" i="4"/>
  <c r="B180" i="4"/>
  <c r="D179" i="4"/>
  <c r="E179" i="4"/>
  <c r="B182" i="8" l="1"/>
  <c r="C181" i="8"/>
  <c r="C179" i="7"/>
  <c r="E180" i="4"/>
  <c r="F180" i="4"/>
  <c r="C180" i="4"/>
  <c r="B181" i="4"/>
  <c r="D180" i="4"/>
  <c r="B183" i="8" l="1"/>
  <c r="C182" i="8"/>
  <c r="C180" i="7"/>
  <c r="D181" i="4"/>
  <c r="E181" i="4"/>
  <c r="F181" i="4"/>
  <c r="C181" i="4"/>
  <c r="B182" i="4"/>
  <c r="B184" i="8" l="1"/>
  <c r="C183" i="8"/>
  <c r="C181" i="7"/>
  <c r="C182" i="4"/>
  <c r="B183" i="4"/>
  <c r="D182" i="4"/>
  <c r="E182" i="4"/>
  <c r="F182" i="4"/>
  <c r="B185" i="8" l="1"/>
  <c r="C184" i="8"/>
  <c r="C182" i="7"/>
  <c r="F183" i="4"/>
  <c r="C183" i="4"/>
  <c r="B184" i="4"/>
  <c r="D183" i="4"/>
  <c r="E183" i="4"/>
  <c r="B186" i="8" l="1"/>
  <c r="C185" i="8"/>
  <c r="C183" i="7"/>
  <c r="E184" i="4"/>
  <c r="F184" i="4"/>
  <c r="C184" i="4"/>
  <c r="B185" i="4"/>
  <c r="D184" i="4"/>
  <c r="B187" i="8" l="1"/>
  <c r="C186" i="8"/>
  <c r="C184" i="7"/>
  <c r="D185" i="4"/>
  <c r="E185" i="4"/>
  <c r="F185" i="4"/>
  <c r="B186" i="4"/>
  <c r="C185" i="4"/>
  <c r="B188" i="8" l="1"/>
  <c r="C187" i="8"/>
  <c r="C185" i="7"/>
  <c r="C186" i="4"/>
  <c r="B187" i="4"/>
  <c r="D186" i="4"/>
  <c r="E186" i="4"/>
  <c r="F186" i="4"/>
  <c r="B189" i="8" l="1"/>
  <c r="C188" i="8"/>
  <c r="C186" i="7"/>
  <c r="F187" i="4"/>
  <c r="C187" i="4"/>
  <c r="B188" i="4"/>
  <c r="D187" i="4"/>
  <c r="E187" i="4"/>
  <c r="B190" i="8" l="1"/>
  <c r="C189" i="8"/>
  <c r="C187" i="7"/>
  <c r="E188" i="4"/>
  <c r="F188" i="4"/>
  <c r="C188" i="4"/>
  <c r="B189" i="4"/>
  <c r="D188" i="4"/>
  <c r="B191" i="8" l="1"/>
  <c r="C190" i="8"/>
  <c r="C188" i="7"/>
  <c r="D189" i="4"/>
  <c r="E189" i="4"/>
  <c r="F189" i="4"/>
  <c r="C189" i="4"/>
  <c r="B190" i="4"/>
  <c r="B192" i="8" l="1"/>
  <c r="C191" i="8"/>
  <c r="C189" i="7"/>
  <c r="C190" i="4"/>
  <c r="B191" i="4"/>
  <c r="D190" i="4"/>
  <c r="E190" i="4"/>
  <c r="F190" i="4"/>
  <c r="B193" i="8" l="1"/>
  <c r="C192" i="8"/>
  <c r="C190" i="7"/>
  <c r="F191" i="4"/>
  <c r="C191" i="4"/>
  <c r="B192" i="4"/>
  <c r="D191" i="4"/>
  <c r="E191" i="4"/>
  <c r="B194" i="8" l="1"/>
  <c r="C193" i="8"/>
  <c r="C191" i="7"/>
  <c r="E192" i="4"/>
  <c r="F192" i="4"/>
  <c r="C192" i="4"/>
  <c r="B193" i="4"/>
  <c r="D192" i="4"/>
  <c r="B195" i="8" l="1"/>
  <c r="C194" i="8"/>
  <c r="C192" i="7"/>
  <c r="D193" i="4"/>
  <c r="E193" i="4"/>
  <c r="F193" i="4"/>
  <c r="C193" i="4"/>
  <c r="B194" i="4"/>
  <c r="B196" i="8" l="1"/>
  <c r="C195" i="8"/>
  <c r="C193" i="7"/>
  <c r="C194" i="4"/>
  <c r="B195" i="4"/>
  <c r="D194" i="4"/>
  <c r="E194" i="4"/>
  <c r="F194" i="4"/>
  <c r="B197" i="8" l="1"/>
  <c r="C196" i="8"/>
  <c r="C194" i="7"/>
  <c r="F195" i="4"/>
  <c r="C195" i="4"/>
  <c r="B196" i="4"/>
  <c r="D195" i="4"/>
  <c r="E195" i="4"/>
  <c r="B198" i="8" l="1"/>
  <c r="C197" i="8"/>
  <c r="C195" i="7"/>
  <c r="E196" i="4"/>
  <c r="F196" i="4"/>
  <c r="C196" i="4"/>
  <c r="B197" i="4"/>
  <c r="D196" i="4"/>
  <c r="B199" i="8" l="1"/>
  <c r="C198" i="8"/>
  <c r="C196" i="7"/>
  <c r="D197" i="4"/>
  <c r="E197" i="4"/>
  <c r="F197" i="4"/>
  <c r="C197" i="4"/>
  <c r="B198" i="4"/>
  <c r="B200" i="8" l="1"/>
  <c r="C199" i="8"/>
  <c r="C197" i="7"/>
  <c r="C198" i="4"/>
  <c r="B199" i="4"/>
  <c r="D198" i="4"/>
  <c r="E198" i="4"/>
  <c r="F198" i="4"/>
  <c r="B201" i="8" l="1"/>
  <c r="C200" i="8"/>
  <c r="C198" i="7"/>
  <c r="F199" i="4"/>
  <c r="C199" i="4"/>
  <c r="B200" i="4"/>
  <c r="D199" i="4"/>
  <c r="E199" i="4"/>
  <c r="B202" i="8" l="1"/>
  <c r="C201" i="8"/>
  <c r="C199" i="7"/>
  <c r="E200" i="4"/>
  <c r="F200" i="4"/>
  <c r="C200" i="4"/>
  <c r="B201" i="4"/>
  <c r="D200" i="4"/>
  <c r="B203" i="8" l="1"/>
  <c r="C202" i="8"/>
  <c r="C200" i="7"/>
  <c r="D201" i="4"/>
  <c r="E201" i="4"/>
  <c r="F201" i="4"/>
  <c r="B202" i="4"/>
  <c r="C201" i="4"/>
  <c r="B204" i="8" l="1"/>
  <c r="C203" i="8"/>
  <c r="C201" i="7"/>
  <c r="C202" i="4"/>
  <c r="B203" i="4"/>
  <c r="D202" i="4"/>
  <c r="E202" i="4"/>
  <c r="F202" i="4"/>
  <c r="B205" i="8" l="1"/>
  <c r="C204" i="8"/>
  <c r="C202" i="7"/>
  <c r="F203" i="4"/>
  <c r="C203" i="4"/>
  <c r="B204" i="4"/>
  <c r="D203" i="4"/>
  <c r="E203" i="4"/>
  <c r="B206" i="8" l="1"/>
  <c r="C205" i="8"/>
  <c r="C203" i="7"/>
  <c r="E204" i="4"/>
  <c r="F204" i="4"/>
  <c r="C204" i="4"/>
  <c r="B205" i="4"/>
  <c r="D204" i="4"/>
  <c r="B207" i="8" l="1"/>
  <c r="C206" i="8"/>
  <c r="C204" i="7"/>
  <c r="D205" i="4"/>
  <c r="E205" i="4"/>
  <c r="F205" i="4"/>
  <c r="C205" i="4"/>
  <c r="B206" i="4"/>
  <c r="B208" i="8" l="1"/>
  <c r="C207" i="8"/>
  <c r="C205" i="7"/>
  <c r="C206" i="4"/>
  <c r="B207" i="4"/>
  <c r="D206" i="4"/>
  <c r="E206" i="4"/>
  <c r="F206" i="4"/>
  <c r="B209" i="8" l="1"/>
  <c r="C208" i="8"/>
  <c r="C206" i="7"/>
  <c r="F207" i="4"/>
  <c r="C207" i="4"/>
  <c r="B208" i="4"/>
  <c r="D207" i="4"/>
  <c r="E207" i="4"/>
  <c r="B210" i="8" l="1"/>
  <c r="C209" i="8"/>
  <c r="C207" i="7"/>
  <c r="E208" i="4"/>
  <c r="F208" i="4"/>
  <c r="C208" i="4"/>
  <c r="B209" i="4"/>
  <c r="D208" i="4"/>
  <c r="B211" i="8" l="1"/>
  <c r="C210" i="8"/>
  <c r="C208" i="7"/>
  <c r="D209" i="4"/>
  <c r="E209" i="4"/>
  <c r="F209" i="4"/>
  <c r="C209" i="4"/>
  <c r="B210" i="4"/>
  <c r="B212" i="8" l="1"/>
  <c r="C211" i="8"/>
  <c r="C209" i="7"/>
  <c r="C210" i="4"/>
  <c r="B211" i="4"/>
  <c r="D210" i="4"/>
  <c r="E210" i="4"/>
  <c r="F210" i="4"/>
  <c r="B213" i="8" l="1"/>
  <c r="C212" i="8"/>
  <c r="C210" i="7"/>
  <c r="F211" i="4"/>
  <c r="C211" i="4"/>
  <c r="B212" i="4"/>
  <c r="D211" i="4"/>
  <c r="E211" i="4"/>
  <c r="B214" i="8" l="1"/>
  <c r="C213" i="8"/>
  <c r="C211" i="7"/>
  <c r="E212" i="4"/>
  <c r="F212" i="4"/>
  <c r="C212" i="4"/>
  <c r="B213" i="4"/>
  <c r="D212" i="4"/>
  <c r="B215" i="8" l="1"/>
  <c r="C214" i="8"/>
  <c r="C212" i="7"/>
  <c r="D213" i="4"/>
  <c r="E213" i="4"/>
  <c r="F213" i="4"/>
  <c r="C213" i="4"/>
  <c r="B214" i="4"/>
  <c r="B216" i="8" l="1"/>
  <c r="C215" i="8"/>
  <c r="C213" i="7"/>
  <c r="C214" i="4"/>
  <c r="B215" i="4"/>
  <c r="D214" i="4"/>
  <c r="E214" i="4"/>
  <c r="F214" i="4"/>
  <c r="B217" i="8" l="1"/>
  <c r="C216" i="8"/>
  <c r="C214" i="7"/>
  <c r="F215" i="4"/>
  <c r="C215" i="4"/>
  <c r="B216" i="4"/>
  <c r="D215" i="4"/>
  <c r="E215" i="4"/>
  <c r="B218" i="8" l="1"/>
  <c r="C217" i="8"/>
  <c r="C215" i="7"/>
  <c r="E216" i="4"/>
  <c r="F216" i="4"/>
  <c r="C216" i="4"/>
  <c r="B217" i="4"/>
  <c r="D216" i="4"/>
  <c r="B219" i="8" l="1"/>
  <c r="C218" i="8"/>
  <c r="C216" i="7"/>
  <c r="D217" i="4"/>
  <c r="E217" i="4"/>
  <c r="F217" i="4"/>
  <c r="B218" i="4"/>
  <c r="C217" i="4"/>
  <c r="B220" i="8" l="1"/>
  <c r="C219" i="8"/>
  <c r="C217" i="7"/>
  <c r="C218" i="4"/>
  <c r="B219" i="4"/>
  <c r="D218" i="4"/>
  <c r="E218" i="4"/>
  <c r="F218" i="4"/>
  <c r="B221" i="8" l="1"/>
  <c r="C220" i="8"/>
  <c r="C218" i="7"/>
  <c r="F219" i="4"/>
  <c r="B220" i="4"/>
  <c r="C219" i="4"/>
  <c r="D219" i="4"/>
  <c r="E219" i="4"/>
  <c r="B222" i="8" l="1"/>
  <c r="C221" i="8"/>
  <c r="C219" i="7"/>
  <c r="E220" i="4"/>
  <c r="F220" i="4"/>
  <c r="C220" i="4"/>
  <c r="B221" i="4"/>
  <c r="D220" i="4"/>
  <c r="B223" i="8" l="1"/>
  <c r="C222" i="8"/>
  <c r="C220" i="7"/>
  <c r="D221" i="4"/>
  <c r="E221" i="4"/>
  <c r="F221" i="4"/>
  <c r="C221" i="4"/>
  <c r="B222" i="4"/>
  <c r="B224" i="8" l="1"/>
  <c r="C223" i="8"/>
  <c r="C221" i="7"/>
  <c r="C222" i="4"/>
  <c r="B223" i="4"/>
  <c r="D222" i="4"/>
  <c r="E222" i="4"/>
  <c r="F222" i="4"/>
  <c r="B225" i="8" l="1"/>
  <c r="C224" i="8"/>
  <c r="C222" i="7"/>
  <c r="F223" i="4"/>
  <c r="B224" i="4"/>
  <c r="C223" i="4"/>
  <c r="D223" i="4"/>
  <c r="E223" i="4"/>
  <c r="B226" i="8" l="1"/>
  <c r="C225" i="8"/>
  <c r="C223" i="7"/>
  <c r="E224" i="4"/>
  <c r="F224" i="4"/>
  <c r="C224" i="4"/>
  <c r="B225" i="4"/>
  <c r="D224" i="4"/>
  <c r="B227" i="8" l="1"/>
  <c r="C226" i="8"/>
  <c r="C224" i="7"/>
  <c r="D225" i="4"/>
  <c r="E225" i="4"/>
  <c r="F225" i="4"/>
  <c r="C225" i="4"/>
  <c r="B226" i="4"/>
  <c r="B228" i="8" l="1"/>
  <c r="C227" i="8"/>
  <c r="C225" i="7"/>
  <c r="C226" i="4"/>
  <c r="B227" i="4"/>
  <c r="E226" i="4"/>
  <c r="D226" i="4"/>
  <c r="F226" i="4"/>
  <c r="B229" i="8" l="1"/>
  <c r="C228" i="8"/>
  <c r="C226" i="7"/>
  <c r="F227" i="4"/>
  <c r="C227" i="4"/>
  <c r="B228" i="4"/>
  <c r="D227" i="4"/>
  <c r="E227" i="4"/>
  <c r="B230" i="8" l="1"/>
  <c r="C229" i="8"/>
  <c r="C227" i="7"/>
  <c r="E228" i="4"/>
  <c r="F228" i="4"/>
  <c r="B229" i="4"/>
  <c r="C228" i="4"/>
  <c r="D228" i="4"/>
  <c r="B231" i="8" l="1"/>
  <c r="C230" i="8"/>
  <c r="C228" i="7"/>
  <c r="D229" i="4"/>
  <c r="E229" i="4"/>
  <c r="F229" i="4"/>
  <c r="C229" i="4"/>
  <c r="B232" i="8" l="1"/>
  <c r="C231" i="8"/>
  <c r="C229" i="7"/>
  <c r="B233" i="8" l="1"/>
  <c r="C232" i="8"/>
  <c r="C230" i="7"/>
  <c r="B234" i="8" l="1"/>
  <c r="C233" i="8"/>
  <c r="C231" i="7"/>
  <c r="B235" i="8" l="1"/>
  <c r="C234" i="8"/>
  <c r="C232" i="7"/>
  <c r="B236" i="8" l="1"/>
  <c r="C235" i="8"/>
  <c r="C233" i="7"/>
  <c r="B237" i="8" l="1"/>
  <c r="C236" i="8"/>
  <c r="C234" i="7"/>
  <c r="B238" i="8" l="1"/>
  <c r="C237" i="8"/>
  <c r="C235" i="7"/>
  <c r="B239" i="8" l="1"/>
  <c r="C238" i="8"/>
  <c r="C236" i="7"/>
  <c r="B240" i="8" l="1"/>
  <c r="C239" i="8"/>
  <c r="C237" i="7"/>
  <c r="B241" i="8" l="1"/>
  <c r="C240" i="8"/>
  <c r="C238" i="7"/>
  <c r="B242" i="8" l="1"/>
  <c r="C241" i="8"/>
  <c r="C239" i="7"/>
  <c r="B243" i="8" l="1"/>
  <c r="C242" i="8"/>
  <c r="C240" i="7"/>
  <c r="B244" i="8" l="1"/>
  <c r="C243" i="8"/>
  <c r="C241" i="7"/>
  <c r="B245" i="8" l="1"/>
  <c r="C244" i="8"/>
  <c r="C242" i="7"/>
  <c r="B246" i="8" l="1"/>
  <c r="C245" i="8"/>
  <c r="C243" i="7"/>
  <c r="B247" i="8" l="1"/>
  <c r="C246" i="8"/>
  <c r="C244" i="7"/>
  <c r="B248" i="8" l="1"/>
  <c r="C247" i="8"/>
  <c r="C245" i="7"/>
  <c r="B249" i="8" l="1"/>
  <c r="C248" i="8"/>
  <c r="C246" i="7"/>
  <c r="B250" i="8" l="1"/>
  <c r="C249" i="8"/>
  <c r="C247" i="7"/>
  <c r="B251" i="8" l="1"/>
  <c r="C250" i="8"/>
  <c r="C248" i="7"/>
  <c r="B252" i="8" l="1"/>
  <c r="C251" i="8"/>
  <c r="C249" i="7"/>
  <c r="B253" i="8" l="1"/>
  <c r="C252" i="8"/>
  <c r="C250" i="7"/>
  <c r="B254" i="8" l="1"/>
  <c r="C253" i="8"/>
  <c r="C251" i="7"/>
  <c r="B255" i="8" l="1"/>
  <c r="C254" i="8"/>
  <c r="C252" i="7"/>
  <c r="B256" i="8" l="1"/>
  <c r="C255" i="8"/>
  <c r="C253" i="7"/>
  <c r="B257" i="8" l="1"/>
  <c r="C256" i="8"/>
  <c r="C254" i="7"/>
  <c r="B258" i="8" l="1"/>
  <c r="C257" i="8"/>
  <c r="C255" i="7"/>
  <c r="B259" i="8" l="1"/>
  <c r="C258" i="8"/>
  <c r="C256" i="7"/>
  <c r="B260" i="8" l="1"/>
  <c r="C259" i="8"/>
  <c r="C257" i="7"/>
  <c r="B261" i="8" l="1"/>
  <c r="C260" i="8"/>
  <c r="C258" i="7"/>
  <c r="B262" i="8" l="1"/>
  <c r="C261" i="8"/>
  <c r="C259" i="7"/>
  <c r="B263" i="8" l="1"/>
  <c r="C262" i="8"/>
  <c r="C260" i="7"/>
  <c r="B264" i="8" l="1"/>
  <c r="C263" i="8"/>
  <c r="C261" i="7"/>
  <c r="B265" i="8" l="1"/>
  <c r="C264" i="8"/>
  <c r="C262" i="7"/>
  <c r="B266" i="8" l="1"/>
  <c r="C265" i="8"/>
  <c r="C263" i="7"/>
  <c r="B267" i="8" l="1"/>
  <c r="C266" i="8"/>
  <c r="C264" i="7"/>
  <c r="B268" i="8" l="1"/>
  <c r="C267" i="8"/>
  <c r="C265" i="7"/>
  <c r="B269" i="8" l="1"/>
  <c r="C268" i="8"/>
  <c r="C266" i="7"/>
  <c r="B270" i="8" l="1"/>
  <c r="C269" i="8"/>
  <c r="C267" i="7"/>
  <c r="B271" i="8" l="1"/>
  <c r="C270" i="8"/>
  <c r="C268" i="7"/>
  <c r="B272" i="8" l="1"/>
  <c r="C271" i="8"/>
  <c r="C269" i="7"/>
  <c r="B273" i="8" l="1"/>
  <c r="C272" i="8"/>
  <c r="C270" i="7"/>
  <c r="B274" i="8" l="1"/>
  <c r="C273" i="8"/>
  <c r="C271" i="7"/>
  <c r="B275" i="8" l="1"/>
  <c r="C274" i="8"/>
  <c r="C272" i="7"/>
  <c r="B276" i="8" l="1"/>
  <c r="C275" i="8"/>
  <c r="C273" i="7"/>
  <c r="B277" i="8" l="1"/>
  <c r="C276" i="8"/>
  <c r="C274" i="7"/>
  <c r="B278" i="8" l="1"/>
  <c r="C277" i="8"/>
  <c r="C275" i="7"/>
  <c r="B279" i="8" l="1"/>
  <c r="C278" i="8"/>
  <c r="C276" i="7"/>
  <c r="B280" i="8" l="1"/>
  <c r="C279" i="8"/>
  <c r="C277" i="7"/>
  <c r="B281" i="8" l="1"/>
  <c r="C280" i="8"/>
  <c r="C278" i="7"/>
  <c r="B282" i="8" l="1"/>
  <c r="C281" i="8"/>
  <c r="C279" i="7"/>
  <c r="B283" i="8" l="1"/>
  <c r="C282" i="8"/>
  <c r="C280" i="7"/>
  <c r="B284" i="8" l="1"/>
  <c r="C283" i="8"/>
  <c r="C281" i="7"/>
  <c r="B285" i="8" l="1"/>
  <c r="C284" i="8"/>
  <c r="C282" i="7"/>
  <c r="B286" i="8" l="1"/>
  <c r="C285" i="8"/>
  <c r="C283" i="7"/>
  <c r="B287" i="8" l="1"/>
  <c r="C286" i="8"/>
  <c r="C284" i="7"/>
  <c r="B288" i="8" l="1"/>
  <c r="C287" i="8"/>
  <c r="C285" i="7"/>
  <c r="B289" i="8" l="1"/>
  <c r="C288" i="8"/>
  <c r="C286" i="7"/>
  <c r="B290" i="8" l="1"/>
  <c r="C289" i="8"/>
  <c r="C287" i="7"/>
  <c r="B291" i="8" l="1"/>
  <c r="C290" i="8"/>
  <c r="C288" i="7"/>
  <c r="B292" i="8" l="1"/>
  <c r="C291" i="8"/>
  <c r="C289" i="7"/>
  <c r="B293" i="8" l="1"/>
  <c r="C292" i="8"/>
  <c r="C290" i="7"/>
  <c r="B294" i="8" l="1"/>
  <c r="C293" i="8"/>
  <c r="C291" i="7"/>
  <c r="B295" i="8" l="1"/>
  <c r="C294" i="8"/>
  <c r="C292" i="7"/>
  <c r="B296" i="8" l="1"/>
  <c r="C295" i="8"/>
  <c r="C293" i="7"/>
  <c r="B297" i="8" l="1"/>
  <c r="C296" i="8"/>
  <c r="C294" i="7"/>
  <c r="B298" i="8" l="1"/>
  <c r="C297" i="8"/>
  <c r="C295" i="7"/>
  <c r="B299" i="8" l="1"/>
  <c r="C298" i="8"/>
  <c r="C296" i="7"/>
  <c r="B300" i="8" l="1"/>
  <c r="C299" i="8"/>
  <c r="C297" i="7"/>
  <c r="B301" i="8" l="1"/>
  <c r="C300" i="8"/>
  <c r="C298" i="7"/>
  <c r="B302" i="8" l="1"/>
  <c r="C301" i="8"/>
  <c r="C299" i="7"/>
  <c r="B303" i="8" l="1"/>
  <c r="C302" i="8"/>
  <c r="C300" i="7"/>
  <c r="B304" i="8" l="1"/>
  <c r="C303" i="8"/>
  <c r="C301" i="7"/>
  <c r="B305" i="8" l="1"/>
  <c r="C304" i="8"/>
  <c r="C302" i="7"/>
  <c r="B306" i="8" l="1"/>
  <c r="C305" i="8"/>
  <c r="C303" i="7"/>
  <c r="B307" i="8" l="1"/>
  <c r="C306" i="8"/>
  <c r="C304" i="7"/>
  <c r="B308" i="8" l="1"/>
  <c r="C307" i="8"/>
  <c r="C305" i="7"/>
  <c r="B309" i="8" l="1"/>
  <c r="C308" i="8"/>
  <c r="C306" i="7"/>
  <c r="B310" i="8" l="1"/>
  <c r="C309" i="8"/>
  <c r="C307" i="7"/>
  <c r="B311" i="8" l="1"/>
  <c r="C310" i="8"/>
  <c r="C308" i="7"/>
  <c r="B312" i="8" l="1"/>
  <c r="C311" i="8"/>
  <c r="C309" i="7"/>
  <c r="B313" i="8" l="1"/>
  <c r="C312" i="8"/>
  <c r="C310" i="7"/>
  <c r="B314" i="8" l="1"/>
  <c r="C313" i="8"/>
  <c r="C311" i="7"/>
  <c r="B315" i="8" l="1"/>
  <c r="C314" i="8"/>
  <c r="C312" i="7"/>
  <c r="B316" i="8" l="1"/>
  <c r="C315" i="8"/>
  <c r="C313" i="7"/>
  <c r="B317" i="8" l="1"/>
  <c r="C316" i="8"/>
  <c r="C314" i="7"/>
  <c r="B318" i="8" l="1"/>
  <c r="C317" i="8"/>
  <c r="C315" i="7"/>
  <c r="B319" i="8" l="1"/>
  <c r="C318" i="8"/>
  <c r="C316" i="7"/>
  <c r="B320" i="8" l="1"/>
  <c r="C319" i="8"/>
  <c r="C317" i="7"/>
  <c r="B321" i="8" l="1"/>
  <c r="C320" i="8"/>
  <c r="C318" i="7"/>
  <c r="B322" i="8" l="1"/>
  <c r="C321" i="8"/>
  <c r="C319" i="7"/>
  <c r="B323" i="8" l="1"/>
  <c r="C322" i="8"/>
  <c r="C320" i="7"/>
  <c r="B324" i="8" l="1"/>
  <c r="C323" i="8"/>
  <c r="C321" i="7"/>
  <c r="B325" i="8" l="1"/>
  <c r="C324" i="8"/>
  <c r="C322" i="7"/>
  <c r="B326" i="8" l="1"/>
  <c r="C325" i="8"/>
  <c r="C323" i="7"/>
  <c r="B327" i="8" l="1"/>
  <c r="C326" i="8"/>
  <c r="C324" i="7"/>
  <c r="B328" i="8" l="1"/>
  <c r="C327" i="8"/>
  <c r="C325" i="7"/>
  <c r="B329" i="8" l="1"/>
  <c r="C328" i="8"/>
  <c r="C326" i="7"/>
  <c r="B330" i="8" l="1"/>
  <c r="C329" i="8"/>
  <c r="C327" i="7"/>
  <c r="B331" i="8" l="1"/>
  <c r="C330" i="8"/>
  <c r="C328" i="7"/>
  <c r="B332" i="8" l="1"/>
  <c r="C331" i="8"/>
  <c r="C329" i="7"/>
  <c r="B333" i="8" l="1"/>
  <c r="C332" i="8"/>
  <c r="C330" i="7"/>
  <c r="B334" i="8" l="1"/>
  <c r="C333" i="8"/>
  <c r="C331" i="7"/>
  <c r="B335" i="8" l="1"/>
  <c r="C334" i="8"/>
  <c r="C332" i="7"/>
  <c r="B336" i="8" l="1"/>
  <c r="C335" i="8"/>
  <c r="C333" i="7"/>
  <c r="B337" i="8" l="1"/>
  <c r="C336" i="8"/>
  <c r="C334" i="7"/>
  <c r="B338" i="8" l="1"/>
  <c r="C337" i="8"/>
  <c r="C335" i="7"/>
  <c r="B339" i="8" l="1"/>
  <c r="C338" i="8"/>
  <c r="C336" i="7"/>
  <c r="B340" i="8" l="1"/>
  <c r="C339" i="8"/>
  <c r="C337" i="7"/>
  <c r="B341" i="8" l="1"/>
  <c r="C340" i="8"/>
  <c r="C338" i="7"/>
  <c r="B342" i="8" l="1"/>
  <c r="C341" i="8"/>
  <c r="C339" i="7"/>
  <c r="B343" i="8" l="1"/>
  <c r="C342" i="8"/>
  <c r="C340" i="7"/>
  <c r="B344" i="8" l="1"/>
  <c r="C343" i="8"/>
  <c r="C341" i="7"/>
  <c r="B345" i="8" l="1"/>
  <c r="C344" i="8"/>
  <c r="C342" i="7"/>
  <c r="B346" i="8" l="1"/>
  <c r="C345" i="8"/>
  <c r="C343" i="7"/>
  <c r="B347" i="8" l="1"/>
  <c r="C346" i="8"/>
  <c r="C344" i="7"/>
  <c r="B348" i="8" l="1"/>
  <c r="C347" i="8"/>
  <c r="C345" i="7"/>
  <c r="B349" i="8" l="1"/>
  <c r="C348" i="8"/>
  <c r="C346" i="7"/>
  <c r="B350" i="8" l="1"/>
  <c r="C349" i="8"/>
  <c r="C347" i="7"/>
  <c r="B351" i="8" l="1"/>
  <c r="C350" i="8"/>
  <c r="C348" i="7"/>
  <c r="B352" i="8" l="1"/>
  <c r="C351" i="8"/>
  <c r="C349" i="7"/>
  <c r="B353" i="8" l="1"/>
  <c r="C352" i="8"/>
  <c r="C350" i="7"/>
  <c r="B354" i="8" l="1"/>
  <c r="C353" i="8"/>
  <c r="C351" i="7"/>
  <c r="B355" i="8" l="1"/>
  <c r="C354" i="8"/>
  <c r="C352" i="7"/>
  <c r="B356" i="8" l="1"/>
  <c r="C355" i="8"/>
  <c r="C353" i="7"/>
  <c r="C354" i="7"/>
  <c r="B357" i="8" l="1"/>
  <c r="C356" i="8"/>
  <c r="B358" i="8" l="1"/>
  <c r="C357" i="8"/>
  <c r="B359" i="8" l="1"/>
  <c r="C358" i="8"/>
  <c r="B360" i="8" l="1"/>
  <c r="C359" i="8"/>
  <c r="B361" i="8" l="1"/>
  <c r="C360" i="8"/>
  <c r="B362" i="8" l="1"/>
  <c r="C361" i="8"/>
  <c r="B363" i="8" l="1"/>
  <c r="C362" i="8"/>
  <c r="B364" i="8" l="1"/>
  <c r="C363" i="8"/>
  <c r="B365" i="8" l="1"/>
  <c r="C364" i="8"/>
  <c r="B366" i="8" l="1"/>
  <c r="C365" i="8"/>
  <c r="B367" i="8" l="1"/>
  <c r="C366" i="8"/>
  <c r="B368" i="8" l="1"/>
  <c r="C367" i="8"/>
  <c r="B369" i="8" l="1"/>
  <c r="C368" i="8"/>
  <c r="B370" i="8" l="1"/>
  <c r="C369" i="8"/>
  <c r="B371" i="8" l="1"/>
  <c r="C370" i="8"/>
  <c r="B372" i="8" l="1"/>
  <c r="C371" i="8"/>
  <c r="B373" i="8" l="1"/>
  <c r="C372" i="8"/>
  <c r="B374" i="8" l="1"/>
  <c r="C373" i="8"/>
  <c r="B375" i="8" l="1"/>
  <c r="C374" i="8"/>
  <c r="B376" i="8" l="1"/>
  <c r="C375" i="8"/>
  <c r="B377" i="8" l="1"/>
  <c r="C376" i="8"/>
  <c r="B378" i="8" l="1"/>
  <c r="C377" i="8"/>
  <c r="B379" i="8" l="1"/>
  <c r="C378" i="8"/>
  <c r="B380" i="8" l="1"/>
  <c r="C379" i="8"/>
  <c r="B381" i="8" l="1"/>
  <c r="C380" i="8"/>
  <c r="B382" i="8" l="1"/>
  <c r="C381" i="8"/>
  <c r="B383" i="8" l="1"/>
  <c r="C382" i="8"/>
  <c r="B384" i="8" l="1"/>
  <c r="C383" i="8"/>
  <c r="B385" i="8" l="1"/>
  <c r="C384" i="8"/>
  <c r="B386" i="8" l="1"/>
  <c r="C385" i="8"/>
  <c r="B387" i="8" l="1"/>
  <c r="C386" i="8"/>
  <c r="B388" i="8" l="1"/>
  <c r="C387" i="8"/>
  <c r="B389" i="8" l="1"/>
  <c r="C388" i="8"/>
  <c r="B390" i="8" l="1"/>
  <c r="C389" i="8"/>
  <c r="B391" i="8" l="1"/>
  <c r="C390" i="8"/>
  <c r="B392" i="8" l="1"/>
  <c r="C391" i="8"/>
  <c r="B393" i="8" l="1"/>
  <c r="C392" i="8"/>
  <c r="B394" i="8" l="1"/>
  <c r="C393" i="8"/>
  <c r="B395" i="8" l="1"/>
  <c r="C394" i="8"/>
  <c r="B396" i="8" l="1"/>
  <c r="C395" i="8"/>
  <c r="B397" i="8" l="1"/>
  <c r="C396" i="8"/>
  <c r="B398" i="8" l="1"/>
  <c r="C397" i="8"/>
  <c r="B399" i="8" l="1"/>
  <c r="C398" i="8"/>
  <c r="B400" i="8" l="1"/>
  <c r="C399" i="8"/>
  <c r="B401" i="8" l="1"/>
  <c r="C400" i="8"/>
  <c r="B402" i="8" l="1"/>
  <c r="C401" i="8"/>
  <c r="B403" i="8" l="1"/>
  <c r="C402" i="8"/>
  <c r="B404" i="8" l="1"/>
  <c r="C403" i="8"/>
  <c r="B405" i="8" l="1"/>
  <c r="C404" i="8"/>
  <c r="B406" i="8" l="1"/>
  <c r="C405" i="8"/>
  <c r="B407" i="8" l="1"/>
  <c r="C406" i="8"/>
  <c r="B408" i="8" l="1"/>
  <c r="C407" i="8"/>
  <c r="B409" i="8" l="1"/>
  <c r="C408" i="8"/>
  <c r="B410" i="8" l="1"/>
  <c r="C409" i="8"/>
  <c r="B411" i="8" l="1"/>
  <c r="C410" i="8"/>
  <c r="B412" i="8" l="1"/>
  <c r="C411" i="8"/>
  <c r="B413" i="8" l="1"/>
  <c r="C412" i="8"/>
  <c r="B414" i="8" l="1"/>
  <c r="C413" i="8"/>
  <c r="B415" i="8" l="1"/>
  <c r="C414" i="8"/>
  <c r="B416" i="8" l="1"/>
  <c r="C415" i="8"/>
  <c r="B417" i="8" l="1"/>
  <c r="C416" i="8"/>
  <c r="B418" i="8" l="1"/>
  <c r="C417" i="8"/>
  <c r="B419" i="8" l="1"/>
  <c r="C418" i="8"/>
  <c r="B420" i="8" l="1"/>
  <c r="C419" i="8"/>
  <c r="B421" i="8" l="1"/>
  <c r="C420" i="8"/>
  <c r="B422" i="8" l="1"/>
  <c r="C421" i="8"/>
  <c r="B423" i="8" l="1"/>
  <c r="C422" i="8"/>
  <c r="B424" i="8" l="1"/>
  <c r="C423" i="8"/>
  <c r="B425" i="8" l="1"/>
  <c r="C424" i="8"/>
  <c r="B426" i="8" l="1"/>
  <c r="C425" i="8"/>
  <c r="B427" i="8" l="1"/>
  <c r="C426" i="8"/>
  <c r="B428" i="8" l="1"/>
  <c r="C427" i="8"/>
  <c r="B429" i="8" l="1"/>
  <c r="C428" i="8"/>
  <c r="B430" i="8" l="1"/>
  <c r="C429" i="8"/>
  <c r="B431" i="8" l="1"/>
  <c r="C430" i="8"/>
  <c r="B432" i="8" l="1"/>
  <c r="C431" i="8"/>
  <c r="B433" i="8" l="1"/>
  <c r="C432" i="8"/>
  <c r="B434" i="8" l="1"/>
  <c r="C433" i="8"/>
  <c r="B435" i="8" l="1"/>
  <c r="C434" i="8"/>
  <c r="B436" i="8" l="1"/>
  <c r="C435" i="8"/>
  <c r="B437" i="8" l="1"/>
  <c r="C436" i="8"/>
  <c r="B438" i="8" l="1"/>
  <c r="C437" i="8"/>
  <c r="B439" i="8" l="1"/>
  <c r="C438" i="8"/>
  <c r="B440" i="8" l="1"/>
  <c r="C439" i="8"/>
  <c r="B441" i="8" l="1"/>
  <c r="C440" i="8"/>
  <c r="B442" i="8" l="1"/>
  <c r="C441" i="8"/>
  <c r="B443" i="8" l="1"/>
  <c r="C442" i="8"/>
  <c r="B444" i="8" l="1"/>
  <c r="C443" i="8"/>
  <c r="B445" i="8" l="1"/>
  <c r="C444" i="8"/>
  <c r="B446" i="8" l="1"/>
  <c r="C445" i="8"/>
  <c r="B447" i="8" l="1"/>
  <c r="C446" i="8"/>
  <c r="B448" i="8" l="1"/>
  <c r="C447" i="8"/>
  <c r="B449" i="8" l="1"/>
  <c r="C448" i="8"/>
  <c r="B450" i="8" l="1"/>
  <c r="C449" i="8"/>
  <c r="B451" i="8" l="1"/>
  <c r="C450" i="8"/>
  <c r="B452" i="8" l="1"/>
  <c r="C451" i="8"/>
  <c r="B453" i="8" l="1"/>
  <c r="C452" i="8"/>
  <c r="B454" i="8" l="1"/>
  <c r="C453" i="8"/>
  <c r="B455" i="8" l="1"/>
  <c r="C454" i="8"/>
  <c r="B456" i="8" l="1"/>
  <c r="C455" i="8"/>
  <c r="B457" i="8" l="1"/>
  <c r="C456" i="8"/>
  <c r="B458" i="8" l="1"/>
  <c r="C457" i="8"/>
  <c r="B459" i="8" l="1"/>
  <c r="C458" i="8"/>
  <c r="B460" i="8" l="1"/>
  <c r="C459" i="8"/>
  <c r="B461" i="8" l="1"/>
  <c r="C460" i="8"/>
  <c r="B462" i="8" l="1"/>
  <c r="C461" i="8"/>
  <c r="B463" i="8" l="1"/>
  <c r="C462" i="8"/>
  <c r="B464" i="8" l="1"/>
  <c r="C463" i="8"/>
  <c r="B465" i="8" l="1"/>
  <c r="C464" i="8"/>
  <c r="B466" i="8" l="1"/>
  <c r="C465" i="8"/>
  <c r="B467" i="8" l="1"/>
  <c r="C466" i="8"/>
  <c r="B468" i="8" l="1"/>
  <c r="C467" i="8"/>
  <c r="B469" i="8" l="1"/>
  <c r="C468" i="8"/>
  <c r="B470" i="8" l="1"/>
  <c r="C469" i="8"/>
  <c r="B471" i="8" l="1"/>
  <c r="C470" i="8"/>
  <c r="B472" i="8" l="1"/>
  <c r="C471" i="8"/>
  <c r="B473" i="8" l="1"/>
  <c r="C472" i="8"/>
  <c r="B474" i="8" l="1"/>
  <c r="C473" i="8"/>
  <c r="B475" i="8" l="1"/>
  <c r="C474" i="8"/>
  <c r="B476" i="8" l="1"/>
  <c r="C475" i="8"/>
  <c r="B477" i="8" l="1"/>
  <c r="C476" i="8"/>
  <c r="B478" i="8" l="1"/>
  <c r="C477" i="8"/>
  <c r="B479" i="8" l="1"/>
  <c r="C478" i="8"/>
  <c r="B480" i="8" l="1"/>
  <c r="C479" i="8"/>
  <c r="B481" i="8" l="1"/>
  <c r="C480" i="8"/>
  <c r="B482" i="8" l="1"/>
  <c r="C481" i="8"/>
  <c r="B483" i="8" l="1"/>
  <c r="C482" i="8"/>
  <c r="B484" i="8" l="1"/>
  <c r="C483" i="8"/>
  <c r="B485" i="8" l="1"/>
  <c r="C484" i="8"/>
  <c r="B486" i="8" l="1"/>
  <c r="C485" i="8"/>
  <c r="B487" i="8" l="1"/>
  <c r="C486" i="8"/>
  <c r="B488" i="8" l="1"/>
  <c r="C487" i="8"/>
  <c r="B489" i="8" l="1"/>
  <c r="C488" i="8"/>
  <c r="B490" i="8" l="1"/>
  <c r="C489" i="8"/>
  <c r="B491" i="8" l="1"/>
  <c r="C490" i="8"/>
  <c r="B492" i="8" l="1"/>
  <c r="C491" i="8"/>
  <c r="B493" i="8" l="1"/>
  <c r="C492" i="8"/>
  <c r="B494" i="8" l="1"/>
  <c r="C493" i="8"/>
  <c r="B495" i="8" l="1"/>
  <c r="C494" i="8"/>
  <c r="B496" i="8" l="1"/>
  <c r="C495" i="8"/>
  <c r="B497" i="8" l="1"/>
  <c r="C496" i="8"/>
  <c r="B498" i="8" l="1"/>
  <c r="C497" i="8"/>
  <c r="B499" i="8" l="1"/>
  <c r="C498" i="8"/>
  <c r="B500" i="8" l="1"/>
  <c r="C499" i="8"/>
  <c r="B501" i="8" l="1"/>
  <c r="C500" i="8"/>
  <c r="B502" i="8" l="1"/>
  <c r="C501" i="8"/>
  <c r="B503" i="8" l="1"/>
  <c r="C502" i="8"/>
  <c r="B504" i="8" l="1"/>
  <c r="C503" i="8"/>
  <c r="B505" i="8" l="1"/>
  <c r="C504" i="8"/>
  <c r="B506" i="8" l="1"/>
  <c r="C505" i="8"/>
  <c r="B507" i="8" l="1"/>
  <c r="C507" i="8" s="1"/>
  <c r="C506" i="8"/>
</calcChain>
</file>

<file path=xl/sharedStrings.xml><?xml version="1.0" encoding="utf-8"?>
<sst xmlns="http://schemas.openxmlformats.org/spreadsheetml/2006/main" count="13" uniqueCount="8">
  <si>
    <t>random</t>
  </si>
  <si>
    <t>bias</t>
  </si>
  <si>
    <t>parabola</t>
  </si>
  <si>
    <t>linear</t>
  </si>
  <si>
    <t>exp</t>
  </si>
  <si>
    <t>xValue</t>
  </si>
  <si>
    <t>a:</t>
  </si>
  <si>
    <t>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</si>
</sst>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'graphs-intro'!$L$3:$L$12</c:f>
              <c:numCache>
                <c:formatCode>General</c:formatCode>
                <c:ptCount val="10"/>
                <c:pt idx="0">
                  <c:v>3.0009999999999999</c:v>
                </c:pt>
                <c:pt idx="1">
                  <c:v>3.002718281828459</c:v>
                </c:pt>
                <c:pt idx="2">
                  <c:v>3.0073890560989307</c:v>
                </c:pt>
                <c:pt idx="3">
                  <c:v>3.0200855369231876</c:v>
                </c:pt>
                <c:pt idx="4">
                  <c:v>3.0545981500331441</c:v>
                </c:pt>
                <c:pt idx="5">
                  <c:v>3.1484131591025766</c:v>
                </c:pt>
                <c:pt idx="6">
                  <c:v>3.403428793492735</c:v>
                </c:pt>
                <c:pt idx="7">
                  <c:v>4.0966331584284585</c:v>
                </c:pt>
                <c:pt idx="8">
                  <c:v>5.9809579870417284</c:v>
                </c:pt>
                <c:pt idx="9">
                  <c:v>11.103083927575383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E7-4619-B64A-B13DD95AA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displacement</c:v>
          </c:tx>
          <c:marker>
            <c:symbol val="none"/>
          </c:marker>
          <c:xVal>
            <c:numRef>
              <c:f>freeFall!$B$3:$B$19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</c:numCache>
            </c:numRef>
          </c:xVal>
          <c:yVal>
            <c:numRef>
              <c:f>freeFall!$C$3:$C$19</c:f>
              <c:numCache>
                <c:formatCode>General</c:formatCode>
                <c:ptCount val="17"/>
                <c:pt idx="0">
                  <c:v>0</c:v>
                </c:pt>
                <c:pt idx="1">
                  <c:v>0.39240000000000008</c:v>
                </c:pt>
                <c:pt idx="2">
                  <c:v>1.5696000000000003</c:v>
                </c:pt>
                <c:pt idx="3">
                  <c:v>3.531600000000001</c:v>
                </c:pt>
                <c:pt idx="4">
                  <c:v>6.2784000000000013</c:v>
                </c:pt>
                <c:pt idx="5">
                  <c:v>9.81</c:v>
                </c:pt>
                <c:pt idx="6">
                  <c:v>14.1264</c:v>
                </c:pt>
                <c:pt idx="7">
                  <c:v>19.227599999999999</c:v>
                </c:pt>
                <c:pt idx="8">
                  <c:v>25.113599999999998</c:v>
                </c:pt>
                <c:pt idx="9">
                  <c:v>31.784399999999994</c:v>
                </c:pt>
                <c:pt idx="10">
                  <c:v>39.239999999999995</c:v>
                </c:pt>
                <c:pt idx="11">
                  <c:v>47.480399999999989</c:v>
                </c:pt>
                <c:pt idx="12">
                  <c:v>56.505600000000001</c:v>
                </c:pt>
                <c:pt idx="13">
                  <c:v>66.315600000000003</c:v>
                </c:pt>
                <c:pt idx="14">
                  <c:v>76.910400000000024</c:v>
                </c:pt>
                <c:pt idx="15">
                  <c:v>88.290000000000035</c:v>
                </c:pt>
                <c:pt idx="16">
                  <c:v>100.45440000000004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3-42D6-86B6-106EA5BE2C94}"/>
            </c:ext>
          </c:extLst>
        </c:ser>
        <c:ser>
          <c:idx val="1"/>
          <c:order val="1"/>
          <c:tx>
            <c:v>velocity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freeFall!$B$3:$B$19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</c:numCache>
            </c:numRef>
          </c:xVal>
          <c:yVal>
            <c:numRef>
              <c:f>freeFall!$D$3:$D$19</c:f>
              <c:numCache>
                <c:formatCode>General</c:formatCode>
                <c:ptCount val="17"/>
                <c:pt idx="0">
                  <c:v>0</c:v>
                </c:pt>
                <c:pt idx="1">
                  <c:v>1.9620000000000002</c:v>
                </c:pt>
                <c:pt idx="2">
                  <c:v>3.9240000000000004</c:v>
                </c:pt>
                <c:pt idx="3">
                  <c:v>5.886000000000001</c:v>
                </c:pt>
                <c:pt idx="4">
                  <c:v>7.8480000000000008</c:v>
                </c:pt>
                <c:pt idx="5">
                  <c:v>9.81</c:v>
                </c:pt>
                <c:pt idx="6">
                  <c:v>11.772</c:v>
                </c:pt>
                <c:pt idx="7">
                  <c:v>13.734</c:v>
                </c:pt>
                <c:pt idx="8">
                  <c:v>15.696</c:v>
                </c:pt>
                <c:pt idx="9">
                  <c:v>17.657999999999998</c:v>
                </c:pt>
                <c:pt idx="10">
                  <c:v>19.619999999999997</c:v>
                </c:pt>
                <c:pt idx="11">
                  <c:v>21.581999999999997</c:v>
                </c:pt>
                <c:pt idx="12">
                  <c:v>23.544</c:v>
                </c:pt>
                <c:pt idx="13">
                  <c:v>25.506000000000004</c:v>
                </c:pt>
                <c:pt idx="14">
                  <c:v>27.468000000000004</c:v>
                </c:pt>
                <c:pt idx="15">
                  <c:v>29.430000000000007</c:v>
                </c:pt>
                <c:pt idx="16">
                  <c:v>31.392000000000007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03-42D6-86B6-106EA5BE2C94}"/>
            </c:ext>
          </c:extLst>
        </c:ser>
        <c:ser>
          <c:idx val="2"/>
          <c:order val="2"/>
          <c:tx>
            <c:v>acceleration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freeFall!$B$3:$B$19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</c:numCache>
            </c:numRef>
          </c:xVal>
          <c:yVal>
            <c:numRef>
              <c:f>freeFall!$E$3:$E$19</c:f>
              <c:numCache>
                <c:formatCode>General</c:formatCode>
                <c:ptCount val="17"/>
                <c:pt idx="0">
                  <c:v>9.81</c:v>
                </c:pt>
                <c:pt idx="1">
                  <c:v>9.81</c:v>
                </c:pt>
                <c:pt idx="2">
                  <c:v>9.81</c:v>
                </c:pt>
                <c:pt idx="3">
                  <c:v>9.81</c:v>
                </c:pt>
                <c:pt idx="4">
                  <c:v>9.81</c:v>
                </c:pt>
                <c:pt idx="5">
                  <c:v>9.81</c:v>
                </c:pt>
                <c:pt idx="6">
                  <c:v>9.81</c:v>
                </c:pt>
                <c:pt idx="7">
                  <c:v>9.81</c:v>
                </c:pt>
                <c:pt idx="8">
                  <c:v>9.81</c:v>
                </c:pt>
                <c:pt idx="9">
                  <c:v>9.81</c:v>
                </c:pt>
                <c:pt idx="10">
                  <c:v>9.81</c:v>
                </c:pt>
                <c:pt idx="11">
                  <c:v>9.81</c:v>
                </c:pt>
                <c:pt idx="12">
                  <c:v>9.81</c:v>
                </c:pt>
                <c:pt idx="13">
                  <c:v>9.81</c:v>
                </c:pt>
                <c:pt idx="14">
                  <c:v>9.81</c:v>
                </c:pt>
                <c:pt idx="15">
                  <c:v>9.81</c:v>
                </c:pt>
                <c:pt idx="16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03-42D6-86B6-106EA5BE2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8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Fourth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polyDeriv!$G$2:$G$202</c:f>
              <c:numCache>
                <c:formatCode>General</c:formatCode>
                <c:ptCount val="201"/>
                <c:pt idx="0">
                  <c:v>10000</c:v>
                </c:pt>
                <c:pt idx="1">
                  <c:v>9605.9601000000002</c:v>
                </c:pt>
                <c:pt idx="2">
                  <c:v>9223.6816000000035</c:v>
                </c:pt>
                <c:pt idx="3">
                  <c:v>8852.9281000000028</c:v>
                </c:pt>
                <c:pt idx="4">
                  <c:v>8493.465600000005</c:v>
                </c:pt>
                <c:pt idx="5">
                  <c:v>8145.0625000000055</c:v>
                </c:pt>
                <c:pt idx="6">
                  <c:v>7807.4896000000072</c:v>
                </c:pt>
                <c:pt idx="7">
                  <c:v>7480.5201000000088</c:v>
                </c:pt>
                <c:pt idx="8">
                  <c:v>7163.9296000000095</c:v>
                </c:pt>
                <c:pt idx="9">
                  <c:v>6857.4961000000094</c:v>
                </c:pt>
                <c:pt idx="10">
                  <c:v>6561.0000000000091</c:v>
                </c:pt>
                <c:pt idx="11">
                  <c:v>6274.2241000000104</c:v>
                </c:pt>
                <c:pt idx="12">
                  <c:v>5996.9536000000107</c:v>
                </c:pt>
                <c:pt idx="13">
                  <c:v>5728.9761000000126</c:v>
                </c:pt>
                <c:pt idx="14">
                  <c:v>5470.0816000000113</c:v>
                </c:pt>
                <c:pt idx="15">
                  <c:v>5220.0625000000127</c:v>
                </c:pt>
                <c:pt idx="16">
                  <c:v>4978.7136000000146</c:v>
                </c:pt>
                <c:pt idx="17">
                  <c:v>4745.8321000000142</c:v>
                </c:pt>
                <c:pt idx="18">
                  <c:v>4521.2176000000145</c:v>
                </c:pt>
                <c:pt idx="19">
                  <c:v>4304.6721000000152</c:v>
                </c:pt>
                <c:pt idx="20">
                  <c:v>4096.0000000000146</c:v>
                </c:pt>
                <c:pt idx="21">
                  <c:v>3895.0081000000146</c:v>
                </c:pt>
                <c:pt idx="22">
                  <c:v>3701.505600000015</c:v>
                </c:pt>
                <c:pt idx="23">
                  <c:v>3515.3041000000148</c:v>
                </c:pt>
                <c:pt idx="24">
                  <c:v>3336.2176000000154</c:v>
                </c:pt>
                <c:pt idx="25">
                  <c:v>3164.062500000015</c:v>
                </c:pt>
                <c:pt idx="26">
                  <c:v>2998.6576000000155</c:v>
                </c:pt>
                <c:pt idx="27">
                  <c:v>2839.8241000000153</c:v>
                </c:pt>
                <c:pt idx="28">
                  <c:v>2687.3856000000151</c:v>
                </c:pt>
                <c:pt idx="29">
                  <c:v>2541.1681000000149</c:v>
                </c:pt>
                <c:pt idx="30">
                  <c:v>2401.0000000000146</c:v>
                </c:pt>
                <c:pt idx="31">
                  <c:v>2266.7121000000143</c:v>
                </c:pt>
                <c:pt idx="32">
                  <c:v>2138.1376000000141</c:v>
                </c:pt>
                <c:pt idx="33">
                  <c:v>2015.1121000000142</c:v>
                </c:pt>
                <c:pt idx="34">
                  <c:v>1897.4736000000139</c:v>
                </c:pt>
                <c:pt idx="35">
                  <c:v>1785.0625000000139</c:v>
                </c:pt>
                <c:pt idx="36">
                  <c:v>1677.7216000000135</c:v>
                </c:pt>
                <c:pt idx="37">
                  <c:v>1575.2961000000134</c:v>
                </c:pt>
                <c:pt idx="38">
                  <c:v>1477.6336000000128</c:v>
                </c:pt>
                <c:pt idx="39">
                  <c:v>1384.5841000000128</c:v>
                </c:pt>
                <c:pt idx="40">
                  <c:v>1296.0000000000123</c:v>
                </c:pt>
                <c:pt idx="41">
                  <c:v>1211.7361000000121</c:v>
                </c:pt>
                <c:pt idx="42">
                  <c:v>1131.6496000000116</c:v>
                </c:pt>
                <c:pt idx="43">
                  <c:v>1055.6001000000113</c:v>
                </c:pt>
                <c:pt idx="44">
                  <c:v>983.44960000001083</c:v>
                </c:pt>
                <c:pt idx="45">
                  <c:v>915.0625000000108</c:v>
                </c:pt>
                <c:pt idx="46">
                  <c:v>850.30560000001037</c:v>
                </c:pt>
                <c:pt idx="47">
                  <c:v>789.04810000000998</c:v>
                </c:pt>
                <c:pt idx="48">
                  <c:v>731.16160000000957</c:v>
                </c:pt>
                <c:pt idx="49">
                  <c:v>676.52010000000928</c:v>
                </c:pt>
                <c:pt idx="50">
                  <c:v>625.00000000000887</c:v>
                </c:pt>
                <c:pt idx="51">
                  <c:v>576.48010000000863</c:v>
                </c:pt>
                <c:pt idx="52">
                  <c:v>530.84160000000816</c:v>
                </c:pt>
                <c:pt idx="53">
                  <c:v>487.96810000000784</c:v>
                </c:pt>
                <c:pt idx="54">
                  <c:v>447.74560000000753</c:v>
                </c:pt>
                <c:pt idx="55">
                  <c:v>410.06250000000722</c:v>
                </c:pt>
                <c:pt idx="56">
                  <c:v>374.8096000000067</c:v>
                </c:pt>
                <c:pt idx="57">
                  <c:v>341.88010000000639</c:v>
                </c:pt>
                <c:pt idx="58">
                  <c:v>311.16960000000614</c:v>
                </c:pt>
                <c:pt idx="59">
                  <c:v>282.57610000000579</c:v>
                </c:pt>
                <c:pt idx="60">
                  <c:v>256.00000000000546</c:v>
                </c:pt>
                <c:pt idx="61">
                  <c:v>231.34410000000506</c:v>
                </c:pt>
                <c:pt idx="62">
                  <c:v>208.51360000000466</c:v>
                </c:pt>
                <c:pt idx="63">
                  <c:v>187.41610000000426</c:v>
                </c:pt>
                <c:pt idx="64">
                  <c:v>167.9616000000039</c:v>
                </c:pt>
                <c:pt idx="65">
                  <c:v>150.06250000000358</c:v>
                </c:pt>
                <c:pt idx="66">
                  <c:v>133.63360000000327</c:v>
                </c:pt>
                <c:pt idx="67">
                  <c:v>118.59210000000299</c:v>
                </c:pt>
                <c:pt idx="68">
                  <c:v>104.85760000000269</c:v>
                </c:pt>
                <c:pt idx="69">
                  <c:v>92.352100000002451</c:v>
                </c:pt>
                <c:pt idx="70">
                  <c:v>81.000000000002203</c:v>
                </c:pt>
                <c:pt idx="71">
                  <c:v>70.728100000001973</c:v>
                </c:pt>
                <c:pt idx="72">
                  <c:v>61.465600000001778</c:v>
                </c:pt>
                <c:pt idx="73">
                  <c:v>53.144100000001593</c:v>
                </c:pt>
                <c:pt idx="74">
                  <c:v>45.697600000001415</c:v>
                </c:pt>
                <c:pt idx="75">
                  <c:v>39.062500000001243</c:v>
                </c:pt>
                <c:pt idx="76">
                  <c:v>33.1776000000011</c:v>
                </c:pt>
                <c:pt idx="77">
                  <c:v>27.984100000000968</c:v>
                </c:pt>
                <c:pt idx="78">
                  <c:v>23.425600000000841</c:v>
                </c:pt>
                <c:pt idx="79">
                  <c:v>19.448100000000728</c:v>
                </c:pt>
                <c:pt idx="80">
                  <c:v>16.000000000000625</c:v>
                </c:pt>
                <c:pt idx="81">
                  <c:v>13.032100000000534</c:v>
                </c:pt>
                <c:pt idx="82">
                  <c:v>10.49760000000045</c:v>
                </c:pt>
                <c:pt idx="83">
                  <c:v>8.3521000000003784</c:v>
                </c:pt>
                <c:pt idx="84">
                  <c:v>6.5536000000003138</c:v>
                </c:pt>
                <c:pt idx="85">
                  <c:v>5.0625000000002576</c:v>
                </c:pt>
                <c:pt idx="86">
                  <c:v>3.8416000000002088</c:v>
                </c:pt>
                <c:pt idx="87">
                  <c:v>2.8561000000001666</c:v>
                </c:pt>
                <c:pt idx="88">
                  <c:v>2.0736000000001304</c:v>
                </c:pt>
                <c:pt idx="89">
                  <c:v>1.4641000000000999</c:v>
                </c:pt>
                <c:pt idx="90">
                  <c:v>1.0000000000000746</c:v>
                </c:pt>
                <c:pt idx="91">
                  <c:v>0.65610000000005442</c:v>
                </c:pt>
                <c:pt idx="92">
                  <c:v>0.40960000000003827</c:v>
                </c:pt>
                <c:pt idx="93">
                  <c:v>0.24010000000002568</c:v>
                </c:pt>
                <c:pt idx="94">
                  <c:v>0.12960000000001617</c:v>
                </c:pt>
                <c:pt idx="95">
                  <c:v>6.2500000000009381E-2</c:v>
                </c:pt>
                <c:pt idx="96">
                  <c:v>2.5600000000004806E-2</c:v>
                </c:pt>
                <c:pt idx="97">
                  <c:v>8.1000000000020309E-3</c:v>
                </c:pt>
                <c:pt idx="98">
                  <c:v>1.6000000000006018E-3</c:v>
                </c:pt>
                <c:pt idx="99">
                  <c:v>1.0000000000007518E-4</c:v>
                </c:pt>
                <c:pt idx="100">
                  <c:v>1.2466818266934E-55</c:v>
                </c:pt>
                <c:pt idx="101">
                  <c:v>9.9999999999924856E-5</c:v>
                </c:pt>
                <c:pt idx="102">
                  <c:v>1.5999999999993988E-3</c:v>
                </c:pt>
                <c:pt idx="103">
                  <c:v>8.0999999999979734E-3</c:v>
                </c:pt>
                <c:pt idx="104">
                  <c:v>2.5599999999995206E-2</c:v>
                </c:pt>
                <c:pt idx="105">
                  <c:v>6.2499999999990619E-2</c:v>
                </c:pt>
                <c:pt idx="106">
                  <c:v>0.12959999999998376</c:v>
                </c:pt>
                <c:pt idx="107">
                  <c:v>0.2400999999999742</c:v>
                </c:pt>
                <c:pt idx="108">
                  <c:v>0.40959999999996149</c:v>
                </c:pt>
                <c:pt idx="109">
                  <c:v>0.65609999999994506</c:v>
                </c:pt>
                <c:pt idx="110">
                  <c:v>0.9999999999999245</c:v>
                </c:pt>
                <c:pt idx="111">
                  <c:v>1.4640999999999</c:v>
                </c:pt>
                <c:pt idx="112">
                  <c:v>2.0735999999998707</c:v>
                </c:pt>
                <c:pt idx="113">
                  <c:v>2.8560999999998362</c:v>
                </c:pt>
                <c:pt idx="114">
                  <c:v>3.8415999999997972</c:v>
                </c:pt>
                <c:pt idx="115">
                  <c:v>5.0624999999997522</c:v>
                </c:pt>
                <c:pt idx="116">
                  <c:v>6.5535999999997001</c:v>
                </c:pt>
                <c:pt idx="117">
                  <c:v>8.3520999999996413</c:v>
                </c:pt>
                <c:pt idx="118">
                  <c:v>10.497599999999576</c:v>
                </c:pt>
                <c:pt idx="119">
                  <c:v>13.032099999999506</c:v>
                </c:pt>
                <c:pt idx="120">
                  <c:v>15.999999999999424</c:v>
                </c:pt>
                <c:pt idx="121">
                  <c:v>19.448099999999329</c:v>
                </c:pt>
                <c:pt idx="122">
                  <c:v>23.425599999999232</c:v>
                </c:pt>
                <c:pt idx="123">
                  <c:v>27.984099999999128</c:v>
                </c:pt>
                <c:pt idx="124">
                  <c:v>33.177599999999018</c:v>
                </c:pt>
                <c:pt idx="125">
                  <c:v>39.062499999998892</c:v>
                </c:pt>
                <c:pt idx="126">
                  <c:v>45.697599999998758</c:v>
                </c:pt>
                <c:pt idx="127">
                  <c:v>53.144099999998616</c:v>
                </c:pt>
                <c:pt idx="128">
                  <c:v>61.465599999998467</c:v>
                </c:pt>
                <c:pt idx="129">
                  <c:v>70.728099999998292</c:v>
                </c:pt>
                <c:pt idx="130">
                  <c:v>80.999999999998153</c:v>
                </c:pt>
                <c:pt idx="131">
                  <c:v>92.352099999997947</c:v>
                </c:pt>
                <c:pt idx="132">
                  <c:v>104.85759999999775</c:v>
                </c:pt>
                <c:pt idx="133">
                  <c:v>118.59209999999753</c:v>
                </c:pt>
                <c:pt idx="134">
                  <c:v>133.63359999999733</c:v>
                </c:pt>
                <c:pt idx="135">
                  <c:v>150.06249999999713</c:v>
                </c:pt>
                <c:pt idx="136">
                  <c:v>167.96159999999685</c:v>
                </c:pt>
                <c:pt idx="137">
                  <c:v>187.41609999999662</c:v>
                </c:pt>
                <c:pt idx="138">
                  <c:v>208.51359999999633</c:v>
                </c:pt>
                <c:pt idx="139">
                  <c:v>231.34409999999608</c:v>
                </c:pt>
                <c:pt idx="140">
                  <c:v>255.99999999999579</c:v>
                </c:pt>
                <c:pt idx="141">
                  <c:v>282.57609999999556</c:v>
                </c:pt>
                <c:pt idx="142">
                  <c:v>311.169599999995</c:v>
                </c:pt>
                <c:pt idx="143">
                  <c:v>341.88009999999457</c:v>
                </c:pt>
                <c:pt idx="144">
                  <c:v>374.80959999999408</c:v>
                </c:pt>
                <c:pt idx="145">
                  <c:v>410.06249999999352</c:v>
                </c:pt>
                <c:pt idx="146">
                  <c:v>447.74559999999292</c:v>
                </c:pt>
                <c:pt idx="147">
                  <c:v>487.96809999999232</c:v>
                </c:pt>
                <c:pt idx="148">
                  <c:v>530.84159999999156</c:v>
                </c:pt>
                <c:pt idx="149">
                  <c:v>576.48009999999101</c:v>
                </c:pt>
                <c:pt idx="150">
                  <c:v>624.99999999999022</c:v>
                </c:pt>
                <c:pt idx="151">
                  <c:v>676.52009999998938</c:v>
                </c:pt>
                <c:pt idx="152">
                  <c:v>731.16159999998865</c:v>
                </c:pt>
                <c:pt idx="153">
                  <c:v>789.04809999998781</c:v>
                </c:pt>
                <c:pt idx="154">
                  <c:v>850.30559999998673</c:v>
                </c:pt>
                <c:pt idx="155">
                  <c:v>915.06249999998579</c:v>
                </c:pt>
                <c:pt idx="156">
                  <c:v>983.4495999999848</c:v>
                </c:pt>
                <c:pt idx="157">
                  <c:v>1055.6000999999835</c:v>
                </c:pt>
                <c:pt idx="158">
                  <c:v>1131.6495999999825</c:v>
                </c:pt>
                <c:pt idx="159">
                  <c:v>1211.7360999999814</c:v>
                </c:pt>
                <c:pt idx="160">
                  <c:v>1295.99999999998</c:v>
                </c:pt>
                <c:pt idx="161">
                  <c:v>1384.5840999999789</c:v>
                </c:pt>
                <c:pt idx="162">
                  <c:v>1477.6335999999774</c:v>
                </c:pt>
                <c:pt idx="163">
                  <c:v>1575.2960999999755</c:v>
                </c:pt>
                <c:pt idx="164">
                  <c:v>1677.7215999999744</c:v>
                </c:pt>
                <c:pt idx="165">
                  <c:v>1785.0624999999725</c:v>
                </c:pt>
                <c:pt idx="166">
                  <c:v>1897.4735999999712</c:v>
                </c:pt>
                <c:pt idx="167">
                  <c:v>2015.1120999999694</c:v>
                </c:pt>
                <c:pt idx="168">
                  <c:v>2138.1375999999673</c:v>
                </c:pt>
                <c:pt idx="169">
                  <c:v>2266.7120999999656</c:v>
                </c:pt>
                <c:pt idx="170">
                  <c:v>2400.9999999999636</c:v>
                </c:pt>
                <c:pt idx="171">
                  <c:v>2541.1680999999617</c:v>
                </c:pt>
                <c:pt idx="172">
                  <c:v>2687.3855999999591</c:v>
                </c:pt>
                <c:pt idx="173">
                  <c:v>2839.8240999999566</c:v>
                </c:pt>
                <c:pt idx="174">
                  <c:v>2998.6575999999545</c:v>
                </c:pt>
                <c:pt idx="175">
                  <c:v>3164.0624999999523</c:v>
                </c:pt>
                <c:pt idx="176">
                  <c:v>3336.2175999999499</c:v>
                </c:pt>
                <c:pt idx="177">
                  <c:v>3515.3040999999466</c:v>
                </c:pt>
                <c:pt idx="178">
                  <c:v>3701.505599999944</c:v>
                </c:pt>
                <c:pt idx="179">
                  <c:v>3895.0080999999409</c:v>
                </c:pt>
                <c:pt idx="180">
                  <c:v>4095.9999999999382</c:v>
                </c:pt>
                <c:pt idx="181">
                  <c:v>4304.6720999999343</c:v>
                </c:pt>
                <c:pt idx="182">
                  <c:v>4521.2175999999326</c:v>
                </c:pt>
                <c:pt idx="183">
                  <c:v>4745.8320999999278</c:v>
                </c:pt>
                <c:pt idx="184">
                  <c:v>4978.7135999999246</c:v>
                </c:pt>
                <c:pt idx="185">
                  <c:v>5220.0624999999218</c:v>
                </c:pt>
                <c:pt idx="186">
                  <c:v>5470.0815999999168</c:v>
                </c:pt>
                <c:pt idx="187">
                  <c:v>5728.9760999999135</c:v>
                </c:pt>
                <c:pt idx="188">
                  <c:v>5996.9535999999098</c:v>
                </c:pt>
                <c:pt idx="189">
                  <c:v>6274.2240999999067</c:v>
                </c:pt>
                <c:pt idx="190">
                  <c:v>6560.9999999999009</c:v>
                </c:pt>
                <c:pt idx="191">
                  <c:v>6857.4960999998966</c:v>
                </c:pt>
                <c:pt idx="192">
                  <c:v>7163.9295999998922</c:v>
                </c:pt>
                <c:pt idx="193">
                  <c:v>7480.5200999998888</c:v>
                </c:pt>
                <c:pt idx="194">
                  <c:v>7807.4895999998844</c:v>
                </c:pt>
                <c:pt idx="195">
                  <c:v>8145.0624999998772</c:v>
                </c:pt>
                <c:pt idx="196">
                  <c:v>8493.465599999874</c:v>
                </c:pt>
                <c:pt idx="197">
                  <c:v>8852.9280999998664</c:v>
                </c:pt>
                <c:pt idx="198">
                  <c:v>9223.6815999998616</c:v>
                </c:pt>
                <c:pt idx="199">
                  <c:v>9605.9600999998565</c:v>
                </c:pt>
                <c:pt idx="200">
                  <c:v>9999.9999999998527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02-4E3C-8730-6F1F22E9219D}"/>
            </c:ext>
          </c:extLst>
        </c:ser>
        <c:ser>
          <c:idx val="0"/>
          <c:order val="1"/>
          <c:tx>
            <c:v>cubic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polyDeriv!$H$2:$H$202</c:f>
              <c:numCache>
                <c:formatCode>General</c:formatCode>
                <c:ptCount val="201"/>
                <c:pt idx="0">
                  <c:v>-1000</c:v>
                </c:pt>
                <c:pt idx="1">
                  <c:v>-970.29900000000009</c:v>
                </c:pt>
                <c:pt idx="2">
                  <c:v>-941.19200000000023</c:v>
                </c:pt>
                <c:pt idx="3">
                  <c:v>-912.67300000000023</c:v>
                </c:pt>
                <c:pt idx="4">
                  <c:v>-884.73600000000033</c:v>
                </c:pt>
                <c:pt idx="5">
                  <c:v>-857.37500000000045</c:v>
                </c:pt>
                <c:pt idx="6">
                  <c:v>-830.58400000000063</c:v>
                </c:pt>
                <c:pt idx="7">
                  <c:v>-804.35700000000065</c:v>
                </c:pt>
                <c:pt idx="8">
                  <c:v>-778.68800000000078</c:v>
                </c:pt>
                <c:pt idx="9">
                  <c:v>-753.57100000000082</c:v>
                </c:pt>
                <c:pt idx="10">
                  <c:v>-729.0000000000008</c:v>
                </c:pt>
                <c:pt idx="11">
                  <c:v>-704.96900000000085</c:v>
                </c:pt>
                <c:pt idx="12">
                  <c:v>-681.47200000000089</c:v>
                </c:pt>
                <c:pt idx="13">
                  <c:v>-658.50300000000107</c:v>
                </c:pt>
                <c:pt idx="14">
                  <c:v>-636.05600000000106</c:v>
                </c:pt>
                <c:pt idx="15">
                  <c:v>-614.12500000000114</c:v>
                </c:pt>
                <c:pt idx="16">
                  <c:v>-592.7040000000012</c:v>
                </c:pt>
                <c:pt idx="17">
                  <c:v>-571.78700000000129</c:v>
                </c:pt>
                <c:pt idx="18">
                  <c:v>-551.3680000000013</c:v>
                </c:pt>
                <c:pt idx="19">
                  <c:v>-531.4410000000014</c:v>
                </c:pt>
                <c:pt idx="20">
                  <c:v>-512.00000000000136</c:v>
                </c:pt>
                <c:pt idx="21">
                  <c:v>-493.03900000000141</c:v>
                </c:pt>
                <c:pt idx="22">
                  <c:v>-474.55200000000144</c:v>
                </c:pt>
                <c:pt idx="23">
                  <c:v>-456.53300000000144</c:v>
                </c:pt>
                <c:pt idx="24">
                  <c:v>-438.97600000000148</c:v>
                </c:pt>
                <c:pt idx="25">
                  <c:v>-421.87500000000153</c:v>
                </c:pt>
                <c:pt idx="26">
                  <c:v>-405.22400000000152</c:v>
                </c:pt>
                <c:pt idx="27">
                  <c:v>-389.01700000000153</c:v>
                </c:pt>
                <c:pt idx="28">
                  <c:v>-373.24800000000158</c:v>
                </c:pt>
                <c:pt idx="29">
                  <c:v>-357.91100000000154</c:v>
                </c:pt>
                <c:pt idx="30">
                  <c:v>-343.00000000000159</c:v>
                </c:pt>
                <c:pt idx="31">
                  <c:v>-328.50900000000155</c:v>
                </c:pt>
                <c:pt idx="32">
                  <c:v>-314.43200000000155</c:v>
                </c:pt>
                <c:pt idx="33">
                  <c:v>-300.76300000000157</c:v>
                </c:pt>
                <c:pt idx="34">
                  <c:v>-287.49600000000157</c:v>
                </c:pt>
                <c:pt idx="35">
                  <c:v>-274.62500000000159</c:v>
                </c:pt>
                <c:pt idx="36">
                  <c:v>-262.1440000000016</c:v>
                </c:pt>
                <c:pt idx="37">
                  <c:v>-250.04700000000159</c:v>
                </c:pt>
                <c:pt idx="38">
                  <c:v>-238.32800000000157</c:v>
                </c:pt>
                <c:pt idx="39">
                  <c:v>-226.98100000000156</c:v>
                </c:pt>
                <c:pt idx="40">
                  <c:v>-216.00000000000153</c:v>
                </c:pt>
                <c:pt idx="41">
                  <c:v>-205.37900000000153</c:v>
                </c:pt>
                <c:pt idx="42">
                  <c:v>-195.1120000000015</c:v>
                </c:pt>
                <c:pt idx="43">
                  <c:v>-185.19300000000149</c:v>
                </c:pt>
                <c:pt idx="44">
                  <c:v>-175.61600000000146</c:v>
                </c:pt>
                <c:pt idx="45">
                  <c:v>-166.37500000000145</c:v>
                </c:pt>
                <c:pt idx="46">
                  <c:v>-157.46400000000145</c:v>
                </c:pt>
                <c:pt idx="47">
                  <c:v>-148.8770000000014</c:v>
                </c:pt>
                <c:pt idx="48">
                  <c:v>-140.60800000000137</c:v>
                </c:pt>
                <c:pt idx="49">
                  <c:v>-132.65100000000137</c:v>
                </c:pt>
                <c:pt idx="50">
                  <c:v>-125.00000000000134</c:v>
                </c:pt>
                <c:pt idx="51">
                  <c:v>-117.64900000000131</c:v>
                </c:pt>
                <c:pt idx="52">
                  <c:v>-110.59200000000128</c:v>
                </c:pt>
                <c:pt idx="53">
                  <c:v>-103.82300000000124</c:v>
                </c:pt>
                <c:pt idx="54">
                  <c:v>-97.336000000001221</c:v>
                </c:pt>
                <c:pt idx="55">
                  <c:v>-91.125000000001194</c:v>
                </c:pt>
                <c:pt idx="56">
                  <c:v>-85.184000000001149</c:v>
                </c:pt>
                <c:pt idx="57">
                  <c:v>-79.507000000001113</c:v>
                </c:pt>
                <c:pt idx="58">
                  <c:v>-74.088000000001102</c:v>
                </c:pt>
                <c:pt idx="59">
                  <c:v>-68.921000000001058</c:v>
                </c:pt>
                <c:pt idx="60">
                  <c:v>-64.000000000001023</c:v>
                </c:pt>
                <c:pt idx="61">
                  <c:v>-59.319000000000969</c:v>
                </c:pt>
                <c:pt idx="62">
                  <c:v>-54.872000000000916</c:v>
                </c:pt>
                <c:pt idx="63">
                  <c:v>-50.653000000000866</c:v>
                </c:pt>
                <c:pt idx="64">
                  <c:v>-46.656000000000809</c:v>
                </c:pt>
                <c:pt idx="65">
                  <c:v>-42.875000000000767</c:v>
                </c:pt>
                <c:pt idx="66">
                  <c:v>-39.30400000000072</c:v>
                </c:pt>
                <c:pt idx="67">
                  <c:v>-35.93700000000068</c:v>
                </c:pt>
                <c:pt idx="68">
                  <c:v>-32.768000000000633</c:v>
                </c:pt>
                <c:pt idx="69">
                  <c:v>-29.79100000000059</c:v>
                </c:pt>
                <c:pt idx="70">
                  <c:v>-27.000000000000551</c:v>
                </c:pt>
                <c:pt idx="71">
                  <c:v>-24.389000000000511</c:v>
                </c:pt>
                <c:pt idx="72">
                  <c:v>-21.952000000000478</c:v>
                </c:pt>
                <c:pt idx="73">
                  <c:v>-19.68300000000044</c:v>
                </c:pt>
                <c:pt idx="74">
                  <c:v>-17.576000000000409</c:v>
                </c:pt>
                <c:pt idx="75">
                  <c:v>-15.625000000000373</c:v>
                </c:pt>
                <c:pt idx="76">
                  <c:v>-13.824000000000344</c:v>
                </c:pt>
                <c:pt idx="77">
                  <c:v>-12.167000000000316</c:v>
                </c:pt>
                <c:pt idx="78">
                  <c:v>-10.648000000000287</c:v>
                </c:pt>
                <c:pt idx="79">
                  <c:v>-9.2610000000002604</c:v>
                </c:pt>
                <c:pt idx="80">
                  <c:v>-8.0000000000002345</c:v>
                </c:pt>
                <c:pt idx="81">
                  <c:v>-6.8590000000002105</c:v>
                </c:pt>
                <c:pt idx="82">
                  <c:v>-5.8320000000001881</c:v>
                </c:pt>
                <c:pt idx="83">
                  <c:v>-4.9130000000001672</c:v>
                </c:pt>
                <c:pt idx="84">
                  <c:v>-4.0960000000001475</c:v>
                </c:pt>
                <c:pt idx="85">
                  <c:v>-3.3750000000001288</c:v>
                </c:pt>
                <c:pt idx="86">
                  <c:v>-2.7440000000001117</c:v>
                </c:pt>
                <c:pt idx="87">
                  <c:v>-2.197000000000096</c:v>
                </c:pt>
                <c:pt idx="88">
                  <c:v>-1.7280000000000815</c:v>
                </c:pt>
                <c:pt idx="89">
                  <c:v>-1.3310000000000681</c:v>
                </c:pt>
                <c:pt idx="90">
                  <c:v>-1.000000000000056</c:v>
                </c:pt>
                <c:pt idx="91">
                  <c:v>-0.72900000000004539</c:v>
                </c:pt>
                <c:pt idx="92">
                  <c:v>-0.51200000000003587</c:v>
                </c:pt>
                <c:pt idx="93">
                  <c:v>-0.34300000000002751</c:v>
                </c:pt>
                <c:pt idx="94">
                  <c:v>-0.21600000000002023</c:v>
                </c:pt>
                <c:pt idx="95">
                  <c:v>-0.12500000000001407</c:v>
                </c:pt>
                <c:pt idx="96">
                  <c:v>-6.4000000000009008E-2</c:v>
                </c:pt>
                <c:pt idx="97">
                  <c:v>-2.7000000000005075E-2</c:v>
                </c:pt>
                <c:pt idx="98">
                  <c:v>-8.000000000002257E-3</c:v>
                </c:pt>
                <c:pt idx="99">
                  <c:v>-1.0000000000005638E-3</c:v>
                </c:pt>
                <c:pt idx="100">
                  <c:v>-6.6346302040129576E-42</c:v>
                </c:pt>
                <c:pt idx="101">
                  <c:v>9.9999999999943645E-4</c:v>
                </c:pt>
                <c:pt idx="102">
                  <c:v>7.9999999999977468E-3</c:v>
                </c:pt>
                <c:pt idx="103">
                  <c:v>2.6999999999994934E-2</c:v>
                </c:pt>
                <c:pt idx="104">
                  <c:v>6.3999999999991009E-2</c:v>
                </c:pt>
                <c:pt idx="105">
                  <c:v>0.12499999999998593</c:v>
                </c:pt>
                <c:pt idx="106">
                  <c:v>0.21599999999997971</c:v>
                </c:pt>
                <c:pt idx="107">
                  <c:v>0.34299999999997238</c:v>
                </c:pt>
                <c:pt idx="108">
                  <c:v>0.51199999999996393</c:v>
                </c:pt>
                <c:pt idx="109">
                  <c:v>0.72899999999995424</c:v>
                </c:pt>
                <c:pt idx="110">
                  <c:v>0.99999999999994338</c:v>
                </c:pt>
                <c:pt idx="111">
                  <c:v>1.3309999999999318</c:v>
                </c:pt>
                <c:pt idx="112">
                  <c:v>1.7279999999999192</c:v>
                </c:pt>
                <c:pt idx="113">
                  <c:v>2.1969999999999055</c:v>
                </c:pt>
                <c:pt idx="114">
                  <c:v>2.7439999999998914</c:v>
                </c:pt>
                <c:pt idx="115">
                  <c:v>3.3749999999998761</c:v>
                </c:pt>
                <c:pt idx="116">
                  <c:v>4.0959999999998598</c:v>
                </c:pt>
                <c:pt idx="117">
                  <c:v>4.9129999999998422</c:v>
                </c:pt>
                <c:pt idx="118">
                  <c:v>5.8319999999998231</c:v>
                </c:pt>
                <c:pt idx="119">
                  <c:v>6.8589999999998046</c:v>
                </c:pt>
                <c:pt idx="120">
                  <c:v>7.9999999999997842</c:v>
                </c:pt>
                <c:pt idx="121">
                  <c:v>9.2609999999997594</c:v>
                </c:pt>
                <c:pt idx="122">
                  <c:v>10.647999999999739</c:v>
                </c:pt>
                <c:pt idx="123">
                  <c:v>12.166999999999716</c:v>
                </c:pt>
                <c:pt idx="124">
                  <c:v>13.823999999999693</c:v>
                </c:pt>
                <c:pt idx="125">
                  <c:v>15.624999999999666</c:v>
                </c:pt>
                <c:pt idx="126">
                  <c:v>17.575999999999642</c:v>
                </c:pt>
                <c:pt idx="127">
                  <c:v>19.682999999999616</c:v>
                </c:pt>
                <c:pt idx="128">
                  <c:v>21.95199999999959</c:v>
                </c:pt>
                <c:pt idx="129">
                  <c:v>24.388999999999559</c:v>
                </c:pt>
                <c:pt idx="130">
                  <c:v>26.999999999999535</c:v>
                </c:pt>
                <c:pt idx="131">
                  <c:v>29.790999999999503</c:v>
                </c:pt>
                <c:pt idx="132">
                  <c:v>32.767999999999475</c:v>
                </c:pt>
                <c:pt idx="133">
                  <c:v>35.936999999999443</c:v>
                </c:pt>
                <c:pt idx="134">
                  <c:v>39.303999999999412</c:v>
                </c:pt>
                <c:pt idx="135">
                  <c:v>42.874999999999382</c:v>
                </c:pt>
                <c:pt idx="136">
                  <c:v>46.655999999999345</c:v>
                </c:pt>
                <c:pt idx="137">
                  <c:v>50.652999999999317</c:v>
                </c:pt>
                <c:pt idx="138">
                  <c:v>54.871999999999282</c:v>
                </c:pt>
                <c:pt idx="139">
                  <c:v>59.318999999999249</c:v>
                </c:pt>
                <c:pt idx="140">
                  <c:v>63.999999999999211</c:v>
                </c:pt>
                <c:pt idx="141">
                  <c:v>68.920999999999182</c:v>
                </c:pt>
                <c:pt idx="142">
                  <c:v>74.087999999999113</c:v>
                </c:pt>
                <c:pt idx="143">
                  <c:v>79.506999999999053</c:v>
                </c:pt>
                <c:pt idx="144">
                  <c:v>85.183999999998989</c:v>
                </c:pt>
                <c:pt idx="145">
                  <c:v>91.12499999999892</c:v>
                </c:pt>
                <c:pt idx="146">
                  <c:v>97.335999999998847</c:v>
                </c:pt>
                <c:pt idx="147">
                  <c:v>103.82299999999877</c:v>
                </c:pt>
                <c:pt idx="148">
                  <c:v>110.59199999999869</c:v>
                </c:pt>
                <c:pt idx="149">
                  <c:v>117.64899999999862</c:v>
                </c:pt>
                <c:pt idx="150">
                  <c:v>124.99999999999854</c:v>
                </c:pt>
                <c:pt idx="151">
                  <c:v>132.65099999999845</c:v>
                </c:pt>
                <c:pt idx="152">
                  <c:v>140.60799999999836</c:v>
                </c:pt>
                <c:pt idx="153">
                  <c:v>148.87699999999828</c:v>
                </c:pt>
                <c:pt idx="154">
                  <c:v>157.46399999999815</c:v>
                </c:pt>
                <c:pt idx="155">
                  <c:v>166.37499999999807</c:v>
                </c:pt>
                <c:pt idx="156">
                  <c:v>175.61599999999797</c:v>
                </c:pt>
                <c:pt idx="157">
                  <c:v>185.19299999999782</c:v>
                </c:pt>
                <c:pt idx="158">
                  <c:v>195.11199999999772</c:v>
                </c:pt>
                <c:pt idx="159">
                  <c:v>205.37899999999763</c:v>
                </c:pt>
                <c:pt idx="160">
                  <c:v>215.9999999999975</c:v>
                </c:pt>
                <c:pt idx="161">
                  <c:v>226.98099999999741</c:v>
                </c:pt>
                <c:pt idx="162">
                  <c:v>238.32799999999727</c:v>
                </c:pt>
                <c:pt idx="163">
                  <c:v>250.0469999999971</c:v>
                </c:pt>
                <c:pt idx="164">
                  <c:v>262.14399999999699</c:v>
                </c:pt>
                <c:pt idx="165">
                  <c:v>274.62499999999682</c:v>
                </c:pt>
                <c:pt idx="166">
                  <c:v>287.49599999999668</c:v>
                </c:pt>
                <c:pt idx="167">
                  <c:v>300.76299999999657</c:v>
                </c:pt>
                <c:pt idx="168">
                  <c:v>314.43199999999638</c:v>
                </c:pt>
                <c:pt idx="169">
                  <c:v>328.50899999999626</c:v>
                </c:pt>
                <c:pt idx="170">
                  <c:v>342.99999999999613</c:v>
                </c:pt>
                <c:pt idx="171">
                  <c:v>357.91099999999597</c:v>
                </c:pt>
                <c:pt idx="172">
                  <c:v>373.24799999999573</c:v>
                </c:pt>
                <c:pt idx="173">
                  <c:v>389.01699999999556</c:v>
                </c:pt>
                <c:pt idx="174">
                  <c:v>405.22399999999539</c:v>
                </c:pt>
                <c:pt idx="175">
                  <c:v>421.87499999999523</c:v>
                </c:pt>
                <c:pt idx="176">
                  <c:v>438.97599999999505</c:v>
                </c:pt>
                <c:pt idx="177">
                  <c:v>456.53299999999484</c:v>
                </c:pt>
                <c:pt idx="178">
                  <c:v>474.55199999999462</c:v>
                </c:pt>
                <c:pt idx="179">
                  <c:v>493.03899999999442</c:v>
                </c:pt>
                <c:pt idx="180">
                  <c:v>511.9999999999942</c:v>
                </c:pt>
                <c:pt idx="181">
                  <c:v>531.44099999999401</c:v>
                </c:pt>
                <c:pt idx="182">
                  <c:v>551.3679999999938</c:v>
                </c:pt>
                <c:pt idx="183">
                  <c:v>571.78699999999344</c:v>
                </c:pt>
                <c:pt idx="184">
                  <c:v>592.70399999999324</c:v>
                </c:pt>
                <c:pt idx="185">
                  <c:v>614.12499999999307</c:v>
                </c:pt>
                <c:pt idx="186">
                  <c:v>636.05599999999276</c:v>
                </c:pt>
                <c:pt idx="187">
                  <c:v>658.50299999999254</c:v>
                </c:pt>
                <c:pt idx="188">
                  <c:v>681.47199999999225</c:v>
                </c:pt>
                <c:pt idx="189">
                  <c:v>704.96899999999209</c:v>
                </c:pt>
                <c:pt idx="190">
                  <c:v>728.99999999999181</c:v>
                </c:pt>
                <c:pt idx="191">
                  <c:v>753.5709999999915</c:v>
                </c:pt>
                <c:pt idx="192">
                  <c:v>778.68799999999123</c:v>
                </c:pt>
                <c:pt idx="193">
                  <c:v>804.35699999999099</c:v>
                </c:pt>
                <c:pt idx="194">
                  <c:v>830.58399999999074</c:v>
                </c:pt>
                <c:pt idx="195">
                  <c:v>857.37499999999034</c:v>
                </c:pt>
                <c:pt idx="196">
                  <c:v>884.7359999999901</c:v>
                </c:pt>
                <c:pt idx="197">
                  <c:v>912.67299999998977</c:v>
                </c:pt>
                <c:pt idx="198">
                  <c:v>941.19199999998943</c:v>
                </c:pt>
                <c:pt idx="199">
                  <c:v>970.29899999998906</c:v>
                </c:pt>
                <c:pt idx="200">
                  <c:v>999.99999999998886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2-4E3C-8730-6F1F22E9219D}"/>
            </c:ext>
          </c:extLst>
        </c:ser>
        <c:ser>
          <c:idx val="1"/>
          <c:order val="2"/>
          <c:tx>
            <c:v>square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98.01</c:v>
                </c:pt>
                <c:pt idx="2">
                  <c:v>96.04000000000002</c:v>
                </c:pt>
                <c:pt idx="3">
                  <c:v>94.090000000000018</c:v>
                </c:pt>
                <c:pt idx="4">
                  <c:v>92.160000000000025</c:v>
                </c:pt>
                <c:pt idx="5">
                  <c:v>90.250000000000028</c:v>
                </c:pt>
                <c:pt idx="6">
                  <c:v>88.360000000000042</c:v>
                </c:pt>
                <c:pt idx="7">
                  <c:v>86.490000000000052</c:v>
                </c:pt>
                <c:pt idx="8">
                  <c:v>84.640000000000057</c:v>
                </c:pt>
                <c:pt idx="9">
                  <c:v>82.810000000000059</c:v>
                </c:pt>
                <c:pt idx="10">
                  <c:v>81.000000000000057</c:v>
                </c:pt>
                <c:pt idx="11">
                  <c:v>79.210000000000065</c:v>
                </c:pt>
                <c:pt idx="12">
                  <c:v>77.440000000000069</c:v>
                </c:pt>
                <c:pt idx="13">
                  <c:v>75.690000000000083</c:v>
                </c:pt>
                <c:pt idx="14">
                  <c:v>73.960000000000079</c:v>
                </c:pt>
                <c:pt idx="15">
                  <c:v>72.250000000000085</c:v>
                </c:pt>
                <c:pt idx="16">
                  <c:v>70.560000000000102</c:v>
                </c:pt>
                <c:pt idx="17">
                  <c:v>68.8900000000001</c:v>
                </c:pt>
                <c:pt idx="18">
                  <c:v>67.240000000000109</c:v>
                </c:pt>
                <c:pt idx="19">
                  <c:v>65.610000000000113</c:v>
                </c:pt>
                <c:pt idx="20">
                  <c:v>64.000000000000114</c:v>
                </c:pt>
                <c:pt idx="21">
                  <c:v>62.410000000000117</c:v>
                </c:pt>
                <c:pt idx="22">
                  <c:v>60.840000000000124</c:v>
                </c:pt>
                <c:pt idx="23">
                  <c:v>59.290000000000127</c:v>
                </c:pt>
                <c:pt idx="24">
                  <c:v>57.760000000000133</c:v>
                </c:pt>
                <c:pt idx="25">
                  <c:v>56.250000000000135</c:v>
                </c:pt>
                <c:pt idx="26">
                  <c:v>54.76000000000014</c:v>
                </c:pt>
                <c:pt idx="27">
                  <c:v>53.290000000000141</c:v>
                </c:pt>
                <c:pt idx="28">
                  <c:v>51.840000000000146</c:v>
                </c:pt>
                <c:pt idx="29">
                  <c:v>50.410000000000146</c:v>
                </c:pt>
                <c:pt idx="30">
                  <c:v>49.000000000000149</c:v>
                </c:pt>
                <c:pt idx="31">
                  <c:v>47.610000000000149</c:v>
                </c:pt>
                <c:pt idx="32">
                  <c:v>46.240000000000151</c:v>
                </c:pt>
                <c:pt idx="33">
                  <c:v>44.890000000000157</c:v>
                </c:pt>
                <c:pt idx="34">
                  <c:v>43.560000000000159</c:v>
                </c:pt>
                <c:pt idx="35">
                  <c:v>42.250000000000163</c:v>
                </c:pt>
                <c:pt idx="36">
                  <c:v>40.960000000000164</c:v>
                </c:pt>
                <c:pt idx="37">
                  <c:v>39.690000000000168</c:v>
                </c:pt>
                <c:pt idx="38">
                  <c:v>38.440000000000168</c:v>
                </c:pt>
                <c:pt idx="39">
                  <c:v>37.210000000000171</c:v>
                </c:pt>
                <c:pt idx="40">
                  <c:v>36.000000000000171</c:v>
                </c:pt>
                <c:pt idx="41">
                  <c:v>34.810000000000173</c:v>
                </c:pt>
                <c:pt idx="42">
                  <c:v>33.640000000000171</c:v>
                </c:pt>
                <c:pt idx="43">
                  <c:v>32.490000000000173</c:v>
                </c:pt>
                <c:pt idx="44">
                  <c:v>31.360000000000174</c:v>
                </c:pt>
                <c:pt idx="45">
                  <c:v>30.250000000000178</c:v>
                </c:pt>
                <c:pt idx="46">
                  <c:v>29.160000000000178</c:v>
                </c:pt>
                <c:pt idx="47">
                  <c:v>28.090000000000177</c:v>
                </c:pt>
                <c:pt idx="48">
                  <c:v>27.040000000000177</c:v>
                </c:pt>
                <c:pt idx="49">
                  <c:v>26.010000000000179</c:v>
                </c:pt>
                <c:pt idx="50">
                  <c:v>25.000000000000178</c:v>
                </c:pt>
                <c:pt idx="51">
                  <c:v>24.010000000000179</c:v>
                </c:pt>
                <c:pt idx="52">
                  <c:v>23.040000000000177</c:v>
                </c:pt>
                <c:pt idx="53">
                  <c:v>22.090000000000177</c:v>
                </c:pt>
                <c:pt idx="54">
                  <c:v>21.160000000000178</c:v>
                </c:pt>
                <c:pt idx="55">
                  <c:v>20.250000000000178</c:v>
                </c:pt>
                <c:pt idx="56">
                  <c:v>19.360000000000174</c:v>
                </c:pt>
                <c:pt idx="57">
                  <c:v>18.490000000000173</c:v>
                </c:pt>
                <c:pt idx="58">
                  <c:v>17.640000000000175</c:v>
                </c:pt>
                <c:pt idx="59">
                  <c:v>16.810000000000173</c:v>
                </c:pt>
                <c:pt idx="60">
                  <c:v>16.000000000000171</c:v>
                </c:pt>
                <c:pt idx="61">
                  <c:v>15.210000000000166</c:v>
                </c:pt>
                <c:pt idx="62">
                  <c:v>14.440000000000161</c:v>
                </c:pt>
                <c:pt idx="63">
                  <c:v>13.690000000000156</c:v>
                </c:pt>
                <c:pt idx="64">
                  <c:v>12.96000000000015</c:v>
                </c:pt>
                <c:pt idx="65">
                  <c:v>12.250000000000146</c:v>
                </c:pt>
                <c:pt idx="66">
                  <c:v>11.560000000000141</c:v>
                </c:pt>
                <c:pt idx="67">
                  <c:v>10.890000000000137</c:v>
                </c:pt>
                <c:pt idx="68">
                  <c:v>10.240000000000132</c:v>
                </c:pt>
                <c:pt idx="69">
                  <c:v>9.6100000000001273</c:v>
                </c:pt>
                <c:pt idx="70">
                  <c:v>9.0000000000001226</c:v>
                </c:pt>
                <c:pt idx="71">
                  <c:v>8.4100000000001174</c:v>
                </c:pt>
                <c:pt idx="72">
                  <c:v>7.8400000000001135</c:v>
                </c:pt>
                <c:pt idx="73">
                  <c:v>7.2900000000001093</c:v>
                </c:pt>
                <c:pt idx="74">
                  <c:v>6.7600000000001046</c:v>
                </c:pt>
                <c:pt idx="75">
                  <c:v>6.2500000000000995</c:v>
                </c:pt>
                <c:pt idx="76">
                  <c:v>5.7600000000000957</c:v>
                </c:pt>
                <c:pt idx="77">
                  <c:v>5.2900000000000915</c:v>
                </c:pt>
                <c:pt idx="78">
                  <c:v>4.8400000000000869</c:v>
                </c:pt>
                <c:pt idx="79">
                  <c:v>4.4100000000000827</c:v>
                </c:pt>
                <c:pt idx="80">
                  <c:v>4.0000000000000782</c:v>
                </c:pt>
                <c:pt idx="81">
                  <c:v>3.610000000000074</c:v>
                </c:pt>
                <c:pt idx="82">
                  <c:v>3.2400000000000695</c:v>
                </c:pt>
                <c:pt idx="83">
                  <c:v>2.8900000000000654</c:v>
                </c:pt>
                <c:pt idx="84">
                  <c:v>2.5600000000000613</c:v>
                </c:pt>
                <c:pt idx="85">
                  <c:v>2.2500000000000573</c:v>
                </c:pt>
                <c:pt idx="86">
                  <c:v>1.9600000000000533</c:v>
                </c:pt>
                <c:pt idx="87">
                  <c:v>1.6900000000000492</c:v>
                </c:pt>
                <c:pt idx="88">
                  <c:v>1.4400000000000452</c:v>
                </c:pt>
                <c:pt idx="89">
                  <c:v>1.2100000000000413</c:v>
                </c:pt>
                <c:pt idx="90">
                  <c:v>1.0000000000000373</c:v>
                </c:pt>
                <c:pt idx="91">
                  <c:v>0.81000000000003358</c:v>
                </c:pt>
                <c:pt idx="92">
                  <c:v>0.64000000000002988</c:v>
                </c:pt>
                <c:pt idx="93">
                  <c:v>0.49000000000002619</c:v>
                </c:pt>
                <c:pt idx="94">
                  <c:v>0.36000000000002247</c:v>
                </c:pt>
                <c:pt idx="95">
                  <c:v>0.25000000000001876</c:v>
                </c:pt>
                <c:pt idx="96">
                  <c:v>0.16000000000001502</c:v>
                </c:pt>
                <c:pt idx="97">
                  <c:v>9.0000000000011279E-2</c:v>
                </c:pt>
                <c:pt idx="98">
                  <c:v>4.0000000000007523E-2</c:v>
                </c:pt>
                <c:pt idx="99">
                  <c:v>1.0000000000003759E-2</c:v>
                </c:pt>
                <c:pt idx="100">
                  <c:v>3.5308381819242297E-28</c:v>
                </c:pt>
                <c:pt idx="101">
                  <c:v>9.9999999999962428E-3</c:v>
                </c:pt>
                <c:pt idx="102">
                  <c:v>3.9999999999992486E-2</c:v>
                </c:pt>
                <c:pt idx="103">
                  <c:v>8.9999999999988742E-2</c:v>
                </c:pt>
                <c:pt idx="104">
                  <c:v>0.15999999999998502</c:v>
                </c:pt>
                <c:pt idx="105">
                  <c:v>0.24999999999998124</c:v>
                </c:pt>
                <c:pt idx="106">
                  <c:v>0.35999999999997745</c:v>
                </c:pt>
                <c:pt idx="107">
                  <c:v>0.48999999999997368</c:v>
                </c:pt>
                <c:pt idx="108">
                  <c:v>0.63999999999996993</c:v>
                </c:pt>
                <c:pt idx="109">
                  <c:v>0.80999999999996608</c:v>
                </c:pt>
                <c:pt idx="110">
                  <c:v>0.99999999999996225</c:v>
                </c:pt>
                <c:pt idx="111">
                  <c:v>1.2099999999999587</c:v>
                </c:pt>
                <c:pt idx="112">
                  <c:v>1.4399999999999551</c:v>
                </c:pt>
                <c:pt idx="113">
                  <c:v>1.6899999999999515</c:v>
                </c:pt>
                <c:pt idx="114">
                  <c:v>1.9599999999999482</c:v>
                </c:pt>
                <c:pt idx="115">
                  <c:v>2.2499999999999449</c:v>
                </c:pt>
                <c:pt idx="116">
                  <c:v>2.5599999999999414</c:v>
                </c:pt>
                <c:pt idx="117">
                  <c:v>2.889999999999938</c:v>
                </c:pt>
                <c:pt idx="118">
                  <c:v>3.2399999999999345</c:v>
                </c:pt>
                <c:pt idx="119">
                  <c:v>3.6099999999999315</c:v>
                </c:pt>
                <c:pt idx="120">
                  <c:v>3.9999999999999281</c:v>
                </c:pt>
                <c:pt idx="121">
                  <c:v>4.4099999999999238</c:v>
                </c:pt>
                <c:pt idx="122">
                  <c:v>4.8399999999999208</c:v>
                </c:pt>
                <c:pt idx="123">
                  <c:v>5.2899999999999174</c:v>
                </c:pt>
                <c:pt idx="124">
                  <c:v>5.7599999999999145</c:v>
                </c:pt>
                <c:pt idx="125">
                  <c:v>6.2499999999999112</c:v>
                </c:pt>
                <c:pt idx="126">
                  <c:v>6.7599999999999083</c:v>
                </c:pt>
                <c:pt idx="127">
                  <c:v>7.289999999999905</c:v>
                </c:pt>
                <c:pt idx="128">
                  <c:v>7.8399999999999022</c:v>
                </c:pt>
                <c:pt idx="129">
                  <c:v>8.4099999999998989</c:v>
                </c:pt>
                <c:pt idx="130">
                  <c:v>8.999999999999897</c:v>
                </c:pt>
                <c:pt idx="131">
                  <c:v>9.6099999999998929</c:v>
                </c:pt>
                <c:pt idx="132">
                  <c:v>10.23999999999989</c:v>
                </c:pt>
                <c:pt idx="133">
                  <c:v>10.889999999999887</c:v>
                </c:pt>
                <c:pt idx="134">
                  <c:v>11.559999999999885</c:v>
                </c:pt>
                <c:pt idx="135">
                  <c:v>12.249999999999883</c:v>
                </c:pt>
                <c:pt idx="136">
                  <c:v>12.959999999999878</c:v>
                </c:pt>
                <c:pt idx="137">
                  <c:v>13.689999999999877</c:v>
                </c:pt>
                <c:pt idx="138">
                  <c:v>14.439999999999873</c:v>
                </c:pt>
                <c:pt idx="139">
                  <c:v>15.209999999999871</c:v>
                </c:pt>
                <c:pt idx="140">
                  <c:v>15.999999999999869</c:v>
                </c:pt>
                <c:pt idx="141">
                  <c:v>16.809999999999867</c:v>
                </c:pt>
                <c:pt idx="142">
                  <c:v>17.639999999999858</c:v>
                </c:pt>
                <c:pt idx="143">
                  <c:v>18.489999999999853</c:v>
                </c:pt>
                <c:pt idx="144">
                  <c:v>19.359999999999847</c:v>
                </c:pt>
                <c:pt idx="145">
                  <c:v>20.24999999999984</c:v>
                </c:pt>
                <c:pt idx="146">
                  <c:v>21.159999999999833</c:v>
                </c:pt>
                <c:pt idx="147">
                  <c:v>22.089999999999826</c:v>
                </c:pt>
                <c:pt idx="148">
                  <c:v>23.039999999999818</c:v>
                </c:pt>
                <c:pt idx="149">
                  <c:v>24.009999999999813</c:v>
                </c:pt>
                <c:pt idx="150">
                  <c:v>24.999999999999805</c:v>
                </c:pt>
                <c:pt idx="151">
                  <c:v>26.009999999999796</c:v>
                </c:pt>
                <c:pt idx="152">
                  <c:v>27.03999999999979</c:v>
                </c:pt>
                <c:pt idx="153">
                  <c:v>28.089999999999783</c:v>
                </c:pt>
                <c:pt idx="154">
                  <c:v>29.159999999999773</c:v>
                </c:pt>
                <c:pt idx="155">
                  <c:v>30.249999999999766</c:v>
                </c:pt>
                <c:pt idx="156">
                  <c:v>31.359999999999758</c:v>
                </c:pt>
                <c:pt idx="157">
                  <c:v>32.489999999999746</c:v>
                </c:pt>
                <c:pt idx="158">
                  <c:v>33.639999999999738</c:v>
                </c:pt>
                <c:pt idx="159">
                  <c:v>34.809999999999732</c:v>
                </c:pt>
                <c:pt idx="160">
                  <c:v>35.999999999999723</c:v>
                </c:pt>
                <c:pt idx="161">
                  <c:v>37.209999999999717</c:v>
                </c:pt>
                <c:pt idx="162">
                  <c:v>38.439999999999706</c:v>
                </c:pt>
                <c:pt idx="163">
                  <c:v>39.689999999999692</c:v>
                </c:pt>
                <c:pt idx="164">
                  <c:v>40.959999999999688</c:v>
                </c:pt>
                <c:pt idx="165">
                  <c:v>42.249999999999673</c:v>
                </c:pt>
                <c:pt idx="166">
                  <c:v>43.559999999999668</c:v>
                </c:pt>
                <c:pt idx="167">
                  <c:v>44.88999999999966</c:v>
                </c:pt>
                <c:pt idx="168">
                  <c:v>46.239999999999647</c:v>
                </c:pt>
                <c:pt idx="169">
                  <c:v>47.609999999999637</c:v>
                </c:pt>
                <c:pt idx="170">
                  <c:v>48.999999999999631</c:v>
                </c:pt>
                <c:pt idx="171">
                  <c:v>50.40999999999962</c:v>
                </c:pt>
                <c:pt idx="172">
                  <c:v>51.839999999999606</c:v>
                </c:pt>
                <c:pt idx="173">
                  <c:v>53.289999999999594</c:v>
                </c:pt>
                <c:pt idx="174">
                  <c:v>54.759999999999586</c:v>
                </c:pt>
                <c:pt idx="175">
                  <c:v>56.249999999999574</c:v>
                </c:pt>
                <c:pt idx="176">
                  <c:v>57.759999999999565</c:v>
                </c:pt>
                <c:pt idx="177">
                  <c:v>59.289999999999552</c:v>
                </c:pt>
                <c:pt idx="178">
                  <c:v>60.839999999999542</c:v>
                </c:pt>
                <c:pt idx="179">
                  <c:v>62.409999999999528</c:v>
                </c:pt>
                <c:pt idx="180">
                  <c:v>63.999999999999517</c:v>
                </c:pt>
                <c:pt idx="181">
                  <c:v>65.609999999999502</c:v>
                </c:pt>
                <c:pt idx="182">
                  <c:v>67.239999999999498</c:v>
                </c:pt>
                <c:pt idx="183">
                  <c:v>68.889999999999475</c:v>
                </c:pt>
                <c:pt idx="184">
                  <c:v>70.559999999999462</c:v>
                </c:pt>
                <c:pt idx="185">
                  <c:v>72.24999999999946</c:v>
                </c:pt>
                <c:pt idx="186">
                  <c:v>73.95999999999944</c:v>
                </c:pt>
                <c:pt idx="187">
                  <c:v>75.689999999999429</c:v>
                </c:pt>
                <c:pt idx="188">
                  <c:v>77.439999999999415</c:v>
                </c:pt>
                <c:pt idx="189">
                  <c:v>79.209999999999411</c:v>
                </c:pt>
                <c:pt idx="190">
                  <c:v>80.999999999999389</c:v>
                </c:pt>
                <c:pt idx="191">
                  <c:v>82.809999999999377</c:v>
                </c:pt>
                <c:pt idx="192">
                  <c:v>84.639999999999361</c:v>
                </c:pt>
                <c:pt idx="193">
                  <c:v>86.489999999999355</c:v>
                </c:pt>
                <c:pt idx="194">
                  <c:v>88.359999999999346</c:v>
                </c:pt>
                <c:pt idx="195">
                  <c:v>90.249999999999318</c:v>
                </c:pt>
                <c:pt idx="196">
                  <c:v>92.159999999999314</c:v>
                </c:pt>
                <c:pt idx="197">
                  <c:v>94.089999999999293</c:v>
                </c:pt>
                <c:pt idx="198">
                  <c:v>96.039999999999281</c:v>
                </c:pt>
                <c:pt idx="199">
                  <c:v>98.009999999999266</c:v>
                </c:pt>
                <c:pt idx="200">
                  <c:v>99.999999999999261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02-4E3C-8730-6F1F22E9219D}"/>
            </c:ext>
          </c:extLst>
        </c:ser>
        <c:ser>
          <c:idx val="2"/>
          <c:order val="3"/>
          <c:tx>
            <c:v>linear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polyDeriv!$J$2:$J$202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2-4E3C-8730-6F1F22E92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300"/>
          <c:min val="-1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Fourth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polyDeriv!$G$2:$G$202</c:f>
              <c:numCache>
                <c:formatCode>General</c:formatCode>
                <c:ptCount val="201"/>
                <c:pt idx="0">
                  <c:v>10000</c:v>
                </c:pt>
                <c:pt idx="1">
                  <c:v>9605.9601000000002</c:v>
                </c:pt>
                <c:pt idx="2">
                  <c:v>9223.6816000000035</c:v>
                </c:pt>
                <c:pt idx="3">
                  <c:v>8852.9281000000028</c:v>
                </c:pt>
                <c:pt idx="4">
                  <c:v>8493.465600000005</c:v>
                </c:pt>
                <c:pt idx="5">
                  <c:v>8145.0625000000055</c:v>
                </c:pt>
                <c:pt idx="6">
                  <c:v>7807.4896000000072</c:v>
                </c:pt>
                <c:pt idx="7">
                  <c:v>7480.5201000000088</c:v>
                </c:pt>
                <c:pt idx="8">
                  <c:v>7163.9296000000095</c:v>
                </c:pt>
                <c:pt idx="9">
                  <c:v>6857.4961000000094</c:v>
                </c:pt>
                <c:pt idx="10">
                  <c:v>6561.0000000000091</c:v>
                </c:pt>
                <c:pt idx="11">
                  <c:v>6274.2241000000104</c:v>
                </c:pt>
                <c:pt idx="12">
                  <c:v>5996.9536000000107</c:v>
                </c:pt>
                <c:pt idx="13">
                  <c:v>5728.9761000000126</c:v>
                </c:pt>
                <c:pt idx="14">
                  <c:v>5470.0816000000113</c:v>
                </c:pt>
                <c:pt idx="15">
                  <c:v>5220.0625000000127</c:v>
                </c:pt>
                <c:pt idx="16">
                  <c:v>4978.7136000000146</c:v>
                </c:pt>
                <c:pt idx="17">
                  <c:v>4745.8321000000142</c:v>
                </c:pt>
                <c:pt idx="18">
                  <c:v>4521.2176000000145</c:v>
                </c:pt>
                <c:pt idx="19">
                  <c:v>4304.6721000000152</c:v>
                </c:pt>
                <c:pt idx="20">
                  <c:v>4096.0000000000146</c:v>
                </c:pt>
                <c:pt idx="21">
                  <c:v>3895.0081000000146</c:v>
                </c:pt>
                <c:pt idx="22">
                  <c:v>3701.505600000015</c:v>
                </c:pt>
                <c:pt idx="23">
                  <c:v>3515.3041000000148</c:v>
                </c:pt>
                <c:pt idx="24">
                  <c:v>3336.2176000000154</c:v>
                </c:pt>
                <c:pt idx="25">
                  <c:v>3164.062500000015</c:v>
                </c:pt>
                <c:pt idx="26">
                  <c:v>2998.6576000000155</c:v>
                </c:pt>
                <c:pt idx="27">
                  <c:v>2839.8241000000153</c:v>
                </c:pt>
                <c:pt idx="28">
                  <c:v>2687.3856000000151</c:v>
                </c:pt>
                <c:pt idx="29">
                  <c:v>2541.1681000000149</c:v>
                </c:pt>
                <c:pt idx="30">
                  <c:v>2401.0000000000146</c:v>
                </c:pt>
                <c:pt idx="31">
                  <c:v>2266.7121000000143</c:v>
                </c:pt>
                <c:pt idx="32">
                  <c:v>2138.1376000000141</c:v>
                </c:pt>
                <c:pt idx="33">
                  <c:v>2015.1121000000142</c:v>
                </c:pt>
                <c:pt idx="34">
                  <c:v>1897.4736000000139</c:v>
                </c:pt>
                <c:pt idx="35">
                  <c:v>1785.0625000000139</c:v>
                </c:pt>
                <c:pt idx="36">
                  <c:v>1677.7216000000135</c:v>
                </c:pt>
                <c:pt idx="37">
                  <c:v>1575.2961000000134</c:v>
                </c:pt>
                <c:pt idx="38">
                  <c:v>1477.6336000000128</c:v>
                </c:pt>
                <c:pt idx="39">
                  <c:v>1384.5841000000128</c:v>
                </c:pt>
                <c:pt idx="40">
                  <c:v>1296.0000000000123</c:v>
                </c:pt>
                <c:pt idx="41">
                  <c:v>1211.7361000000121</c:v>
                </c:pt>
                <c:pt idx="42">
                  <c:v>1131.6496000000116</c:v>
                </c:pt>
                <c:pt idx="43">
                  <c:v>1055.6001000000113</c:v>
                </c:pt>
                <c:pt idx="44">
                  <c:v>983.44960000001083</c:v>
                </c:pt>
                <c:pt idx="45">
                  <c:v>915.0625000000108</c:v>
                </c:pt>
                <c:pt idx="46">
                  <c:v>850.30560000001037</c:v>
                </c:pt>
                <c:pt idx="47">
                  <c:v>789.04810000000998</c:v>
                </c:pt>
                <c:pt idx="48">
                  <c:v>731.16160000000957</c:v>
                </c:pt>
                <c:pt idx="49">
                  <c:v>676.52010000000928</c:v>
                </c:pt>
                <c:pt idx="50">
                  <c:v>625.00000000000887</c:v>
                </c:pt>
                <c:pt idx="51">
                  <c:v>576.48010000000863</c:v>
                </c:pt>
                <c:pt idx="52">
                  <c:v>530.84160000000816</c:v>
                </c:pt>
                <c:pt idx="53">
                  <c:v>487.96810000000784</c:v>
                </c:pt>
                <c:pt idx="54">
                  <c:v>447.74560000000753</c:v>
                </c:pt>
                <c:pt idx="55">
                  <c:v>410.06250000000722</c:v>
                </c:pt>
                <c:pt idx="56">
                  <c:v>374.8096000000067</c:v>
                </c:pt>
                <c:pt idx="57">
                  <c:v>341.88010000000639</c:v>
                </c:pt>
                <c:pt idx="58">
                  <c:v>311.16960000000614</c:v>
                </c:pt>
                <c:pt idx="59">
                  <c:v>282.57610000000579</c:v>
                </c:pt>
                <c:pt idx="60">
                  <c:v>256.00000000000546</c:v>
                </c:pt>
                <c:pt idx="61">
                  <c:v>231.34410000000506</c:v>
                </c:pt>
                <c:pt idx="62">
                  <c:v>208.51360000000466</c:v>
                </c:pt>
                <c:pt idx="63">
                  <c:v>187.41610000000426</c:v>
                </c:pt>
                <c:pt idx="64">
                  <c:v>167.9616000000039</c:v>
                </c:pt>
                <c:pt idx="65">
                  <c:v>150.06250000000358</c:v>
                </c:pt>
                <c:pt idx="66">
                  <c:v>133.63360000000327</c:v>
                </c:pt>
                <c:pt idx="67">
                  <c:v>118.59210000000299</c:v>
                </c:pt>
                <c:pt idx="68">
                  <c:v>104.85760000000269</c:v>
                </c:pt>
                <c:pt idx="69">
                  <c:v>92.352100000002451</c:v>
                </c:pt>
                <c:pt idx="70">
                  <c:v>81.000000000002203</c:v>
                </c:pt>
                <c:pt idx="71">
                  <c:v>70.728100000001973</c:v>
                </c:pt>
                <c:pt idx="72">
                  <c:v>61.465600000001778</c:v>
                </c:pt>
                <c:pt idx="73">
                  <c:v>53.144100000001593</c:v>
                </c:pt>
                <c:pt idx="74">
                  <c:v>45.697600000001415</c:v>
                </c:pt>
                <c:pt idx="75">
                  <c:v>39.062500000001243</c:v>
                </c:pt>
                <c:pt idx="76">
                  <c:v>33.1776000000011</c:v>
                </c:pt>
                <c:pt idx="77">
                  <c:v>27.984100000000968</c:v>
                </c:pt>
                <c:pt idx="78">
                  <c:v>23.425600000000841</c:v>
                </c:pt>
                <c:pt idx="79">
                  <c:v>19.448100000000728</c:v>
                </c:pt>
                <c:pt idx="80">
                  <c:v>16.000000000000625</c:v>
                </c:pt>
                <c:pt idx="81">
                  <c:v>13.032100000000534</c:v>
                </c:pt>
                <c:pt idx="82">
                  <c:v>10.49760000000045</c:v>
                </c:pt>
                <c:pt idx="83">
                  <c:v>8.3521000000003784</c:v>
                </c:pt>
                <c:pt idx="84">
                  <c:v>6.5536000000003138</c:v>
                </c:pt>
                <c:pt idx="85">
                  <c:v>5.0625000000002576</c:v>
                </c:pt>
                <c:pt idx="86">
                  <c:v>3.8416000000002088</c:v>
                </c:pt>
                <c:pt idx="87">
                  <c:v>2.8561000000001666</c:v>
                </c:pt>
                <c:pt idx="88">
                  <c:v>2.0736000000001304</c:v>
                </c:pt>
                <c:pt idx="89">
                  <c:v>1.4641000000000999</c:v>
                </c:pt>
                <c:pt idx="90">
                  <c:v>1.0000000000000746</c:v>
                </c:pt>
                <c:pt idx="91">
                  <c:v>0.65610000000005442</c:v>
                </c:pt>
                <c:pt idx="92">
                  <c:v>0.40960000000003827</c:v>
                </c:pt>
                <c:pt idx="93">
                  <c:v>0.24010000000002568</c:v>
                </c:pt>
                <c:pt idx="94">
                  <c:v>0.12960000000001617</c:v>
                </c:pt>
                <c:pt idx="95">
                  <c:v>6.2500000000009381E-2</c:v>
                </c:pt>
                <c:pt idx="96">
                  <c:v>2.5600000000004806E-2</c:v>
                </c:pt>
                <c:pt idx="97">
                  <c:v>8.1000000000020309E-3</c:v>
                </c:pt>
                <c:pt idx="98">
                  <c:v>1.6000000000006018E-3</c:v>
                </c:pt>
                <c:pt idx="99">
                  <c:v>1.0000000000007518E-4</c:v>
                </c:pt>
                <c:pt idx="100">
                  <c:v>1.2466818266934E-55</c:v>
                </c:pt>
                <c:pt idx="101">
                  <c:v>9.9999999999924856E-5</c:v>
                </c:pt>
                <c:pt idx="102">
                  <c:v>1.5999999999993988E-3</c:v>
                </c:pt>
                <c:pt idx="103">
                  <c:v>8.0999999999979734E-3</c:v>
                </c:pt>
                <c:pt idx="104">
                  <c:v>2.5599999999995206E-2</c:v>
                </c:pt>
                <c:pt idx="105">
                  <c:v>6.2499999999990619E-2</c:v>
                </c:pt>
                <c:pt idx="106">
                  <c:v>0.12959999999998376</c:v>
                </c:pt>
                <c:pt idx="107">
                  <c:v>0.2400999999999742</c:v>
                </c:pt>
                <c:pt idx="108">
                  <c:v>0.40959999999996149</c:v>
                </c:pt>
                <c:pt idx="109">
                  <c:v>0.65609999999994506</c:v>
                </c:pt>
                <c:pt idx="110">
                  <c:v>0.9999999999999245</c:v>
                </c:pt>
                <c:pt idx="111">
                  <c:v>1.4640999999999</c:v>
                </c:pt>
                <c:pt idx="112">
                  <c:v>2.0735999999998707</c:v>
                </c:pt>
                <c:pt idx="113">
                  <c:v>2.8560999999998362</c:v>
                </c:pt>
                <c:pt idx="114">
                  <c:v>3.8415999999997972</c:v>
                </c:pt>
                <c:pt idx="115">
                  <c:v>5.0624999999997522</c:v>
                </c:pt>
                <c:pt idx="116">
                  <c:v>6.5535999999997001</c:v>
                </c:pt>
                <c:pt idx="117">
                  <c:v>8.3520999999996413</c:v>
                </c:pt>
                <c:pt idx="118">
                  <c:v>10.497599999999576</c:v>
                </c:pt>
                <c:pt idx="119">
                  <c:v>13.032099999999506</c:v>
                </c:pt>
                <c:pt idx="120">
                  <c:v>15.999999999999424</c:v>
                </c:pt>
                <c:pt idx="121">
                  <c:v>19.448099999999329</c:v>
                </c:pt>
                <c:pt idx="122">
                  <c:v>23.425599999999232</c:v>
                </c:pt>
                <c:pt idx="123">
                  <c:v>27.984099999999128</c:v>
                </c:pt>
                <c:pt idx="124">
                  <c:v>33.177599999999018</c:v>
                </c:pt>
                <c:pt idx="125">
                  <c:v>39.062499999998892</c:v>
                </c:pt>
                <c:pt idx="126">
                  <c:v>45.697599999998758</c:v>
                </c:pt>
                <c:pt idx="127">
                  <c:v>53.144099999998616</c:v>
                </c:pt>
                <c:pt idx="128">
                  <c:v>61.465599999998467</c:v>
                </c:pt>
                <c:pt idx="129">
                  <c:v>70.728099999998292</c:v>
                </c:pt>
                <c:pt idx="130">
                  <c:v>80.999999999998153</c:v>
                </c:pt>
                <c:pt idx="131">
                  <c:v>92.352099999997947</c:v>
                </c:pt>
                <c:pt idx="132">
                  <c:v>104.85759999999775</c:v>
                </c:pt>
                <c:pt idx="133">
                  <c:v>118.59209999999753</c:v>
                </c:pt>
                <c:pt idx="134">
                  <c:v>133.63359999999733</c:v>
                </c:pt>
                <c:pt idx="135">
                  <c:v>150.06249999999713</c:v>
                </c:pt>
                <c:pt idx="136">
                  <c:v>167.96159999999685</c:v>
                </c:pt>
                <c:pt idx="137">
                  <c:v>187.41609999999662</c:v>
                </c:pt>
                <c:pt idx="138">
                  <c:v>208.51359999999633</c:v>
                </c:pt>
                <c:pt idx="139">
                  <c:v>231.34409999999608</c:v>
                </c:pt>
                <c:pt idx="140">
                  <c:v>255.99999999999579</c:v>
                </c:pt>
                <c:pt idx="141">
                  <c:v>282.57609999999556</c:v>
                </c:pt>
                <c:pt idx="142">
                  <c:v>311.169599999995</c:v>
                </c:pt>
                <c:pt idx="143">
                  <c:v>341.88009999999457</c:v>
                </c:pt>
                <c:pt idx="144">
                  <c:v>374.80959999999408</c:v>
                </c:pt>
                <c:pt idx="145">
                  <c:v>410.06249999999352</c:v>
                </c:pt>
                <c:pt idx="146">
                  <c:v>447.74559999999292</c:v>
                </c:pt>
                <c:pt idx="147">
                  <c:v>487.96809999999232</c:v>
                </c:pt>
                <c:pt idx="148">
                  <c:v>530.84159999999156</c:v>
                </c:pt>
                <c:pt idx="149">
                  <c:v>576.48009999999101</c:v>
                </c:pt>
                <c:pt idx="150">
                  <c:v>624.99999999999022</c:v>
                </c:pt>
                <c:pt idx="151">
                  <c:v>676.52009999998938</c:v>
                </c:pt>
                <c:pt idx="152">
                  <c:v>731.16159999998865</c:v>
                </c:pt>
                <c:pt idx="153">
                  <c:v>789.04809999998781</c:v>
                </c:pt>
                <c:pt idx="154">
                  <c:v>850.30559999998673</c:v>
                </c:pt>
                <c:pt idx="155">
                  <c:v>915.06249999998579</c:v>
                </c:pt>
                <c:pt idx="156">
                  <c:v>983.4495999999848</c:v>
                </c:pt>
                <c:pt idx="157">
                  <c:v>1055.6000999999835</c:v>
                </c:pt>
                <c:pt idx="158">
                  <c:v>1131.6495999999825</c:v>
                </c:pt>
                <c:pt idx="159">
                  <c:v>1211.7360999999814</c:v>
                </c:pt>
                <c:pt idx="160">
                  <c:v>1295.99999999998</c:v>
                </c:pt>
                <c:pt idx="161">
                  <c:v>1384.5840999999789</c:v>
                </c:pt>
                <c:pt idx="162">
                  <c:v>1477.6335999999774</c:v>
                </c:pt>
                <c:pt idx="163">
                  <c:v>1575.2960999999755</c:v>
                </c:pt>
                <c:pt idx="164">
                  <c:v>1677.7215999999744</c:v>
                </c:pt>
                <c:pt idx="165">
                  <c:v>1785.0624999999725</c:v>
                </c:pt>
                <c:pt idx="166">
                  <c:v>1897.4735999999712</c:v>
                </c:pt>
                <c:pt idx="167">
                  <c:v>2015.1120999999694</c:v>
                </c:pt>
                <c:pt idx="168">
                  <c:v>2138.1375999999673</c:v>
                </c:pt>
                <c:pt idx="169">
                  <c:v>2266.7120999999656</c:v>
                </c:pt>
                <c:pt idx="170">
                  <c:v>2400.9999999999636</c:v>
                </c:pt>
                <c:pt idx="171">
                  <c:v>2541.1680999999617</c:v>
                </c:pt>
                <c:pt idx="172">
                  <c:v>2687.3855999999591</c:v>
                </c:pt>
                <c:pt idx="173">
                  <c:v>2839.8240999999566</c:v>
                </c:pt>
                <c:pt idx="174">
                  <c:v>2998.6575999999545</c:v>
                </c:pt>
                <c:pt idx="175">
                  <c:v>3164.0624999999523</c:v>
                </c:pt>
                <c:pt idx="176">
                  <c:v>3336.2175999999499</c:v>
                </c:pt>
                <c:pt idx="177">
                  <c:v>3515.3040999999466</c:v>
                </c:pt>
                <c:pt idx="178">
                  <c:v>3701.505599999944</c:v>
                </c:pt>
                <c:pt idx="179">
                  <c:v>3895.0080999999409</c:v>
                </c:pt>
                <c:pt idx="180">
                  <c:v>4095.9999999999382</c:v>
                </c:pt>
                <c:pt idx="181">
                  <c:v>4304.6720999999343</c:v>
                </c:pt>
                <c:pt idx="182">
                  <c:v>4521.2175999999326</c:v>
                </c:pt>
                <c:pt idx="183">
                  <c:v>4745.8320999999278</c:v>
                </c:pt>
                <c:pt idx="184">
                  <c:v>4978.7135999999246</c:v>
                </c:pt>
                <c:pt idx="185">
                  <c:v>5220.0624999999218</c:v>
                </c:pt>
                <c:pt idx="186">
                  <c:v>5470.0815999999168</c:v>
                </c:pt>
                <c:pt idx="187">
                  <c:v>5728.9760999999135</c:v>
                </c:pt>
                <c:pt idx="188">
                  <c:v>5996.9535999999098</c:v>
                </c:pt>
                <c:pt idx="189">
                  <c:v>6274.2240999999067</c:v>
                </c:pt>
                <c:pt idx="190">
                  <c:v>6560.9999999999009</c:v>
                </c:pt>
                <c:pt idx="191">
                  <c:v>6857.4960999998966</c:v>
                </c:pt>
                <c:pt idx="192">
                  <c:v>7163.9295999998922</c:v>
                </c:pt>
                <c:pt idx="193">
                  <c:v>7480.5200999998888</c:v>
                </c:pt>
                <c:pt idx="194">
                  <c:v>7807.4895999998844</c:v>
                </c:pt>
                <c:pt idx="195">
                  <c:v>8145.0624999998772</c:v>
                </c:pt>
                <c:pt idx="196">
                  <c:v>8493.465599999874</c:v>
                </c:pt>
                <c:pt idx="197">
                  <c:v>8852.9280999998664</c:v>
                </c:pt>
                <c:pt idx="198">
                  <c:v>9223.6815999998616</c:v>
                </c:pt>
                <c:pt idx="199">
                  <c:v>9605.9600999998565</c:v>
                </c:pt>
                <c:pt idx="200">
                  <c:v>9999.9999999998527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2-4618-AA2B-1A84ED58D463}"/>
            </c:ext>
          </c:extLst>
        </c:ser>
        <c:ser>
          <c:idx val="0"/>
          <c:order val="1"/>
          <c:tx>
            <c:v>cubic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polyDeriv!$H$2:$H$202</c:f>
              <c:numCache>
                <c:formatCode>General</c:formatCode>
                <c:ptCount val="201"/>
                <c:pt idx="0">
                  <c:v>-1000</c:v>
                </c:pt>
                <c:pt idx="1">
                  <c:v>-970.29900000000009</c:v>
                </c:pt>
                <c:pt idx="2">
                  <c:v>-941.19200000000023</c:v>
                </c:pt>
                <c:pt idx="3">
                  <c:v>-912.67300000000023</c:v>
                </c:pt>
                <c:pt idx="4">
                  <c:v>-884.73600000000033</c:v>
                </c:pt>
                <c:pt idx="5">
                  <c:v>-857.37500000000045</c:v>
                </c:pt>
                <c:pt idx="6">
                  <c:v>-830.58400000000063</c:v>
                </c:pt>
                <c:pt idx="7">
                  <c:v>-804.35700000000065</c:v>
                </c:pt>
                <c:pt idx="8">
                  <c:v>-778.68800000000078</c:v>
                </c:pt>
                <c:pt idx="9">
                  <c:v>-753.57100000000082</c:v>
                </c:pt>
                <c:pt idx="10">
                  <c:v>-729.0000000000008</c:v>
                </c:pt>
                <c:pt idx="11">
                  <c:v>-704.96900000000085</c:v>
                </c:pt>
                <c:pt idx="12">
                  <c:v>-681.47200000000089</c:v>
                </c:pt>
                <c:pt idx="13">
                  <c:v>-658.50300000000107</c:v>
                </c:pt>
                <c:pt idx="14">
                  <c:v>-636.05600000000106</c:v>
                </c:pt>
                <c:pt idx="15">
                  <c:v>-614.12500000000114</c:v>
                </c:pt>
                <c:pt idx="16">
                  <c:v>-592.7040000000012</c:v>
                </c:pt>
                <c:pt idx="17">
                  <c:v>-571.78700000000129</c:v>
                </c:pt>
                <c:pt idx="18">
                  <c:v>-551.3680000000013</c:v>
                </c:pt>
                <c:pt idx="19">
                  <c:v>-531.4410000000014</c:v>
                </c:pt>
                <c:pt idx="20">
                  <c:v>-512.00000000000136</c:v>
                </c:pt>
                <c:pt idx="21">
                  <c:v>-493.03900000000141</c:v>
                </c:pt>
                <c:pt idx="22">
                  <c:v>-474.55200000000144</c:v>
                </c:pt>
                <c:pt idx="23">
                  <c:v>-456.53300000000144</c:v>
                </c:pt>
                <c:pt idx="24">
                  <c:v>-438.97600000000148</c:v>
                </c:pt>
                <c:pt idx="25">
                  <c:v>-421.87500000000153</c:v>
                </c:pt>
                <c:pt idx="26">
                  <c:v>-405.22400000000152</c:v>
                </c:pt>
                <c:pt idx="27">
                  <c:v>-389.01700000000153</c:v>
                </c:pt>
                <c:pt idx="28">
                  <c:v>-373.24800000000158</c:v>
                </c:pt>
                <c:pt idx="29">
                  <c:v>-357.91100000000154</c:v>
                </c:pt>
                <c:pt idx="30">
                  <c:v>-343.00000000000159</c:v>
                </c:pt>
                <c:pt idx="31">
                  <c:v>-328.50900000000155</c:v>
                </c:pt>
                <c:pt idx="32">
                  <c:v>-314.43200000000155</c:v>
                </c:pt>
                <c:pt idx="33">
                  <c:v>-300.76300000000157</c:v>
                </c:pt>
                <c:pt idx="34">
                  <c:v>-287.49600000000157</c:v>
                </c:pt>
                <c:pt idx="35">
                  <c:v>-274.62500000000159</c:v>
                </c:pt>
                <c:pt idx="36">
                  <c:v>-262.1440000000016</c:v>
                </c:pt>
                <c:pt idx="37">
                  <c:v>-250.04700000000159</c:v>
                </c:pt>
                <c:pt idx="38">
                  <c:v>-238.32800000000157</c:v>
                </c:pt>
                <c:pt idx="39">
                  <c:v>-226.98100000000156</c:v>
                </c:pt>
                <c:pt idx="40">
                  <c:v>-216.00000000000153</c:v>
                </c:pt>
                <c:pt idx="41">
                  <c:v>-205.37900000000153</c:v>
                </c:pt>
                <c:pt idx="42">
                  <c:v>-195.1120000000015</c:v>
                </c:pt>
                <c:pt idx="43">
                  <c:v>-185.19300000000149</c:v>
                </c:pt>
                <c:pt idx="44">
                  <c:v>-175.61600000000146</c:v>
                </c:pt>
                <c:pt idx="45">
                  <c:v>-166.37500000000145</c:v>
                </c:pt>
                <c:pt idx="46">
                  <c:v>-157.46400000000145</c:v>
                </c:pt>
                <c:pt idx="47">
                  <c:v>-148.8770000000014</c:v>
                </c:pt>
                <c:pt idx="48">
                  <c:v>-140.60800000000137</c:v>
                </c:pt>
                <c:pt idx="49">
                  <c:v>-132.65100000000137</c:v>
                </c:pt>
                <c:pt idx="50">
                  <c:v>-125.00000000000134</c:v>
                </c:pt>
                <c:pt idx="51">
                  <c:v>-117.64900000000131</c:v>
                </c:pt>
                <c:pt idx="52">
                  <c:v>-110.59200000000128</c:v>
                </c:pt>
                <c:pt idx="53">
                  <c:v>-103.82300000000124</c:v>
                </c:pt>
                <c:pt idx="54">
                  <c:v>-97.336000000001221</c:v>
                </c:pt>
                <c:pt idx="55">
                  <c:v>-91.125000000001194</c:v>
                </c:pt>
                <c:pt idx="56">
                  <c:v>-85.184000000001149</c:v>
                </c:pt>
                <c:pt idx="57">
                  <c:v>-79.507000000001113</c:v>
                </c:pt>
                <c:pt idx="58">
                  <c:v>-74.088000000001102</c:v>
                </c:pt>
                <c:pt idx="59">
                  <c:v>-68.921000000001058</c:v>
                </c:pt>
                <c:pt idx="60">
                  <c:v>-64.000000000001023</c:v>
                </c:pt>
                <c:pt idx="61">
                  <c:v>-59.319000000000969</c:v>
                </c:pt>
                <c:pt idx="62">
                  <c:v>-54.872000000000916</c:v>
                </c:pt>
                <c:pt idx="63">
                  <c:v>-50.653000000000866</c:v>
                </c:pt>
                <c:pt idx="64">
                  <c:v>-46.656000000000809</c:v>
                </c:pt>
                <c:pt idx="65">
                  <c:v>-42.875000000000767</c:v>
                </c:pt>
                <c:pt idx="66">
                  <c:v>-39.30400000000072</c:v>
                </c:pt>
                <c:pt idx="67">
                  <c:v>-35.93700000000068</c:v>
                </c:pt>
                <c:pt idx="68">
                  <c:v>-32.768000000000633</c:v>
                </c:pt>
                <c:pt idx="69">
                  <c:v>-29.79100000000059</c:v>
                </c:pt>
                <c:pt idx="70">
                  <c:v>-27.000000000000551</c:v>
                </c:pt>
                <c:pt idx="71">
                  <c:v>-24.389000000000511</c:v>
                </c:pt>
                <c:pt idx="72">
                  <c:v>-21.952000000000478</c:v>
                </c:pt>
                <c:pt idx="73">
                  <c:v>-19.68300000000044</c:v>
                </c:pt>
                <c:pt idx="74">
                  <c:v>-17.576000000000409</c:v>
                </c:pt>
                <c:pt idx="75">
                  <c:v>-15.625000000000373</c:v>
                </c:pt>
                <c:pt idx="76">
                  <c:v>-13.824000000000344</c:v>
                </c:pt>
                <c:pt idx="77">
                  <c:v>-12.167000000000316</c:v>
                </c:pt>
                <c:pt idx="78">
                  <c:v>-10.648000000000287</c:v>
                </c:pt>
                <c:pt idx="79">
                  <c:v>-9.2610000000002604</c:v>
                </c:pt>
                <c:pt idx="80">
                  <c:v>-8.0000000000002345</c:v>
                </c:pt>
                <c:pt idx="81">
                  <c:v>-6.8590000000002105</c:v>
                </c:pt>
                <c:pt idx="82">
                  <c:v>-5.8320000000001881</c:v>
                </c:pt>
                <c:pt idx="83">
                  <c:v>-4.9130000000001672</c:v>
                </c:pt>
                <c:pt idx="84">
                  <c:v>-4.0960000000001475</c:v>
                </c:pt>
                <c:pt idx="85">
                  <c:v>-3.3750000000001288</c:v>
                </c:pt>
                <c:pt idx="86">
                  <c:v>-2.7440000000001117</c:v>
                </c:pt>
                <c:pt idx="87">
                  <c:v>-2.197000000000096</c:v>
                </c:pt>
                <c:pt idx="88">
                  <c:v>-1.7280000000000815</c:v>
                </c:pt>
                <c:pt idx="89">
                  <c:v>-1.3310000000000681</c:v>
                </c:pt>
                <c:pt idx="90">
                  <c:v>-1.000000000000056</c:v>
                </c:pt>
                <c:pt idx="91">
                  <c:v>-0.72900000000004539</c:v>
                </c:pt>
                <c:pt idx="92">
                  <c:v>-0.51200000000003587</c:v>
                </c:pt>
                <c:pt idx="93">
                  <c:v>-0.34300000000002751</c:v>
                </c:pt>
                <c:pt idx="94">
                  <c:v>-0.21600000000002023</c:v>
                </c:pt>
                <c:pt idx="95">
                  <c:v>-0.12500000000001407</c:v>
                </c:pt>
                <c:pt idx="96">
                  <c:v>-6.4000000000009008E-2</c:v>
                </c:pt>
                <c:pt idx="97">
                  <c:v>-2.7000000000005075E-2</c:v>
                </c:pt>
                <c:pt idx="98">
                  <c:v>-8.000000000002257E-3</c:v>
                </c:pt>
                <c:pt idx="99">
                  <c:v>-1.0000000000005638E-3</c:v>
                </c:pt>
                <c:pt idx="100">
                  <c:v>-6.6346302040129576E-42</c:v>
                </c:pt>
                <c:pt idx="101">
                  <c:v>9.9999999999943645E-4</c:v>
                </c:pt>
                <c:pt idx="102">
                  <c:v>7.9999999999977468E-3</c:v>
                </c:pt>
                <c:pt idx="103">
                  <c:v>2.6999999999994934E-2</c:v>
                </c:pt>
                <c:pt idx="104">
                  <c:v>6.3999999999991009E-2</c:v>
                </c:pt>
                <c:pt idx="105">
                  <c:v>0.12499999999998593</c:v>
                </c:pt>
                <c:pt idx="106">
                  <c:v>0.21599999999997971</c:v>
                </c:pt>
                <c:pt idx="107">
                  <c:v>0.34299999999997238</c:v>
                </c:pt>
                <c:pt idx="108">
                  <c:v>0.51199999999996393</c:v>
                </c:pt>
                <c:pt idx="109">
                  <c:v>0.72899999999995424</c:v>
                </c:pt>
                <c:pt idx="110">
                  <c:v>0.99999999999994338</c:v>
                </c:pt>
                <c:pt idx="111">
                  <c:v>1.3309999999999318</c:v>
                </c:pt>
                <c:pt idx="112">
                  <c:v>1.7279999999999192</c:v>
                </c:pt>
                <c:pt idx="113">
                  <c:v>2.1969999999999055</c:v>
                </c:pt>
                <c:pt idx="114">
                  <c:v>2.7439999999998914</c:v>
                </c:pt>
                <c:pt idx="115">
                  <c:v>3.3749999999998761</c:v>
                </c:pt>
                <c:pt idx="116">
                  <c:v>4.0959999999998598</c:v>
                </c:pt>
                <c:pt idx="117">
                  <c:v>4.9129999999998422</c:v>
                </c:pt>
                <c:pt idx="118">
                  <c:v>5.8319999999998231</c:v>
                </c:pt>
                <c:pt idx="119">
                  <c:v>6.8589999999998046</c:v>
                </c:pt>
                <c:pt idx="120">
                  <c:v>7.9999999999997842</c:v>
                </c:pt>
                <c:pt idx="121">
                  <c:v>9.2609999999997594</c:v>
                </c:pt>
                <c:pt idx="122">
                  <c:v>10.647999999999739</c:v>
                </c:pt>
                <c:pt idx="123">
                  <c:v>12.166999999999716</c:v>
                </c:pt>
                <c:pt idx="124">
                  <c:v>13.823999999999693</c:v>
                </c:pt>
                <c:pt idx="125">
                  <c:v>15.624999999999666</c:v>
                </c:pt>
                <c:pt idx="126">
                  <c:v>17.575999999999642</c:v>
                </c:pt>
                <c:pt idx="127">
                  <c:v>19.682999999999616</c:v>
                </c:pt>
                <c:pt idx="128">
                  <c:v>21.95199999999959</c:v>
                </c:pt>
                <c:pt idx="129">
                  <c:v>24.388999999999559</c:v>
                </c:pt>
                <c:pt idx="130">
                  <c:v>26.999999999999535</c:v>
                </c:pt>
                <c:pt idx="131">
                  <c:v>29.790999999999503</c:v>
                </c:pt>
                <c:pt idx="132">
                  <c:v>32.767999999999475</c:v>
                </c:pt>
                <c:pt idx="133">
                  <c:v>35.936999999999443</c:v>
                </c:pt>
                <c:pt idx="134">
                  <c:v>39.303999999999412</c:v>
                </c:pt>
                <c:pt idx="135">
                  <c:v>42.874999999999382</c:v>
                </c:pt>
                <c:pt idx="136">
                  <c:v>46.655999999999345</c:v>
                </c:pt>
                <c:pt idx="137">
                  <c:v>50.652999999999317</c:v>
                </c:pt>
                <c:pt idx="138">
                  <c:v>54.871999999999282</c:v>
                </c:pt>
                <c:pt idx="139">
                  <c:v>59.318999999999249</c:v>
                </c:pt>
                <c:pt idx="140">
                  <c:v>63.999999999999211</c:v>
                </c:pt>
                <c:pt idx="141">
                  <c:v>68.920999999999182</c:v>
                </c:pt>
                <c:pt idx="142">
                  <c:v>74.087999999999113</c:v>
                </c:pt>
                <c:pt idx="143">
                  <c:v>79.506999999999053</c:v>
                </c:pt>
                <c:pt idx="144">
                  <c:v>85.183999999998989</c:v>
                </c:pt>
                <c:pt idx="145">
                  <c:v>91.12499999999892</c:v>
                </c:pt>
                <c:pt idx="146">
                  <c:v>97.335999999998847</c:v>
                </c:pt>
                <c:pt idx="147">
                  <c:v>103.82299999999877</c:v>
                </c:pt>
                <c:pt idx="148">
                  <c:v>110.59199999999869</c:v>
                </c:pt>
                <c:pt idx="149">
                  <c:v>117.64899999999862</c:v>
                </c:pt>
                <c:pt idx="150">
                  <c:v>124.99999999999854</c:v>
                </c:pt>
                <c:pt idx="151">
                  <c:v>132.65099999999845</c:v>
                </c:pt>
                <c:pt idx="152">
                  <c:v>140.60799999999836</c:v>
                </c:pt>
                <c:pt idx="153">
                  <c:v>148.87699999999828</c:v>
                </c:pt>
                <c:pt idx="154">
                  <c:v>157.46399999999815</c:v>
                </c:pt>
                <c:pt idx="155">
                  <c:v>166.37499999999807</c:v>
                </c:pt>
                <c:pt idx="156">
                  <c:v>175.61599999999797</c:v>
                </c:pt>
                <c:pt idx="157">
                  <c:v>185.19299999999782</c:v>
                </c:pt>
                <c:pt idx="158">
                  <c:v>195.11199999999772</c:v>
                </c:pt>
                <c:pt idx="159">
                  <c:v>205.37899999999763</c:v>
                </c:pt>
                <c:pt idx="160">
                  <c:v>215.9999999999975</c:v>
                </c:pt>
                <c:pt idx="161">
                  <c:v>226.98099999999741</c:v>
                </c:pt>
                <c:pt idx="162">
                  <c:v>238.32799999999727</c:v>
                </c:pt>
                <c:pt idx="163">
                  <c:v>250.0469999999971</c:v>
                </c:pt>
                <c:pt idx="164">
                  <c:v>262.14399999999699</c:v>
                </c:pt>
                <c:pt idx="165">
                  <c:v>274.62499999999682</c:v>
                </c:pt>
                <c:pt idx="166">
                  <c:v>287.49599999999668</c:v>
                </c:pt>
                <c:pt idx="167">
                  <c:v>300.76299999999657</c:v>
                </c:pt>
                <c:pt idx="168">
                  <c:v>314.43199999999638</c:v>
                </c:pt>
                <c:pt idx="169">
                  <c:v>328.50899999999626</c:v>
                </c:pt>
                <c:pt idx="170">
                  <c:v>342.99999999999613</c:v>
                </c:pt>
                <c:pt idx="171">
                  <c:v>357.91099999999597</c:v>
                </c:pt>
                <c:pt idx="172">
                  <c:v>373.24799999999573</c:v>
                </c:pt>
                <c:pt idx="173">
                  <c:v>389.01699999999556</c:v>
                </c:pt>
                <c:pt idx="174">
                  <c:v>405.22399999999539</c:v>
                </c:pt>
                <c:pt idx="175">
                  <c:v>421.87499999999523</c:v>
                </c:pt>
                <c:pt idx="176">
                  <c:v>438.97599999999505</c:v>
                </c:pt>
                <c:pt idx="177">
                  <c:v>456.53299999999484</c:v>
                </c:pt>
                <c:pt idx="178">
                  <c:v>474.55199999999462</c:v>
                </c:pt>
                <c:pt idx="179">
                  <c:v>493.03899999999442</c:v>
                </c:pt>
                <c:pt idx="180">
                  <c:v>511.9999999999942</c:v>
                </c:pt>
                <c:pt idx="181">
                  <c:v>531.44099999999401</c:v>
                </c:pt>
                <c:pt idx="182">
                  <c:v>551.3679999999938</c:v>
                </c:pt>
                <c:pt idx="183">
                  <c:v>571.78699999999344</c:v>
                </c:pt>
                <c:pt idx="184">
                  <c:v>592.70399999999324</c:v>
                </c:pt>
                <c:pt idx="185">
                  <c:v>614.12499999999307</c:v>
                </c:pt>
                <c:pt idx="186">
                  <c:v>636.05599999999276</c:v>
                </c:pt>
                <c:pt idx="187">
                  <c:v>658.50299999999254</c:v>
                </c:pt>
                <c:pt idx="188">
                  <c:v>681.47199999999225</c:v>
                </c:pt>
                <c:pt idx="189">
                  <c:v>704.96899999999209</c:v>
                </c:pt>
                <c:pt idx="190">
                  <c:v>728.99999999999181</c:v>
                </c:pt>
                <c:pt idx="191">
                  <c:v>753.5709999999915</c:v>
                </c:pt>
                <c:pt idx="192">
                  <c:v>778.68799999999123</c:v>
                </c:pt>
                <c:pt idx="193">
                  <c:v>804.35699999999099</c:v>
                </c:pt>
                <c:pt idx="194">
                  <c:v>830.58399999999074</c:v>
                </c:pt>
                <c:pt idx="195">
                  <c:v>857.37499999999034</c:v>
                </c:pt>
                <c:pt idx="196">
                  <c:v>884.7359999999901</c:v>
                </c:pt>
                <c:pt idx="197">
                  <c:v>912.67299999998977</c:v>
                </c:pt>
                <c:pt idx="198">
                  <c:v>941.19199999998943</c:v>
                </c:pt>
                <c:pt idx="199">
                  <c:v>970.29899999998906</c:v>
                </c:pt>
                <c:pt idx="200">
                  <c:v>999.99999999998886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2-4618-AA2B-1A84ED58D463}"/>
            </c:ext>
          </c:extLst>
        </c:ser>
        <c:ser>
          <c:idx val="1"/>
          <c:order val="2"/>
          <c:tx>
            <c:v>square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98.01</c:v>
                </c:pt>
                <c:pt idx="2">
                  <c:v>96.04000000000002</c:v>
                </c:pt>
                <c:pt idx="3">
                  <c:v>94.090000000000018</c:v>
                </c:pt>
                <c:pt idx="4">
                  <c:v>92.160000000000025</c:v>
                </c:pt>
                <c:pt idx="5">
                  <c:v>90.250000000000028</c:v>
                </c:pt>
                <c:pt idx="6">
                  <c:v>88.360000000000042</c:v>
                </c:pt>
                <c:pt idx="7">
                  <c:v>86.490000000000052</c:v>
                </c:pt>
                <c:pt idx="8">
                  <c:v>84.640000000000057</c:v>
                </c:pt>
                <c:pt idx="9">
                  <c:v>82.810000000000059</c:v>
                </c:pt>
                <c:pt idx="10">
                  <c:v>81.000000000000057</c:v>
                </c:pt>
                <c:pt idx="11">
                  <c:v>79.210000000000065</c:v>
                </c:pt>
                <c:pt idx="12">
                  <c:v>77.440000000000069</c:v>
                </c:pt>
                <c:pt idx="13">
                  <c:v>75.690000000000083</c:v>
                </c:pt>
                <c:pt idx="14">
                  <c:v>73.960000000000079</c:v>
                </c:pt>
                <c:pt idx="15">
                  <c:v>72.250000000000085</c:v>
                </c:pt>
                <c:pt idx="16">
                  <c:v>70.560000000000102</c:v>
                </c:pt>
                <c:pt idx="17">
                  <c:v>68.8900000000001</c:v>
                </c:pt>
                <c:pt idx="18">
                  <c:v>67.240000000000109</c:v>
                </c:pt>
                <c:pt idx="19">
                  <c:v>65.610000000000113</c:v>
                </c:pt>
                <c:pt idx="20">
                  <c:v>64.000000000000114</c:v>
                </c:pt>
                <c:pt idx="21">
                  <c:v>62.410000000000117</c:v>
                </c:pt>
                <c:pt idx="22">
                  <c:v>60.840000000000124</c:v>
                </c:pt>
                <c:pt idx="23">
                  <c:v>59.290000000000127</c:v>
                </c:pt>
                <c:pt idx="24">
                  <c:v>57.760000000000133</c:v>
                </c:pt>
                <c:pt idx="25">
                  <c:v>56.250000000000135</c:v>
                </c:pt>
                <c:pt idx="26">
                  <c:v>54.76000000000014</c:v>
                </c:pt>
                <c:pt idx="27">
                  <c:v>53.290000000000141</c:v>
                </c:pt>
                <c:pt idx="28">
                  <c:v>51.840000000000146</c:v>
                </c:pt>
                <c:pt idx="29">
                  <c:v>50.410000000000146</c:v>
                </c:pt>
                <c:pt idx="30">
                  <c:v>49.000000000000149</c:v>
                </c:pt>
                <c:pt idx="31">
                  <c:v>47.610000000000149</c:v>
                </c:pt>
                <c:pt idx="32">
                  <c:v>46.240000000000151</c:v>
                </c:pt>
                <c:pt idx="33">
                  <c:v>44.890000000000157</c:v>
                </c:pt>
                <c:pt idx="34">
                  <c:v>43.560000000000159</c:v>
                </c:pt>
                <c:pt idx="35">
                  <c:v>42.250000000000163</c:v>
                </c:pt>
                <c:pt idx="36">
                  <c:v>40.960000000000164</c:v>
                </c:pt>
                <c:pt idx="37">
                  <c:v>39.690000000000168</c:v>
                </c:pt>
                <c:pt idx="38">
                  <c:v>38.440000000000168</c:v>
                </c:pt>
                <c:pt idx="39">
                  <c:v>37.210000000000171</c:v>
                </c:pt>
                <c:pt idx="40">
                  <c:v>36.000000000000171</c:v>
                </c:pt>
                <c:pt idx="41">
                  <c:v>34.810000000000173</c:v>
                </c:pt>
                <c:pt idx="42">
                  <c:v>33.640000000000171</c:v>
                </c:pt>
                <c:pt idx="43">
                  <c:v>32.490000000000173</c:v>
                </c:pt>
                <c:pt idx="44">
                  <c:v>31.360000000000174</c:v>
                </c:pt>
                <c:pt idx="45">
                  <c:v>30.250000000000178</c:v>
                </c:pt>
                <c:pt idx="46">
                  <c:v>29.160000000000178</c:v>
                </c:pt>
                <c:pt idx="47">
                  <c:v>28.090000000000177</c:v>
                </c:pt>
                <c:pt idx="48">
                  <c:v>27.040000000000177</c:v>
                </c:pt>
                <c:pt idx="49">
                  <c:v>26.010000000000179</c:v>
                </c:pt>
                <c:pt idx="50">
                  <c:v>25.000000000000178</c:v>
                </c:pt>
                <c:pt idx="51">
                  <c:v>24.010000000000179</c:v>
                </c:pt>
                <c:pt idx="52">
                  <c:v>23.040000000000177</c:v>
                </c:pt>
                <c:pt idx="53">
                  <c:v>22.090000000000177</c:v>
                </c:pt>
                <c:pt idx="54">
                  <c:v>21.160000000000178</c:v>
                </c:pt>
                <c:pt idx="55">
                  <c:v>20.250000000000178</c:v>
                </c:pt>
                <c:pt idx="56">
                  <c:v>19.360000000000174</c:v>
                </c:pt>
                <c:pt idx="57">
                  <c:v>18.490000000000173</c:v>
                </c:pt>
                <c:pt idx="58">
                  <c:v>17.640000000000175</c:v>
                </c:pt>
                <c:pt idx="59">
                  <c:v>16.810000000000173</c:v>
                </c:pt>
                <c:pt idx="60">
                  <c:v>16.000000000000171</c:v>
                </c:pt>
                <c:pt idx="61">
                  <c:v>15.210000000000166</c:v>
                </c:pt>
                <c:pt idx="62">
                  <c:v>14.440000000000161</c:v>
                </c:pt>
                <c:pt idx="63">
                  <c:v>13.690000000000156</c:v>
                </c:pt>
                <c:pt idx="64">
                  <c:v>12.96000000000015</c:v>
                </c:pt>
                <c:pt idx="65">
                  <c:v>12.250000000000146</c:v>
                </c:pt>
                <c:pt idx="66">
                  <c:v>11.560000000000141</c:v>
                </c:pt>
                <c:pt idx="67">
                  <c:v>10.890000000000137</c:v>
                </c:pt>
                <c:pt idx="68">
                  <c:v>10.240000000000132</c:v>
                </c:pt>
                <c:pt idx="69">
                  <c:v>9.6100000000001273</c:v>
                </c:pt>
                <c:pt idx="70">
                  <c:v>9.0000000000001226</c:v>
                </c:pt>
                <c:pt idx="71">
                  <c:v>8.4100000000001174</c:v>
                </c:pt>
                <c:pt idx="72">
                  <c:v>7.8400000000001135</c:v>
                </c:pt>
                <c:pt idx="73">
                  <c:v>7.2900000000001093</c:v>
                </c:pt>
                <c:pt idx="74">
                  <c:v>6.7600000000001046</c:v>
                </c:pt>
                <c:pt idx="75">
                  <c:v>6.2500000000000995</c:v>
                </c:pt>
                <c:pt idx="76">
                  <c:v>5.7600000000000957</c:v>
                </c:pt>
                <c:pt idx="77">
                  <c:v>5.2900000000000915</c:v>
                </c:pt>
                <c:pt idx="78">
                  <c:v>4.8400000000000869</c:v>
                </c:pt>
                <c:pt idx="79">
                  <c:v>4.4100000000000827</c:v>
                </c:pt>
                <c:pt idx="80">
                  <c:v>4.0000000000000782</c:v>
                </c:pt>
                <c:pt idx="81">
                  <c:v>3.610000000000074</c:v>
                </c:pt>
                <c:pt idx="82">
                  <c:v>3.2400000000000695</c:v>
                </c:pt>
                <c:pt idx="83">
                  <c:v>2.8900000000000654</c:v>
                </c:pt>
                <c:pt idx="84">
                  <c:v>2.5600000000000613</c:v>
                </c:pt>
                <c:pt idx="85">
                  <c:v>2.2500000000000573</c:v>
                </c:pt>
                <c:pt idx="86">
                  <c:v>1.9600000000000533</c:v>
                </c:pt>
                <c:pt idx="87">
                  <c:v>1.6900000000000492</c:v>
                </c:pt>
                <c:pt idx="88">
                  <c:v>1.4400000000000452</c:v>
                </c:pt>
                <c:pt idx="89">
                  <c:v>1.2100000000000413</c:v>
                </c:pt>
                <c:pt idx="90">
                  <c:v>1.0000000000000373</c:v>
                </c:pt>
                <c:pt idx="91">
                  <c:v>0.81000000000003358</c:v>
                </c:pt>
                <c:pt idx="92">
                  <c:v>0.64000000000002988</c:v>
                </c:pt>
                <c:pt idx="93">
                  <c:v>0.49000000000002619</c:v>
                </c:pt>
                <c:pt idx="94">
                  <c:v>0.36000000000002247</c:v>
                </c:pt>
                <c:pt idx="95">
                  <c:v>0.25000000000001876</c:v>
                </c:pt>
                <c:pt idx="96">
                  <c:v>0.16000000000001502</c:v>
                </c:pt>
                <c:pt idx="97">
                  <c:v>9.0000000000011279E-2</c:v>
                </c:pt>
                <c:pt idx="98">
                  <c:v>4.0000000000007523E-2</c:v>
                </c:pt>
                <c:pt idx="99">
                  <c:v>1.0000000000003759E-2</c:v>
                </c:pt>
                <c:pt idx="100">
                  <c:v>3.5308381819242297E-28</c:v>
                </c:pt>
                <c:pt idx="101">
                  <c:v>9.9999999999962428E-3</c:v>
                </c:pt>
                <c:pt idx="102">
                  <c:v>3.9999999999992486E-2</c:v>
                </c:pt>
                <c:pt idx="103">
                  <c:v>8.9999999999988742E-2</c:v>
                </c:pt>
                <c:pt idx="104">
                  <c:v>0.15999999999998502</c:v>
                </c:pt>
                <c:pt idx="105">
                  <c:v>0.24999999999998124</c:v>
                </c:pt>
                <c:pt idx="106">
                  <c:v>0.35999999999997745</c:v>
                </c:pt>
                <c:pt idx="107">
                  <c:v>0.48999999999997368</c:v>
                </c:pt>
                <c:pt idx="108">
                  <c:v>0.63999999999996993</c:v>
                </c:pt>
                <c:pt idx="109">
                  <c:v>0.80999999999996608</c:v>
                </c:pt>
                <c:pt idx="110">
                  <c:v>0.99999999999996225</c:v>
                </c:pt>
                <c:pt idx="111">
                  <c:v>1.2099999999999587</c:v>
                </c:pt>
                <c:pt idx="112">
                  <c:v>1.4399999999999551</c:v>
                </c:pt>
                <c:pt idx="113">
                  <c:v>1.6899999999999515</c:v>
                </c:pt>
                <c:pt idx="114">
                  <c:v>1.9599999999999482</c:v>
                </c:pt>
                <c:pt idx="115">
                  <c:v>2.2499999999999449</c:v>
                </c:pt>
                <c:pt idx="116">
                  <c:v>2.5599999999999414</c:v>
                </c:pt>
                <c:pt idx="117">
                  <c:v>2.889999999999938</c:v>
                </c:pt>
                <c:pt idx="118">
                  <c:v>3.2399999999999345</c:v>
                </c:pt>
                <c:pt idx="119">
                  <c:v>3.6099999999999315</c:v>
                </c:pt>
                <c:pt idx="120">
                  <c:v>3.9999999999999281</c:v>
                </c:pt>
                <c:pt idx="121">
                  <c:v>4.4099999999999238</c:v>
                </c:pt>
                <c:pt idx="122">
                  <c:v>4.8399999999999208</c:v>
                </c:pt>
                <c:pt idx="123">
                  <c:v>5.2899999999999174</c:v>
                </c:pt>
                <c:pt idx="124">
                  <c:v>5.7599999999999145</c:v>
                </c:pt>
                <c:pt idx="125">
                  <c:v>6.2499999999999112</c:v>
                </c:pt>
                <c:pt idx="126">
                  <c:v>6.7599999999999083</c:v>
                </c:pt>
                <c:pt idx="127">
                  <c:v>7.289999999999905</c:v>
                </c:pt>
                <c:pt idx="128">
                  <c:v>7.8399999999999022</c:v>
                </c:pt>
                <c:pt idx="129">
                  <c:v>8.4099999999998989</c:v>
                </c:pt>
                <c:pt idx="130">
                  <c:v>8.999999999999897</c:v>
                </c:pt>
                <c:pt idx="131">
                  <c:v>9.6099999999998929</c:v>
                </c:pt>
                <c:pt idx="132">
                  <c:v>10.23999999999989</c:v>
                </c:pt>
                <c:pt idx="133">
                  <c:v>10.889999999999887</c:v>
                </c:pt>
                <c:pt idx="134">
                  <c:v>11.559999999999885</c:v>
                </c:pt>
                <c:pt idx="135">
                  <c:v>12.249999999999883</c:v>
                </c:pt>
                <c:pt idx="136">
                  <c:v>12.959999999999878</c:v>
                </c:pt>
                <c:pt idx="137">
                  <c:v>13.689999999999877</c:v>
                </c:pt>
                <c:pt idx="138">
                  <c:v>14.439999999999873</c:v>
                </c:pt>
                <c:pt idx="139">
                  <c:v>15.209999999999871</c:v>
                </c:pt>
                <c:pt idx="140">
                  <c:v>15.999999999999869</c:v>
                </c:pt>
                <c:pt idx="141">
                  <c:v>16.809999999999867</c:v>
                </c:pt>
                <c:pt idx="142">
                  <c:v>17.639999999999858</c:v>
                </c:pt>
                <c:pt idx="143">
                  <c:v>18.489999999999853</c:v>
                </c:pt>
                <c:pt idx="144">
                  <c:v>19.359999999999847</c:v>
                </c:pt>
                <c:pt idx="145">
                  <c:v>20.24999999999984</c:v>
                </c:pt>
                <c:pt idx="146">
                  <c:v>21.159999999999833</c:v>
                </c:pt>
                <c:pt idx="147">
                  <c:v>22.089999999999826</c:v>
                </c:pt>
                <c:pt idx="148">
                  <c:v>23.039999999999818</c:v>
                </c:pt>
                <c:pt idx="149">
                  <c:v>24.009999999999813</c:v>
                </c:pt>
                <c:pt idx="150">
                  <c:v>24.999999999999805</c:v>
                </c:pt>
                <c:pt idx="151">
                  <c:v>26.009999999999796</c:v>
                </c:pt>
                <c:pt idx="152">
                  <c:v>27.03999999999979</c:v>
                </c:pt>
                <c:pt idx="153">
                  <c:v>28.089999999999783</c:v>
                </c:pt>
                <c:pt idx="154">
                  <c:v>29.159999999999773</c:v>
                </c:pt>
                <c:pt idx="155">
                  <c:v>30.249999999999766</c:v>
                </c:pt>
                <c:pt idx="156">
                  <c:v>31.359999999999758</c:v>
                </c:pt>
                <c:pt idx="157">
                  <c:v>32.489999999999746</c:v>
                </c:pt>
                <c:pt idx="158">
                  <c:v>33.639999999999738</c:v>
                </c:pt>
                <c:pt idx="159">
                  <c:v>34.809999999999732</c:v>
                </c:pt>
                <c:pt idx="160">
                  <c:v>35.999999999999723</c:v>
                </c:pt>
                <c:pt idx="161">
                  <c:v>37.209999999999717</c:v>
                </c:pt>
                <c:pt idx="162">
                  <c:v>38.439999999999706</c:v>
                </c:pt>
                <c:pt idx="163">
                  <c:v>39.689999999999692</c:v>
                </c:pt>
                <c:pt idx="164">
                  <c:v>40.959999999999688</c:v>
                </c:pt>
                <c:pt idx="165">
                  <c:v>42.249999999999673</c:v>
                </c:pt>
                <c:pt idx="166">
                  <c:v>43.559999999999668</c:v>
                </c:pt>
                <c:pt idx="167">
                  <c:v>44.88999999999966</c:v>
                </c:pt>
                <c:pt idx="168">
                  <c:v>46.239999999999647</c:v>
                </c:pt>
                <c:pt idx="169">
                  <c:v>47.609999999999637</c:v>
                </c:pt>
                <c:pt idx="170">
                  <c:v>48.999999999999631</c:v>
                </c:pt>
                <c:pt idx="171">
                  <c:v>50.40999999999962</c:v>
                </c:pt>
                <c:pt idx="172">
                  <c:v>51.839999999999606</c:v>
                </c:pt>
                <c:pt idx="173">
                  <c:v>53.289999999999594</c:v>
                </c:pt>
                <c:pt idx="174">
                  <c:v>54.759999999999586</c:v>
                </c:pt>
                <c:pt idx="175">
                  <c:v>56.249999999999574</c:v>
                </c:pt>
                <c:pt idx="176">
                  <c:v>57.759999999999565</c:v>
                </c:pt>
                <c:pt idx="177">
                  <c:v>59.289999999999552</c:v>
                </c:pt>
                <c:pt idx="178">
                  <c:v>60.839999999999542</c:v>
                </c:pt>
                <c:pt idx="179">
                  <c:v>62.409999999999528</c:v>
                </c:pt>
                <c:pt idx="180">
                  <c:v>63.999999999999517</c:v>
                </c:pt>
                <c:pt idx="181">
                  <c:v>65.609999999999502</c:v>
                </c:pt>
                <c:pt idx="182">
                  <c:v>67.239999999999498</c:v>
                </c:pt>
                <c:pt idx="183">
                  <c:v>68.889999999999475</c:v>
                </c:pt>
                <c:pt idx="184">
                  <c:v>70.559999999999462</c:v>
                </c:pt>
                <c:pt idx="185">
                  <c:v>72.24999999999946</c:v>
                </c:pt>
                <c:pt idx="186">
                  <c:v>73.95999999999944</c:v>
                </c:pt>
                <c:pt idx="187">
                  <c:v>75.689999999999429</c:v>
                </c:pt>
                <c:pt idx="188">
                  <c:v>77.439999999999415</c:v>
                </c:pt>
                <c:pt idx="189">
                  <c:v>79.209999999999411</c:v>
                </c:pt>
                <c:pt idx="190">
                  <c:v>80.999999999999389</c:v>
                </c:pt>
                <c:pt idx="191">
                  <c:v>82.809999999999377</c:v>
                </c:pt>
                <c:pt idx="192">
                  <c:v>84.639999999999361</c:v>
                </c:pt>
                <c:pt idx="193">
                  <c:v>86.489999999999355</c:v>
                </c:pt>
                <c:pt idx="194">
                  <c:v>88.359999999999346</c:v>
                </c:pt>
                <c:pt idx="195">
                  <c:v>90.249999999999318</c:v>
                </c:pt>
                <c:pt idx="196">
                  <c:v>92.159999999999314</c:v>
                </c:pt>
                <c:pt idx="197">
                  <c:v>94.089999999999293</c:v>
                </c:pt>
                <c:pt idx="198">
                  <c:v>96.039999999999281</c:v>
                </c:pt>
                <c:pt idx="199">
                  <c:v>98.009999999999266</c:v>
                </c:pt>
                <c:pt idx="200">
                  <c:v>99.999999999999261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82-4618-AA2B-1A84ED58D463}"/>
            </c:ext>
          </c:extLst>
        </c:ser>
        <c:ser>
          <c:idx val="2"/>
          <c:order val="3"/>
          <c:tx>
            <c:v>linear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polyDeriv!$J$2:$J$202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82-4618-AA2B-1A84ED58D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300"/>
          <c:min val="-1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Fourth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polyDeriv!$G$2:$G$202</c:f>
              <c:numCache>
                <c:formatCode>General</c:formatCode>
                <c:ptCount val="201"/>
                <c:pt idx="0">
                  <c:v>10000</c:v>
                </c:pt>
                <c:pt idx="1">
                  <c:v>9605.9601000000002</c:v>
                </c:pt>
                <c:pt idx="2">
                  <c:v>9223.6816000000035</c:v>
                </c:pt>
                <c:pt idx="3">
                  <c:v>8852.9281000000028</c:v>
                </c:pt>
                <c:pt idx="4">
                  <c:v>8493.465600000005</c:v>
                </c:pt>
                <c:pt idx="5">
                  <c:v>8145.0625000000055</c:v>
                </c:pt>
                <c:pt idx="6">
                  <c:v>7807.4896000000072</c:v>
                </c:pt>
                <c:pt idx="7">
                  <c:v>7480.5201000000088</c:v>
                </c:pt>
                <c:pt idx="8">
                  <c:v>7163.9296000000095</c:v>
                </c:pt>
                <c:pt idx="9">
                  <c:v>6857.4961000000094</c:v>
                </c:pt>
                <c:pt idx="10">
                  <c:v>6561.0000000000091</c:v>
                </c:pt>
                <c:pt idx="11">
                  <c:v>6274.2241000000104</c:v>
                </c:pt>
                <c:pt idx="12">
                  <c:v>5996.9536000000107</c:v>
                </c:pt>
                <c:pt idx="13">
                  <c:v>5728.9761000000126</c:v>
                </c:pt>
                <c:pt idx="14">
                  <c:v>5470.0816000000113</c:v>
                </c:pt>
                <c:pt idx="15">
                  <c:v>5220.0625000000127</c:v>
                </c:pt>
                <c:pt idx="16">
                  <c:v>4978.7136000000146</c:v>
                </c:pt>
                <c:pt idx="17">
                  <c:v>4745.8321000000142</c:v>
                </c:pt>
                <c:pt idx="18">
                  <c:v>4521.2176000000145</c:v>
                </c:pt>
                <c:pt idx="19">
                  <c:v>4304.6721000000152</c:v>
                </c:pt>
                <c:pt idx="20">
                  <c:v>4096.0000000000146</c:v>
                </c:pt>
                <c:pt idx="21">
                  <c:v>3895.0081000000146</c:v>
                </c:pt>
                <c:pt idx="22">
                  <c:v>3701.505600000015</c:v>
                </c:pt>
                <c:pt idx="23">
                  <c:v>3515.3041000000148</c:v>
                </c:pt>
                <c:pt idx="24">
                  <c:v>3336.2176000000154</c:v>
                </c:pt>
                <c:pt idx="25">
                  <c:v>3164.062500000015</c:v>
                </c:pt>
                <c:pt idx="26">
                  <c:v>2998.6576000000155</c:v>
                </c:pt>
                <c:pt idx="27">
                  <c:v>2839.8241000000153</c:v>
                </c:pt>
                <c:pt idx="28">
                  <c:v>2687.3856000000151</c:v>
                </c:pt>
                <c:pt idx="29">
                  <c:v>2541.1681000000149</c:v>
                </c:pt>
                <c:pt idx="30">
                  <c:v>2401.0000000000146</c:v>
                </c:pt>
                <c:pt idx="31">
                  <c:v>2266.7121000000143</c:v>
                </c:pt>
                <c:pt idx="32">
                  <c:v>2138.1376000000141</c:v>
                </c:pt>
                <c:pt idx="33">
                  <c:v>2015.1121000000142</c:v>
                </c:pt>
                <c:pt idx="34">
                  <c:v>1897.4736000000139</c:v>
                </c:pt>
                <c:pt idx="35">
                  <c:v>1785.0625000000139</c:v>
                </c:pt>
                <c:pt idx="36">
                  <c:v>1677.7216000000135</c:v>
                </c:pt>
                <c:pt idx="37">
                  <c:v>1575.2961000000134</c:v>
                </c:pt>
                <c:pt idx="38">
                  <c:v>1477.6336000000128</c:v>
                </c:pt>
                <c:pt idx="39">
                  <c:v>1384.5841000000128</c:v>
                </c:pt>
                <c:pt idx="40">
                  <c:v>1296.0000000000123</c:v>
                </c:pt>
                <c:pt idx="41">
                  <c:v>1211.7361000000121</c:v>
                </c:pt>
                <c:pt idx="42">
                  <c:v>1131.6496000000116</c:v>
                </c:pt>
                <c:pt idx="43">
                  <c:v>1055.6001000000113</c:v>
                </c:pt>
                <c:pt idx="44">
                  <c:v>983.44960000001083</c:v>
                </c:pt>
                <c:pt idx="45">
                  <c:v>915.0625000000108</c:v>
                </c:pt>
                <c:pt idx="46">
                  <c:v>850.30560000001037</c:v>
                </c:pt>
                <c:pt idx="47">
                  <c:v>789.04810000000998</c:v>
                </c:pt>
                <c:pt idx="48">
                  <c:v>731.16160000000957</c:v>
                </c:pt>
                <c:pt idx="49">
                  <c:v>676.52010000000928</c:v>
                </c:pt>
                <c:pt idx="50">
                  <c:v>625.00000000000887</c:v>
                </c:pt>
                <c:pt idx="51">
                  <c:v>576.48010000000863</c:v>
                </c:pt>
                <c:pt idx="52">
                  <c:v>530.84160000000816</c:v>
                </c:pt>
                <c:pt idx="53">
                  <c:v>487.96810000000784</c:v>
                </c:pt>
                <c:pt idx="54">
                  <c:v>447.74560000000753</c:v>
                </c:pt>
                <c:pt idx="55">
                  <c:v>410.06250000000722</c:v>
                </c:pt>
                <c:pt idx="56">
                  <c:v>374.8096000000067</c:v>
                </c:pt>
                <c:pt idx="57">
                  <c:v>341.88010000000639</c:v>
                </c:pt>
                <c:pt idx="58">
                  <c:v>311.16960000000614</c:v>
                </c:pt>
                <c:pt idx="59">
                  <c:v>282.57610000000579</c:v>
                </c:pt>
                <c:pt idx="60">
                  <c:v>256.00000000000546</c:v>
                </c:pt>
                <c:pt idx="61">
                  <c:v>231.34410000000506</c:v>
                </c:pt>
                <c:pt idx="62">
                  <c:v>208.51360000000466</c:v>
                </c:pt>
                <c:pt idx="63">
                  <c:v>187.41610000000426</c:v>
                </c:pt>
                <c:pt idx="64">
                  <c:v>167.9616000000039</c:v>
                </c:pt>
                <c:pt idx="65">
                  <c:v>150.06250000000358</c:v>
                </c:pt>
                <c:pt idx="66">
                  <c:v>133.63360000000327</c:v>
                </c:pt>
                <c:pt idx="67">
                  <c:v>118.59210000000299</c:v>
                </c:pt>
                <c:pt idx="68">
                  <c:v>104.85760000000269</c:v>
                </c:pt>
                <c:pt idx="69">
                  <c:v>92.352100000002451</c:v>
                </c:pt>
                <c:pt idx="70">
                  <c:v>81.000000000002203</c:v>
                </c:pt>
                <c:pt idx="71">
                  <c:v>70.728100000001973</c:v>
                </c:pt>
                <c:pt idx="72">
                  <c:v>61.465600000001778</c:v>
                </c:pt>
                <c:pt idx="73">
                  <c:v>53.144100000001593</c:v>
                </c:pt>
                <c:pt idx="74">
                  <c:v>45.697600000001415</c:v>
                </c:pt>
                <c:pt idx="75">
                  <c:v>39.062500000001243</c:v>
                </c:pt>
                <c:pt idx="76">
                  <c:v>33.1776000000011</c:v>
                </c:pt>
                <c:pt idx="77">
                  <c:v>27.984100000000968</c:v>
                </c:pt>
                <c:pt idx="78">
                  <c:v>23.425600000000841</c:v>
                </c:pt>
                <c:pt idx="79">
                  <c:v>19.448100000000728</c:v>
                </c:pt>
                <c:pt idx="80">
                  <c:v>16.000000000000625</c:v>
                </c:pt>
                <c:pt idx="81">
                  <c:v>13.032100000000534</c:v>
                </c:pt>
                <c:pt idx="82">
                  <c:v>10.49760000000045</c:v>
                </c:pt>
                <c:pt idx="83">
                  <c:v>8.3521000000003784</c:v>
                </c:pt>
                <c:pt idx="84">
                  <c:v>6.5536000000003138</c:v>
                </c:pt>
                <c:pt idx="85">
                  <c:v>5.0625000000002576</c:v>
                </c:pt>
                <c:pt idx="86">
                  <c:v>3.8416000000002088</c:v>
                </c:pt>
                <c:pt idx="87">
                  <c:v>2.8561000000001666</c:v>
                </c:pt>
                <c:pt idx="88">
                  <c:v>2.0736000000001304</c:v>
                </c:pt>
                <c:pt idx="89">
                  <c:v>1.4641000000000999</c:v>
                </c:pt>
                <c:pt idx="90">
                  <c:v>1.0000000000000746</c:v>
                </c:pt>
                <c:pt idx="91">
                  <c:v>0.65610000000005442</c:v>
                </c:pt>
                <c:pt idx="92">
                  <c:v>0.40960000000003827</c:v>
                </c:pt>
                <c:pt idx="93">
                  <c:v>0.24010000000002568</c:v>
                </c:pt>
                <c:pt idx="94">
                  <c:v>0.12960000000001617</c:v>
                </c:pt>
                <c:pt idx="95">
                  <c:v>6.2500000000009381E-2</c:v>
                </c:pt>
                <c:pt idx="96">
                  <c:v>2.5600000000004806E-2</c:v>
                </c:pt>
                <c:pt idx="97">
                  <c:v>8.1000000000020309E-3</c:v>
                </c:pt>
                <c:pt idx="98">
                  <c:v>1.6000000000006018E-3</c:v>
                </c:pt>
                <c:pt idx="99">
                  <c:v>1.0000000000007518E-4</c:v>
                </c:pt>
                <c:pt idx="100">
                  <c:v>1.2466818266934E-55</c:v>
                </c:pt>
                <c:pt idx="101">
                  <c:v>9.9999999999924856E-5</c:v>
                </c:pt>
                <c:pt idx="102">
                  <c:v>1.5999999999993988E-3</c:v>
                </c:pt>
                <c:pt idx="103">
                  <c:v>8.0999999999979734E-3</c:v>
                </c:pt>
                <c:pt idx="104">
                  <c:v>2.5599999999995206E-2</c:v>
                </c:pt>
                <c:pt idx="105">
                  <c:v>6.2499999999990619E-2</c:v>
                </c:pt>
                <c:pt idx="106">
                  <c:v>0.12959999999998376</c:v>
                </c:pt>
                <c:pt idx="107">
                  <c:v>0.2400999999999742</c:v>
                </c:pt>
                <c:pt idx="108">
                  <c:v>0.40959999999996149</c:v>
                </c:pt>
                <c:pt idx="109">
                  <c:v>0.65609999999994506</c:v>
                </c:pt>
                <c:pt idx="110">
                  <c:v>0.9999999999999245</c:v>
                </c:pt>
                <c:pt idx="111">
                  <c:v>1.4640999999999</c:v>
                </c:pt>
                <c:pt idx="112">
                  <c:v>2.0735999999998707</c:v>
                </c:pt>
                <c:pt idx="113">
                  <c:v>2.8560999999998362</c:v>
                </c:pt>
                <c:pt idx="114">
                  <c:v>3.8415999999997972</c:v>
                </c:pt>
                <c:pt idx="115">
                  <c:v>5.0624999999997522</c:v>
                </c:pt>
                <c:pt idx="116">
                  <c:v>6.5535999999997001</c:v>
                </c:pt>
                <c:pt idx="117">
                  <c:v>8.3520999999996413</c:v>
                </c:pt>
                <c:pt idx="118">
                  <c:v>10.497599999999576</c:v>
                </c:pt>
                <c:pt idx="119">
                  <c:v>13.032099999999506</c:v>
                </c:pt>
                <c:pt idx="120">
                  <c:v>15.999999999999424</c:v>
                </c:pt>
                <c:pt idx="121">
                  <c:v>19.448099999999329</c:v>
                </c:pt>
                <c:pt idx="122">
                  <c:v>23.425599999999232</c:v>
                </c:pt>
                <c:pt idx="123">
                  <c:v>27.984099999999128</c:v>
                </c:pt>
                <c:pt idx="124">
                  <c:v>33.177599999999018</c:v>
                </c:pt>
                <c:pt idx="125">
                  <c:v>39.062499999998892</c:v>
                </c:pt>
                <c:pt idx="126">
                  <c:v>45.697599999998758</c:v>
                </c:pt>
                <c:pt idx="127">
                  <c:v>53.144099999998616</c:v>
                </c:pt>
                <c:pt idx="128">
                  <c:v>61.465599999998467</c:v>
                </c:pt>
                <c:pt idx="129">
                  <c:v>70.728099999998292</c:v>
                </c:pt>
                <c:pt idx="130">
                  <c:v>80.999999999998153</c:v>
                </c:pt>
                <c:pt idx="131">
                  <c:v>92.352099999997947</c:v>
                </c:pt>
                <c:pt idx="132">
                  <c:v>104.85759999999775</c:v>
                </c:pt>
                <c:pt idx="133">
                  <c:v>118.59209999999753</c:v>
                </c:pt>
                <c:pt idx="134">
                  <c:v>133.63359999999733</c:v>
                </c:pt>
                <c:pt idx="135">
                  <c:v>150.06249999999713</c:v>
                </c:pt>
                <c:pt idx="136">
                  <c:v>167.96159999999685</c:v>
                </c:pt>
                <c:pt idx="137">
                  <c:v>187.41609999999662</c:v>
                </c:pt>
                <c:pt idx="138">
                  <c:v>208.51359999999633</c:v>
                </c:pt>
                <c:pt idx="139">
                  <c:v>231.34409999999608</c:v>
                </c:pt>
                <c:pt idx="140">
                  <c:v>255.99999999999579</c:v>
                </c:pt>
                <c:pt idx="141">
                  <c:v>282.57609999999556</c:v>
                </c:pt>
                <c:pt idx="142">
                  <c:v>311.169599999995</c:v>
                </c:pt>
                <c:pt idx="143">
                  <c:v>341.88009999999457</c:v>
                </c:pt>
                <c:pt idx="144">
                  <c:v>374.80959999999408</c:v>
                </c:pt>
                <c:pt idx="145">
                  <c:v>410.06249999999352</c:v>
                </c:pt>
                <c:pt idx="146">
                  <c:v>447.74559999999292</c:v>
                </c:pt>
                <c:pt idx="147">
                  <c:v>487.96809999999232</c:v>
                </c:pt>
                <c:pt idx="148">
                  <c:v>530.84159999999156</c:v>
                </c:pt>
                <c:pt idx="149">
                  <c:v>576.48009999999101</c:v>
                </c:pt>
                <c:pt idx="150">
                  <c:v>624.99999999999022</c:v>
                </c:pt>
                <c:pt idx="151">
                  <c:v>676.52009999998938</c:v>
                </c:pt>
                <c:pt idx="152">
                  <c:v>731.16159999998865</c:v>
                </c:pt>
                <c:pt idx="153">
                  <c:v>789.04809999998781</c:v>
                </c:pt>
                <c:pt idx="154">
                  <c:v>850.30559999998673</c:v>
                </c:pt>
                <c:pt idx="155">
                  <c:v>915.06249999998579</c:v>
                </c:pt>
                <c:pt idx="156">
                  <c:v>983.4495999999848</c:v>
                </c:pt>
                <c:pt idx="157">
                  <c:v>1055.6000999999835</c:v>
                </c:pt>
                <c:pt idx="158">
                  <c:v>1131.6495999999825</c:v>
                </c:pt>
                <c:pt idx="159">
                  <c:v>1211.7360999999814</c:v>
                </c:pt>
                <c:pt idx="160">
                  <c:v>1295.99999999998</c:v>
                </c:pt>
                <c:pt idx="161">
                  <c:v>1384.5840999999789</c:v>
                </c:pt>
                <c:pt idx="162">
                  <c:v>1477.6335999999774</c:v>
                </c:pt>
                <c:pt idx="163">
                  <c:v>1575.2960999999755</c:v>
                </c:pt>
                <c:pt idx="164">
                  <c:v>1677.7215999999744</c:v>
                </c:pt>
                <c:pt idx="165">
                  <c:v>1785.0624999999725</c:v>
                </c:pt>
                <c:pt idx="166">
                  <c:v>1897.4735999999712</c:v>
                </c:pt>
                <c:pt idx="167">
                  <c:v>2015.1120999999694</c:v>
                </c:pt>
                <c:pt idx="168">
                  <c:v>2138.1375999999673</c:v>
                </c:pt>
                <c:pt idx="169">
                  <c:v>2266.7120999999656</c:v>
                </c:pt>
                <c:pt idx="170">
                  <c:v>2400.9999999999636</c:v>
                </c:pt>
                <c:pt idx="171">
                  <c:v>2541.1680999999617</c:v>
                </c:pt>
                <c:pt idx="172">
                  <c:v>2687.3855999999591</c:v>
                </c:pt>
                <c:pt idx="173">
                  <c:v>2839.8240999999566</c:v>
                </c:pt>
                <c:pt idx="174">
                  <c:v>2998.6575999999545</c:v>
                </c:pt>
                <c:pt idx="175">
                  <c:v>3164.0624999999523</c:v>
                </c:pt>
                <c:pt idx="176">
                  <c:v>3336.2175999999499</c:v>
                </c:pt>
                <c:pt idx="177">
                  <c:v>3515.3040999999466</c:v>
                </c:pt>
                <c:pt idx="178">
                  <c:v>3701.505599999944</c:v>
                </c:pt>
                <c:pt idx="179">
                  <c:v>3895.0080999999409</c:v>
                </c:pt>
                <c:pt idx="180">
                  <c:v>4095.9999999999382</c:v>
                </c:pt>
                <c:pt idx="181">
                  <c:v>4304.6720999999343</c:v>
                </c:pt>
                <c:pt idx="182">
                  <c:v>4521.2175999999326</c:v>
                </c:pt>
                <c:pt idx="183">
                  <c:v>4745.8320999999278</c:v>
                </c:pt>
                <c:pt idx="184">
                  <c:v>4978.7135999999246</c:v>
                </c:pt>
                <c:pt idx="185">
                  <c:v>5220.0624999999218</c:v>
                </c:pt>
                <c:pt idx="186">
                  <c:v>5470.0815999999168</c:v>
                </c:pt>
                <c:pt idx="187">
                  <c:v>5728.9760999999135</c:v>
                </c:pt>
                <c:pt idx="188">
                  <c:v>5996.9535999999098</c:v>
                </c:pt>
                <c:pt idx="189">
                  <c:v>6274.2240999999067</c:v>
                </c:pt>
                <c:pt idx="190">
                  <c:v>6560.9999999999009</c:v>
                </c:pt>
                <c:pt idx="191">
                  <c:v>6857.4960999998966</c:v>
                </c:pt>
                <c:pt idx="192">
                  <c:v>7163.9295999998922</c:v>
                </c:pt>
                <c:pt idx="193">
                  <c:v>7480.5200999998888</c:v>
                </c:pt>
                <c:pt idx="194">
                  <c:v>7807.4895999998844</c:v>
                </c:pt>
                <c:pt idx="195">
                  <c:v>8145.0624999998772</c:v>
                </c:pt>
                <c:pt idx="196">
                  <c:v>8493.465599999874</c:v>
                </c:pt>
                <c:pt idx="197">
                  <c:v>8852.9280999998664</c:v>
                </c:pt>
                <c:pt idx="198">
                  <c:v>9223.6815999998616</c:v>
                </c:pt>
                <c:pt idx="199">
                  <c:v>9605.9600999998565</c:v>
                </c:pt>
                <c:pt idx="200">
                  <c:v>9999.9999999998527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3-480E-871C-B5E333D23EE2}"/>
            </c:ext>
          </c:extLst>
        </c:ser>
        <c:ser>
          <c:idx val="0"/>
          <c:order val="1"/>
          <c:tx>
            <c:v>cubic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polyDeriv!$H$2:$H$202</c:f>
              <c:numCache>
                <c:formatCode>General</c:formatCode>
                <c:ptCount val="201"/>
                <c:pt idx="0">
                  <c:v>-1000</c:v>
                </c:pt>
                <c:pt idx="1">
                  <c:v>-970.29900000000009</c:v>
                </c:pt>
                <c:pt idx="2">
                  <c:v>-941.19200000000023</c:v>
                </c:pt>
                <c:pt idx="3">
                  <c:v>-912.67300000000023</c:v>
                </c:pt>
                <c:pt idx="4">
                  <c:v>-884.73600000000033</c:v>
                </c:pt>
                <c:pt idx="5">
                  <c:v>-857.37500000000045</c:v>
                </c:pt>
                <c:pt idx="6">
                  <c:v>-830.58400000000063</c:v>
                </c:pt>
                <c:pt idx="7">
                  <c:v>-804.35700000000065</c:v>
                </c:pt>
                <c:pt idx="8">
                  <c:v>-778.68800000000078</c:v>
                </c:pt>
                <c:pt idx="9">
                  <c:v>-753.57100000000082</c:v>
                </c:pt>
                <c:pt idx="10">
                  <c:v>-729.0000000000008</c:v>
                </c:pt>
                <c:pt idx="11">
                  <c:v>-704.96900000000085</c:v>
                </c:pt>
                <c:pt idx="12">
                  <c:v>-681.47200000000089</c:v>
                </c:pt>
                <c:pt idx="13">
                  <c:v>-658.50300000000107</c:v>
                </c:pt>
                <c:pt idx="14">
                  <c:v>-636.05600000000106</c:v>
                </c:pt>
                <c:pt idx="15">
                  <c:v>-614.12500000000114</c:v>
                </c:pt>
                <c:pt idx="16">
                  <c:v>-592.7040000000012</c:v>
                </c:pt>
                <c:pt idx="17">
                  <c:v>-571.78700000000129</c:v>
                </c:pt>
                <c:pt idx="18">
                  <c:v>-551.3680000000013</c:v>
                </c:pt>
                <c:pt idx="19">
                  <c:v>-531.4410000000014</c:v>
                </c:pt>
                <c:pt idx="20">
                  <c:v>-512.00000000000136</c:v>
                </c:pt>
                <c:pt idx="21">
                  <c:v>-493.03900000000141</c:v>
                </c:pt>
                <c:pt idx="22">
                  <c:v>-474.55200000000144</c:v>
                </c:pt>
                <c:pt idx="23">
                  <c:v>-456.53300000000144</c:v>
                </c:pt>
                <c:pt idx="24">
                  <c:v>-438.97600000000148</c:v>
                </c:pt>
                <c:pt idx="25">
                  <c:v>-421.87500000000153</c:v>
                </c:pt>
                <c:pt idx="26">
                  <c:v>-405.22400000000152</c:v>
                </c:pt>
                <c:pt idx="27">
                  <c:v>-389.01700000000153</c:v>
                </c:pt>
                <c:pt idx="28">
                  <c:v>-373.24800000000158</c:v>
                </c:pt>
                <c:pt idx="29">
                  <c:v>-357.91100000000154</c:v>
                </c:pt>
                <c:pt idx="30">
                  <c:v>-343.00000000000159</c:v>
                </c:pt>
                <c:pt idx="31">
                  <c:v>-328.50900000000155</c:v>
                </c:pt>
                <c:pt idx="32">
                  <c:v>-314.43200000000155</c:v>
                </c:pt>
                <c:pt idx="33">
                  <c:v>-300.76300000000157</c:v>
                </c:pt>
                <c:pt idx="34">
                  <c:v>-287.49600000000157</c:v>
                </c:pt>
                <c:pt idx="35">
                  <c:v>-274.62500000000159</c:v>
                </c:pt>
                <c:pt idx="36">
                  <c:v>-262.1440000000016</c:v>
                </c:pt>
                <c:pt idx="37">
                  <c:v>-250.04700000000159</c:v>
                </c:pt>
                <c:pt idx="38">
                  <c:v>-238.32800000000157</c:v>
                </c:pt>
                <c:pt idx="39">
                  <c:v>-226.98100000000156</c:v>
                </c:pt>
                <c:pt idx="40">
                  <c:v>-216.00000000000153</c:v>
                </c:pt>
                <c:pt idx="41">
                  <c:v>-205.37900000000153</c:v>
                </c:pt>
                <c:pt idx="42">
                  <c:v>-195.1120000000015</c:v>
                </c:pt>
                <c:pt idx="43">
                  <c:v>-185.19300000000149</c:v>
                </c:pt>
                <c:pt idx="44">
                  <c:v>-175.61600000000146</c:v>
                </c:pt>
                <c:pt idx="45">
                  <c:v>-166.37500000000145</c:v>
                </c:pt>
                <c:pt idx="46">
                  <c:v>-157.46400000000145</c:v>
                </c:pt>
                <c:pt idx="47">
                  <c:v>-148.8770000000014</c:v>
                </c:pt>
                <c:pt idx="48">
                  <c:v>-140.60800000000137</c:v>
                </c:pt>
                <c:pt idx="49">
                  <c:v>-132.65100000000137</c:v>
                </c:pt>
                <c:pt idx="50">
                  <c:v>-125.00000000000134</c:v>
                </c:pt>
                <c:pt idx="51">
                  <c:v>-117.64900000000131</c:v>
                </c:pt>
                <c:pt idx="52">
                  <c:v>-110.59200000000128</c:v>
                </c:pt>
                <c:pt idx="53">
                  <c:v>-103.82300000000124</c:v>
                </c:pt>
                <c:pt idx="54">
                  <c:v>-97.336000000001221</c:v>
                </c:pt>
                <c:pt idx="55">
                  <c:v>-91.125000000001194</c:v>
                </c:pt>
                <c:pt idx="56">
                  <c:v>-85.184000000001149</c:v>
                </c:pt>
                <c:pt idx="57">
                  <c:v>-79.507000000001113</c:v>
                </c:pt>
                <c:pt idx="58">
                  <c:v>-74.088000000001102</c:v>
                </c:pt>
                <c:pt idx="59">
                  <c:v>-68.921000000001058</c:v>
                </c:pt>
                <c:pt idx="60">
                  <c:v>-64.000000000001023</c:v>
                </c:pt>
                <c:pt idx="61">
                  <c:v>-59.319000000000969</c:v>
                </c:pt>
                <c:pt idx="62">
                  <c:v>-54.872000000000916</c:v>
                </c:pt>
                <c:pt idx="63">
                  <c:v>-50.653000000000866</c:v>
                </c:pt>
                <c:pt idx="64">
                  <c:v>-46.656000000000809</c:v>
                </c:pt>
                <c:pt idx="65">
                  <c:v>-42.875000000000767</c:v>
                </c:pt>
                <c:pt idx="66">
                  <c:v>-39.30400000000072</c:v>
                </c:pt>
                <c:pt idx="67">
                  <c:v>-35.93700000000068</c:v>
                </c:pt>
                <c:pt idx="68">
                  <c:v>-32.768000000000633</c:v>
                </c:pt>
                <c:pt idx="69">
                  <c:v>-29.79100000000059</c:v>
                </c:pt>
                <c:pt idx="70">
                  <c:v>-27.000000000000551</c:v>
                </c:pt>
                <c:pt idx="71">
                  <c:v>-24.389000000000511</c:v>
                </c:pt>
                <c:pt idx="72">
                  <c:v>-21.952000000000478</c:v>
                </c:pt>
                <c:pt idx="73">
                  <c:v>-19.68300000000044</c:v>
                </c:pt>
                <c:pt idx="74">
                  <c:v>-17.576000000000409</c:v>
                </c:pt>
                <c:pt idx="75">
                  <c:v>-15.625000000000373</c:v>
                </c:pt>
                <c:pt idx="76">
                  <c:v>-13.824000000000344</c:v>
                </c:pt>
                <c:pt idx="77">
                  <c:v>-12.167000000000316</c:v>
                </c:pt>
                <c:pt idx="78">
                  <c:v>-10.648000000000287</c:v>
                </c:pt>
                <c:pt idx="79">
                  <c:v>-9.2610000000002604</c:v>
                </c:pt>
                <c:pt idx="80">
                  <c:v>-8.0000000000002345</c:v>
                </c:pt>
                <c:pt idx="81">
                  <c:v>-6.8590000000002105</c:v>
                </c:pt>
                <c:pt idx="82">
                  <c:v>-5.8320000000001881</c:v>
                </c:pt>
                <c:pt idx="83">
                  <c:v>-4.9130000000001672</c:v>
                </c:pt>
                <c:pt idx="84">
                  <c:v>-4.0960000000001475</c:v>
                </c:pt>
                <c:pt idx="85">
                  <c:v>-3.3750000000001288</c:v>
                </c:pt>
                <c:pt idx="86">
                  <c:v>-2.7440000000001117</c:v>
                </c:pt>
                <c:pt idx="87">
                  <c:v>-2.197000000000096</c:v>
                </c:pt>
                <c:pt idx="88">
                  <c:v>-1.7280000000000815</c:v>
                </c:pt>
                <c:pt idx="89">
                  <c:v>-1.3310000000000681</c:v>
                </c:pt>
                <c:pt idx="90">
                  <c:v>-1.000000000000056</c:v>
                </c:pt>
                <c:pt idx="91">
                  <c:v>-0.72900000000004539</c:v>
                </c:pt>
                <c:pt idx="92">
                  <c:v>-0.51200000000003587</c:v>
                </c:pt>
                <c:pt idx="93">
                  <c:v>-0.34300000000002751</c:v>
                </c:pt>
                <c:pt idx="94">
                  <c:v>-0.21600000000002023</c:v>
                </c:pt>
                <c:pt idx="95">
                  <c:v>-0.12500000000001407</c:v>
                </c:pt>
                <c:pt idx="96">
                  <c:v>-6.4000000000009008E-2</c:v>
                </c:pt>
                <c:pt idx="97">
                  <c:v>-2.7000000000005075E-2</c:v>
                </c:pt>
                <c:pt idx="98">
                  <c:v>-8.000000000002257E-3</c:v>
                </c:pt>
                <c:pt idx="99">
                  <c:v>-1.0000000000005638E-3</c:v>
                </c:pt>
                <c:pt idx="100">
                  <c:v>-6.6346302040129576E-42</c:v>
                </c:pt>
                <c:pt idx="101">
                  <c:v>9.9999999999943645E-4</c:v>
                </c:pt>
                <c:pt idx="102">
                  <c:v>7.9999999999977468E-3</c:v>
                </c:pt>
                <c:pt idx="103">
                  <c:v>2.6999999999994934E-2</c:v>
                </c:pt>
                <c:pt idx="104">
                  <c:v>6.3999999999991009E-2</c:v>
                </c:pt>
                <c:pt idx="105">
                  <c:v>0.12499999999998593</c:v>
                </c:pt>
                <c:pt idx="106">
                  <c:v>0.21599999999997971</c:v>
                </c:pt>
                <c:pt idx="107">
                  <c:v>0.34299999999997238</c:v>
                </c:pt>
                <c:pt idx="108">
                  <c:v>0.51199999999996393</c:v>
                </c:pt>
                <c:pt idx="109">
                  <c:v>0.72899999999995424</c:v>
                </c:pt>
                <c:pt idx="110">
                  <c:v>0.99999999999994338</c:v>
                </c:pt>
                <c:pt idx="111">
                  <c:v>1.3309999999999318</c:v>
                </c:pt>
                <c:pt idx="112">
                  <c:v>1.7279999999999192</c:v>
                </c:pt>
                <c:pt idx="113">
                  <c:v>2.1969999999999055</c:v>
                </c:pt>
                <c:pt idx="114">
                  <c:v>2.7439999999998914</c:v>
                </c:pt>
                <c:pt idx="115">
                  <c:v>3.3749999999998761</c:v>
                </c:pt>
                <c:pt idx="116">
                  <c:v>4.0959999999998598</c:v>
                </c:pt>
                <c:pt idx="117">
                  <c:v>4.9129999999998422</c:v>
                </c:pt>
                <c:pt idx="118">
                  <c:v>5.8319999999998231</c:v>
                </c:pt>
                <c:pt idx="119">
                  <c:v>6.8589999999998046</c:v>
                </c:pt>
                <c:pt idx="120">
                  <c:v>7.9999999999997842</c:v>
                </c:pt>
                <c:pt idx="121">
                  <c:v>9.2609999999997594</c:v>
                </c:pt>
                <c:pt idx="122">
                  <c:v>10.647999999999739</c:v>
                </c:pt>
                <c:pt idx="123">
                  <c:v>12.166999999999716</c:v>
                </c:pt>
                <c:pt idx="124">
                  <c:v>13.823999999999693</c:v>
                </c:pt>
                <c:pt idx="125">
                  <c:v>15.624999999999666</c:v>
                </c:pt>
                <c:pt idx="126">
                  <c:v>17.575999999999642</c:v>
                </c:pt>
                <c:pt idx="127">
                  <c:v>19.682999999999616</c:v>
                </c:pt>
                <c:pt idx="128">
                  <c:v>21.95199999999959</c:v>
                </c:pt>
                <c:pt idx="129">
                  <c:v>24.388999999999559</c:v>
                </c:pt>
                <c:pt idx="130">
                  <c:v>26.999999999999535</c:v>
                </c:pt>
                <c:pt idx="131">
                  <c:v>29.790999999999503</c:v>
                </c:pt>
                <c:pt idx="132">
                  <c:v>32.767999999999475</c:v>
                </c:pt>
                <c:pt idx="133">
                  <c:v>35.936999999999443</c:v>
                </c:pt>
                <c:pt idx="134">
                  <c:v>39.303999999999412</c:v>
                </c:pt>
                <c:pt idx="135">
                  <c:v>42.874999999999382</c:v>
                </c:pt>
                <c:pt idx="136">
                  <c:v>46.655999999999345</c:v>
                </c:pt>
                <c:pt idx="137">
                  <c:v>50.652999999999317</c:v>
                </c:pt>
                <c:pt idx="138">
                  <c:v>54.871999999999282</c:v>
                </c:pt>
                <c:pt idx="139">
                  <c:v>59.318999999999249</c:v>
                </c:pt>
                <c:pt idx="140">
                  <c:v>63.999999999999211</c:v>
                </c:pt>
                <c:pt idx="141">
                  <c:v>68.920999999999182</c:v>
                </c:pt>
                <c:pt idx="142">
                  <c:v>74.087999999999113</c:v>
                </c:pt>
                <c:pt idx="143">
                  <c:v>79.506999999999053</c:v>
                </c:pt>
                <c:pt idx="144">
                  <c:v>85.183999999998989</c:v>
                </c:pt>
                <c:pt idx="145">
                  <c:v>91.12499999999892</c:v>
                </c:pt>
                <c:pt idx="146">
                  <c:v>97.335999999998847</c:v>
                </c:pt>
                <c:pt idx="147">
                  <c:v>103.82299999999877</c:v>
                </c:pt>
                <c:pt idx="148">
                  <c:v>110.59199999999869</c:v>
                </c:pt>
                <c:pt idx="149">
                  <c:v>117.64899999999862</c:v>
                </c:pt>
                <c:pt idx="150">
                  <c:v>124.99999999999854</c:v>
                </c:pt>
                <c:pt idx="151">
                  <c:v>132.65099999999845</c:v>
                </c:pt>
                <c:pt idx="152">
                  <c:v>140.60799999999836</c:v>
                </c:pt>
                <c:pt idx="153">
                  <c:v>148.87699999999828</c:v>
                </c:pt>
                <c:pt idx="154">
                  <c:v>157.46399999999815</c:v>
                </c:pt>
                <c:pt idx="155">
                  <c:v>166.37499999999807</c:v>
                </c:pt>
                <c:pt idx="156">
                  <c:v>175.61599999999797</c:v>
                </c:pt>
                <c:pt idx="157">
                  <c:v>185.19299999999782</c:v>
                </c:pt>
                <c:pt idx="158">
                  <c:v>195.11199999999772</c:v>
                </c:pt>
                <c:pt idx="159">
                  <c:v>205.37899999999763</c:v>
                </c:pt>
                <c:pt idx="160">
                  <c:v>215.9999999999975</c:v>
                </c:pt>
                <c:pt idx="161">
                  <c:v>226.98099999999741</c:v>
                </c:pt>
                <c:pt idx="162">
                  <c:v>238.32799999999727</c:v>
                </c:pt>
                <c:pt idx="163">
                  <c:v>250.0469999999971</c:v>
                </c:pt>
                <c:pt idx="164">
                  <c:v>262.14399999999699</c:v>
                </c:pt>
                <c:pt idx="165">
                  <c:v>274.62499999999682</c:v>
                </c:pt>
                <c:pt idx="166">
                  <c:v>287.49599999999668</c:v>
                </c:pt>
                <c:pt idx="167">
                  <c:v>300.76299999999657</c:v>
                </c:pt>
                <c:pt idx="168">
                  <c:v>314.43199999999638</c:v>
                </c:pt>
                <c:pt idx="169">
                  <c:v>328.50899999999626</c:v>
                </c:pt>
                <c:pt idx="170">
                  <c:v>342.99999999999613</c:v>
                </c:pt>
                <c:pt idx="171">
                  <c:v>357.91099999999597</c:v>
                </c:pt>
                <c:pt idx="172">
                  <c:v>373.24799999999573</c:v>
                </c:pt>
                <c:pt idx="173">
                  <c:v>389.01699999999556</c:v>
                </c:pt>
                <c:pt idx="174">
                  <c:v>405.22399999999539</c:v>
                </c:pt>
                <c:pt idx="175">
                  <c:v>421.87499999999523</c:v>
                </c:pt>
                <c:pt idx="176">
                  <c:v>438.97599999999505</c:v>
                </c:pt>
                <c:pt idx="177">
                  <c:v>456.53299999999484</c:v>
                </c:pt>
                <c:pt idx="178">
                  <c:v>474.55199999999462</c:v>
                </c:pt>
                <c:pt idx="179">
                  <c:v>493.03899999999442</c:v>
                </c:pt>
                <c:pt idx="180">
                  <c:v>511.9999999999942</c:v>
                </c:pt>
                <c:pt idx="181">
                  <c:v>531.44099999999401</c:v>
                </c:pt>
                <c:pt idx="182">
                  <c:v>551.3679999999938</c:v>
                </c:pt>
                <c:pt idx="183">
                  <c:v>571.78699999999344</c:v>
                </c:pt>
                <c:pt idx="184">
                  <c:v>592.70399999999324</c:v>
                </c:pt>
                <c:pt idx="185">
                  <c:v>614.12499999999307</c:v>
                </c:pt>
                <c:pt idx="186">
                  <c:v>636.05599999999276</c:v>
                </c:pt>
                <c:pt idx="187">
                  <c:v>658.50299999999254</c:v>
                </c:pt>
                <c:pt idx="188">
                  <c:v>681.47199999999225</c:v>
                </c:pt>
                <c:pt idx="189">
                  <c:v>704.96899999999209</c:v>
                </c:pt>
                <c:pt idx="190">
                  <c:v>728.99999999999181</c:v>
                </c:pt>
                <c:pt idx="191">
                  <c:v>753.5709999999915</c:v>
                </c:pt>
                <c:pt idx="192">
                  <c:v>778.68799999999123</c:v>
                </c:pt>
                <c:pt idx="193">
                  <c:v>804.35699999999099</c:v>
                </c:pt>
                <c:pt idx="194">
                  <c:v>830.58399999999074</c:v>
                </c:pt>
                <c:pt idx="195">
                  <c:v>857.37499999999034</c:v>
                </c:pt>
                <c:pt idx="196">
                  <c:v>884.7359999999901</c:v>
                </c:pt>
                <c:pt idx="197">
                  <c:v>912.67299999998977</c:v>
                </c:pt>
                <c:pt idx="198">
                  <c:v>941.19199999998943</c:v>
                </c:pt>
                <c:pt idx="199">
                  <c:v>970.29899999998906</c:v>
                </c:pt>
                <c:pt idx="200">
                  <c:v>999.99999999998886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3-480E-871C-B5E333D23EE2}"/>
            </c:ext>
          </c:extLst>
        </c:ser>
        <c:ser>
          <c:idx val="1"/>
          <c:order val="2"/>
          <c:tx>
            <c:v>square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98.01</c:v>
                </c:pt>
                <c:pt idx="2">
                  <c:v>96.04000000000002</c:v>
                </c:pt>
                <c:pt idx="3">
                  <c:v>94.090000000000018</c:v>
                </c:pt>
                <c:pt idx="4">
                  <c:v>92.160000000000025</c:v>
                </c:pt>
                <c:pt idx="5">
                  <c:v>90.250000000000028</c:v>
                </c:pt>
                <c:pt idx="6">
                  <c:v>88.360000000000042</c:v>
                </c:pt>
                <c:pt idx="7">
                  <c:v>86.490000000000052</c:v>
                </c:pt>
                <c:pt idx="8">
                  <c:v>84.640000000000057</c:v>
                </c:pt>
                <c:pt idx="9">
                  <c:v>82.810000000000059</c:v>
                </c:pt>
                <c:pt idx="10">
                  <c:v>81.000000000000057</c:v>
                </c:pt>
                <c:pt idx="11">
                  <c:v>79.210000000000065</c:v>
                </c:pt>
                <c:pt idx="12">
                  <c:v>77.440000000000069</c:v>
                </c:pt>
                <c:pt idx="13">
                  <c:v>75.690000000000083</c:v>
                </c:pt>
                <c:pt idx="14">
                  <c:v>73.960000000000079</c:v>
                </c:pt>
                <c:pt idx="15">
                  <c:v>72.250000000000085</c:v>
                </c:pt>
                <c:pt idx="16">
                  <c:v>70.560000000000102</c:v>
                </c:pt>
                <c:pt idx="17">
                  <c:v>68.8900000000001</c:v>
                </c:pt>
                <c:pt idx="18">
                  <c:v>67.240000000000109</c:v>
                </c:pt>
                <c:pt idx="19">
                  <c:v>65.610000000000113</c:v>
                </c:pt>
                <c:pt idx="20">
                  <c:v>64.000000000000114</c:v>
                </c:pt>
                <c:pt idx="21">
                  <c:v>62.410000000000117</c:v>
                </c:pt>
                <c:pt idx="22">
                  <c:v>60.840000000000124</c:v>
                </c:pt>
                <c:pt idx="23">
                  <c:v>59.290000000000127</c:v>
                </c:pt>
                <c:pt idx="24">
                  <c:v>57.760000000000133</c:v>
                </c:pt>
                <c:pt idx="25">
                  <c:v>56.250000000000135</c:v>
                </c:pt>
                <c:pt idx="26">
                  <c:v>54.76000000000014</c:v>
                </c:pt>
                <c:pt idx="27">
                  <c:v>53.290000000000141</c:v>
                </c:pt>
                <c:pt idx="28">
                  <c:v>51.840000000000146</c:v>
                </c:pt>
                <c:pt idx="29">
                  <c:v>50.410000000000146</c:v>
                </c:pt>
                <c:pt idx="30">
                  <c:v>49.000000000000149</c:v>
                </c:pt>
                <c:pt idx="31">
                  <c:v>47.610000000000149</c:v>
                </c:pt>
                <c:pt idx="32">
                  <c:v>46.240000000000151</c:v>
                </c:pt>
                <c:pt idx="33">
                  <c:v>44.890000000000157</c:v>
                </c:pt>
                <c:pt idx="34">
                  <c:v>43.560000000000159</c:v>
                </c:pt>
                <c:pt idx="35">
                  <c:v>42.250000000000163</c:v>
                </c:pt>
                <c:pt idx="36">
                  <c:v>40.960000000000164</c:v>
                </c:pt>
                <c:pt idx="37">
                  <c:v>39.690000000000168</c:v>
                </c:pt>
                <c:pt idx="38">
                  <c:v>38.440000000000168</c:v>
                </c:pt>
                <c:pt idx="39">
                  <c:v>37.210000000000171</c:v>
                </c:pt>
                <c:pt idx="40">
                  <c:v>36.000000000000171</c:v>
                </c:pt>
                <c:pt idx="41">
                  <c:v>34.810000000000173</c:v>
                </c:pt>
                <c:pt idx="42">
                  <c:v>33.640000000000171</c:v>
                </c:pt>
                <c:pt idx="43">
                  <c:v>32.490000000000173</c:v>
                </c:pt>
                <c:pt idx="44">
                  <c:v>31.360000000000174</c:v>
                </c:pt>
                <c:pt idx="45">
                  <c:v>30.250000000000178</c:v>
                </c:pt>
                <c:pt idx="46">
                  <c:v>29.160000000000178</c:v>
                </c:pt>
                <c:pt idx="47">
                  <c:v>28.090000000000177</c:v>
                </c:pt>
                <c:pt idx="48">
                  <c:v>27.040000000000177</c:v>
                </c:pt>
                <c:pt idx="49">
                  <c:v>26.010000000000179</c:v>
                </c:pt>
                <c:pt idx="50">
                  <c:v>25.000000000000178</c:v>
                </c:pt>
                <c:pt idx="51">
                  <c:v>24.010000000000179</c:v>
                </c:pt>
                <c:pt idx="52">
                  <c:v>23.040000000000177</c:v>
                </c:pt>
                <c:pt idx="53">
                  <c:v>22.090000000000177</c:v>
                </c:pt>
                <c:pt idx="54">
                  <c:v>21.160000000000178</c:v>
                </c:pt>
                <c:pt idx="55">
                  <c:v>20.250000000000178</c:v>
                </c:pt>
                <c:pt idx="56">
                  <c:v>19.360000000000174</c:v>
                </c:pt>
                <c:pt idx="57">
                  <c:v>18.490000000000173</c:v>
                </c:pt>
                <c:pt idx="58">
                  <c:v>17.640000000000175</c:v>
                </c:pt>
                <c:pt idx="59">
                  <c:v>16.810000000000173</c:v>
                </c:pt>
                <c:pt idx="60">
                  <c:v>16.000000000000171</c:v>
                </c:pt>
                <c:pt idx="61">
                  <c:v>15.210000000000166</c:v>
                </c:pt>
                <c:pt idx="62">
                  <c:v>14.440000000000161</c:v>
                </c:pt>
                <c:pt idx="63">
                  <c:v>13.690000000000156</c:v>
                </c:pt>
                <c:pt idx="64">
                  <c:v>12.96000000000015</c:v>
                </c:pt>
                <c:pt idx="65">
                  <c:v>12.250000000000146</c:v>
                </c:pt>
                <c:pt idx="66">
                  <c:v>11.560000000000141</c:v>
                </c:pt>
                <c:pt idx="67">
                  <c:v>10.890000000000137</c:v>
                </c:pt>
                <c:pt idx="68">
                  <c:v>10.240000000000132</c:v>
                </c:pt>
                <c:pt idx="69">
                  <c:v>9.6100000000001273</c:v>
                </c:pt>
                <c:pt idx="70">
                  <c:v>9.0000000000001226</c:v>
                </c:pt>
                <c:pt idx="71">
                  <c:v>8.4100000000001174</c:v>
                </c:pt>
                <c:pt idx="72">
                  <c:v>7.8400000000001135</c:v>
                </c:pt>
                <c:pt idx="73">
                  <c:v>7.2900000000001093</c:v>
                </c:pt>
                <c:pt idx="74">
                  <c:v>6.7600000000001046</c:v>
                </c:pt>
                <c:pt idx="75">
                  <c:v>6.2500000000000995</c:v>
                </c:pt>
                <c:pt idx="76">
                  <c:v>5.7600000000000957</c:v>
                </c:pt>
                <c:pt idx="77">
                  <c:v>5.2900000000000915</c:v>
                </c:pt>
                <c:pt idx="78">
                  <c:v>4.8400000000000869</c:v>
                </c:pt>
                <c:pt idx="79">
                  <c:v>4.4100000000000827</c:v>
                </c:pt>
                <c:pt idx="80">
                  <c:v>4.0000000000000782</c:v>
                </c:pt>
                <c:pt idx="81">
                  <c:v>3.610000000000074</c:v>
                </c:pt>
                <c:pt idx="82">
                  <c:v>3.2400000000000695</c:v>
                </c:pt>
                <c:pt idx="83">
                  <c:v>2.8900000000000654</c:v>
                </c:pt>
                <c:pt idx="84">
                  <c:v>2.5600000000000613</c:v>
                </c:pt>
                <c:pt idx="85">
                  <c:v>2.2500000000000573</c:v>
                </c:pt>
                <c:pt idx="86">
                  <c:v>1.9600000000000533</c:v>
                </c:pt>
                <c:pt idx="87">
                  <c:v>1.6900000000000492</c:v>
                </c:pt>
                <c:pt idx="88">
                  <c:v>1.4400000000000452</c:v>
                </c:pt>
                <c:pt idx="89">
                  <c:v>1.2100000000000413</c:v>
                </c:pt>
                <c:pt idx="90">
                  <c:v>1.0000000000000373</c:v>
                </c:pt>
                <c:pt idx="91">
                  <c:v>0.81000000000003358</c:v>
                </c:pt>
                <c:pt idx="92">
                  <c:v>0.64000000000002988</c:v>
                </c:pt>
                <c:pt idx="93">
                  <c:v>0.49000000000002619</c:v>
                </c:pt>
                <c:pt idx="94">
                  <c:v>0.36000000000002247</c:v>
                </c:pt>
                <c:pt idx="95">
                  <c:v>0.25000000000001876</c:v>
                </c:pt>
                <c:pt idx="96">
                  <c:v>0.16000000000001502</c:v>
                </c:pt>
                <c:pt idx="97">
                  <c:v>9.0000000000011279E-2</c:v>
                </c:pt>
                <c:pt idx="98">
                  <c:v>4.0000000000007523E-2</c:v>
                </c:pt>
                <c:pt idx="99">
                  <c:v>1.0000000000003759E-2</c:v>
                </c:pt>
                <c:pt idx="100">
                  <c:v>3.5308381819242297E-28</c:v>
                </c:pt>
                <c:pt idx="101">
                  <c:v>9.9999999999962428E-3</c:v>
                </c:pt>
                <c:pt idx="102">
                  <c:v>3.9999999999992486E-2</c:v>
                </c:pt>
                <c:pt idx="103">
                  <c:v>8.9999999999988742E-2</c:v>
                </c:pt>
                <c:pt idx="104">
                  <c:v>0.15999999999998502</c:v>
                </c:pt>
                <c:pt idx="105">
                  <c:v>0.24999999999998124</c:v>
                </c:pt>
                <c:pt idx="106">
                  <c:v>0.35999999999997745</c:v>
                </c:pt>
                <c:pt idx="107">
                  <c:v>0.48999999999997368</c:v>
                </c:pt>
                <c:pt idx="108">
                  <c:v>0.63999999999996993</c:v>
                </c:pt>
                <c:pt idx="109">
                  <c:v>0.80999999999996608</c:v>
                </c:pt>
                <c:pt idx="110">
                  <c:v>0.99999999999996225</c:v>
                </c:pt>
                <c:pt idx="111">
                  <c:v>1.2099999999999587</c:v>
                </c:pt>
                <c:pt idx="112">
                  <c:v>1.4399999999999551</c:v>
                </c:pt>
                <c:pt idx="113">
                  <c:v>1.6899999999999515</c:v>
                </c:pt>
                <c:pt idx="114">
                  <c:v>1.9599999999999482</c:v>
                </c:pt>
                <c:pt idx="115">
                  <c:v>2.2499999999999449</c:v>
                </c:pt>
                <c:pt idx="116">
                  <c:v>2.5599999999999414</c:v>
                </c:pt>
                <c:pt idx="117">
                  <c:v>2.889999999999938</c:v>
                </c:pt>
                <c:pt idx="118">
                  <c:v>3.2399999999999345</c:v>
                </c:pt>
                <c:pt idx="119">
                  <c:v>3.6099999999999315</c:v>
                </c:pt>
                <c:pt idx="120">
                  <c:v>3.9999999999999281</c:v>
                </c:pt>
                <c:pt idx="121">
                  <c:v>4.4099999999999238</c:v>
                </c:pt>
                <c:pt idx="122">
                  <c:v>4.8399999999999208</c:v>
                </c:pt>
                <c:pt idx="123">
                  <c:v>5.2899999999999174</c:v>
                </c:pt>
                <c:pt idx="124">
                  <c:v>5.7599999999999145</c:v>
                </c:pt>
                <c:pt idx="125">
                  <c:v>6.2499999999999112</c:v>
                </c:pt>
                <c:pt idx="126">
                  <c:v>6.7599999999999083</c:v>
                </c:pt>
                <c:pt idx="127">
                  <c:v>7.289999999999905</c:v>
                </c:pt>
                <c:pt idx="128">
                  <c:v>7.8399999999999022</c:v>
                </c:pt>
                <c:pt idx="129">
                  <c:v>8.4099999999998989</c:v>
                </c:pt>
                <c:pt idx="130">
                  <c:v>8.999999999999897</c:v>
                </c:pt>
                <c:pt idx="131">
                  <c:v>9.6099999999998929</c:v>
                </c:pt>
                <c:pt idx="132">
                  <c:v>10.23999999999989</c:v>
                </c:pt>
                <c:pt idx="133">
                  <c:v>10.889999999999887</c:v>
                </c:pt>
                <c:pt idx="134">
                  <c:v>11.559999999999885</c:v>
                </c:pt>
                <c:pt idx="135">
                  <c:v>12.249999999999883</c:v>
                </c:pt>
                <c:pt idx="136">
                  <c:v>12.959999999999878</c:v>
                </c:pt>
                <c:pt idx="137">
                  <c:v>13.689999999999877</c:v>
                </c:pt>
                <c:pt idx="138">
                  <c:v>14.439999999999873</c:v>
                </c:pt>
                <c:pt idx="139">
                  <c:v>15.209999999999871</c:v>
                </c:pt>
                <c:pt idx="140">
                  <c:v>15.999999999999869</c:v>
                </c:pt>
                <c:pt idx="141">
                  <c:v>16.809999999999867</c:v>
                </c:pt>
                <c:pt idx="142">
                  <c:v>17.639999999999858</c:v>
                </c:pt>
                <c:pt idx="143">
                  <c:v>18.489999999999853</c:v>
                </c:pt>
                <c:pt idx="144">
                  <c:v>19.359999999999847</c:v>
                </c:pt>
                <c:pt idx="145">
                  <c:v>20.24999999999984</c:v>
                </c:pt>
                <c:pt idx="146">
                  <c:v>21.159999999999833</c:v>
                </c:pt>
                <c:pt idx="147">
                  <c:v>22.089999999999826</c:v>
                </c:pt>
                <c:pt idx="148">
                  <c:v>23.039999999999818</c:v>
                </c:pt>
                <c:pt idx="149">
                  <c:v>24.009999999999813</c:v>
                </c:pt>
                <c:pt idx="150">
                  <c:v>24.999999999999805</c:v>
                </c:pt>
                <c:pt idx="151">
                  <c:v>26.009999999999796</c:v>
                </c:pt>
                <c:pt idx="152">
                  <c:v>27.03999999999979</c:v>
                </c:pt>
                <c:pt idx="153">
                  <c:v>28.089999999999783</c:v>
                </c:pt>
                <c:pt idx="154">
                  <c:v>29.159999999999773</c:v>
                </c:pt>
                <c:pt idx="155">
                  <c:v>30.249999999999766</c:v>
                </c:pt>
                <c:pt idx="156">
                  <c:v>31.359999999999758</c:v>
                </c:pt>
                <c:pt idx="157">
                  <c:v>32.489999999999746</c:v>
                </c:pt>
                <c:pt idx="158">
                  <c:v>33.639999999999738</c:v>
                </c:pt>
                <c:pt idx="159">
                  <c:v>34.809999999999732</c:v>
                </c:pt>
                <c:pt idx="160">
                  <c:v>35.999999999999723</c:v>
                </c:pt>
                <c:pt idx="161">
                  <c:v>37.209999999999717</c:v>
                </c:pt>
                <c:pt idx="162">
                  <c:v>38.439999999999706</c:v>
                </c:pt>
                <c:pt idx="163">
                  <c:v>39.689999999999692</c:v>
                </c:pt>
                <c:pt idx="164">
                  <c:v>40.959999999999688</c:v>
                </c:pt>
                <c:pt idx="165">
                  <c:v>42.249999999999673</c:v>
                </c:pt>
                <c:pt idx="166">
                  <c:v>43.559999999999668</c:v>
                </c:pt>
                <c:pt idx="167">
                  <c:v>44.88999999999966</c:v>
                </c:pt>
                <c:pt idx="168">
                  <c:v>46.239999999999647</c:v>
                </c:pt>
                <c:pt idx="169">
                  <c:v>47.609999999999637</c:v>
                </c:pt>
                <c:pt idx="170">
                  <c:v>48.999999999999631</c:v>
                </c:pt>
                <c:pt idx="171">
                  <c:v>50.40999999999962</c:v>
                </c:pt>
                <c:pt idx="172">
                  <c:v>51.839999999999606</c:v>
                </c:pt>
                <c:pt idx="173">
                  <c:v>53.289999999999594</c:v>
                </c:pt>
                <c:pt idx="174">
                  <c:v>54.759999999999586</c:v>
                </c:pt>
                <c:pt idx="175">
                  <c:v>56.249999999999574</c:v>
                </c:pt>
                <c:pt idx="176">
                  <c:v>57.759999999999565</c:v>
                </c:pt>
                <c:pt idx="177">
                  <c:v>59.289999999999552</c:v>
                </c:pt>
                <c:pt idx="178">
                  <c:v>60.839999999999542</c:v>
                </c:pt>
                <c:pt idx="179">
                  <c:v>62.409999999999528</c:v>
                </c:pt>
                <c:pt idx="180">
                  <c:v>63.999999999999517</c:v>
                </c:pt>
                <c:pt idx="181">
                  <c:v>65.609999999999502</c:v>
                </c:pt>
                <c:pt idx="182">
                  <c:v>67.239999999999498</c:v>
                </c:pt>
                <c:pt idx="183">
                  <c:v>68.889999999999475</c:v>
                </c:pt>
                <c:pt idx="184">
                  <c:v>70.559999999999462</c:v>
                </c:pt>
                <c:pt idx="185">
                  <c:v>72.24999999999946</c:v>
                </c:pt>
                <c:pt idx="186">
                  <c:v>73.95999999999944</c:v>
                </c:pt>
                <c:pt idx="187">
                  <c:v>75.689999999999429</c:v>
                </c:pt>
                <c:pt idx="188">
                  <c:v>77.439999999999415</c:v>
                </c:pt>
                <c:pt idx="189">
                  <c:v>79.209999999999411</c:v>
                </c:pt>
                <c:pt idx="190">
                  <c:v>80.999999999999389</c:v>
                </c:pt>
                <c:pt idx="191">
                  <c:v>82.809999999999377</c:v>
                </c:pt>
                <c:pt idx="192">
                  <c:v>84.639999999999361</c:v>
                </c:pt>
                <c:pt idx="193">
                  <c:v>86.489999999999355</c:v>
                </c:pt>
                <c:pt idx="194">
                  <c:v>88.359999999999346</c:v>
                </c:pt>
                <c:pt idx="195">
                  <c:v>90.249999999999318</c:v>
                </c:pt>
                <c:pt idx="196">
                  <c:v>92.159999999999314</c:v>
                </c:pt>
                <c:pt idx="197">
                  <c:v>94.089999999999293</c:v>
                </c:pt>
                <c:pt idx="198">
                  <c:v>96.039999999999281</c:v>
                </c:pt>
                <c:pt idx="199">
                  <c:v>98.009999999999266</c:v>
                </c:pt>
                <c:pt idx="200">
                  <c:v>99.999999999999261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3-480E-871C-B5E333D23EE2}"/>
            </c:ext>
          </c:extLst>
        </c:ser>
        <c:ser>
          <c:idx val="2"/>
          <c:order val="3"/>
          <c:tx>
            <c:v>linear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polyDeriv!$J$2:$J$202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3-480E-871C-B5E333D23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300"/>
          <c:min val="-1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05793677751E-2"/>
          <c:y val="5.009362489158467E-2"/>
          <c:w val="0.93947103665273535"/>
          <c:h val="0.89982384916641178"/>
        </c:manualLayout>
      </c:layout>
      <c:scatterChart>
        <c:scatterStyle val="lineMarker"/>
        <c:varyColors val="0"/>
        <c:ser>
          <c:idx val="0"/>
          <c:order val="0"/>
          <c:tx>
            <c:v>exp</c:v>
          </c:tx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expoDeriv!$C$3:$C$13</c:f>
              <c:numCache>
                <c:formatCode>General</c:formatCode>
                <c:ptCount val="11"/>
                <c:pt idx="0">
                  <c:v>1</c:v>
                </c:pt>
                <c:pt idx="1">
                  <c:v>1.4918246976412703</c:v>
                </c:pt>
                <c:pt idx="2">
                  <c:v>2.2255409284924679</c:v>
                </c:pt>
                <c:pt idx="3">
                  <c:v>3.3201169227365481</c:v>
                </c:pt>
                <c:pt idx="4">
                  <c:v>4.9530324243951149</c:v>
                </c:pt>
                <c:pt idx="5">
                  <c:v>7.3890560989306504</c:v>
                </c:pt>
                <c:pt idx="6">
                  <c:v>11.023176380641601</c:v>
                </c:pt>
                <c:pt idx="7">
                  <c:v>16.444646771097048</c:v>
                </c:pt>
                <c:pt idx="8">
                  <c:v>24.532530197109342</c:v>
                </c:pt>
                <c:pt idx="9">
                  <c:v>36.598234443677974</c:v>
                </c:pt>
                <c:pt idx="10">
                  <c:v>54.598150033144215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25-4913-B390-A05267C6355D}"/>
            </c:ext>
          </c:extLst>
        </c:ser>
        <c:ser>
          <c:idx val="1"/>
          <c:order val="1"/>
          <c:tx>
            <c:v>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expoDeriv!$D$3:$D$13</c:f>
              <c:numCache>
                <c:formatCode>General</c:formatCode>
                <c:ptCount val="11"/>
                <c:pt idx="0">
                  <c:v>2</c:v>
                </c:pt>
                <c:pt idx="1">
                  <c:v>2.9836493952825407</c:v>
                </c:pt>
                <c:pt idx="2">
                  <c:v>4.4510818569849357</c:v>
                </c:pt>
                <c:pt idx="3">
                  <c:v>6.6402338454730963</c:v>
                </c:pt>
                <c:pt idx="4">
                  <c:v>9.9060648487902299</c:v>
                </c:pt>
                <c:pt idx="5">
                  <c:v>14.778112197861301</c:v>
                </c:pt>
                <c:pt idx="6">
                  <c:v>22.046352761283202</c:v>
                </c:pt>
                <c:pt idx="7">
                  <c:v>32.889293542194096</c:v>
                </c:pt>
                <c:pt idx="8">
                  <c:v>49.065060394218683</c:v>
                </c:pt>
                <c:pt idx="9">
                  <c:v>73.196468887355948</c:v>
                </c:pt>
                <c:pt idx="10">
                  <c:v>109.19630006628843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25-4913-B390-A05267C6355D}"/>
            </c:ext>
          </c:extLst>
        </c:ser>
        <c:ser>
          <c:idx val="2"/>
          <c:order val="2"/>
          <c:tx>
            <c:v>ddExp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expoDeriv!$E$3:$E$13</c:f>
              <c:numCache>
                <c:formatCode>General</c:formatCode>
                <c:ptCount val="11"/>
                <c:pt idx="0">
                  <c:v>4</c:v>
                </c:pt>
                <c:pt idx="1">
                  <c:v>5.9672987905650814</c:v>
                </c:pt>
                <c:pt idx="2">
                  <c:v>8.9021637139698715</c:v>
                </c:pt>
                <c:pt idx="3">
                  <c:v>13.280467690946193</c:v>
                </c:pt>
                <c:pt idx="4">
                  <c:v>19.81212969758046</c:v>
                </c:pt>
                <c:pt idx="5">
                  <c:v>29.556224395722602</c:v>
                </c:pt>
                <c:pt idx="6">
                  <c:v>44.092705522566405</c:v>
                </c:pt>
                <c:pt idx="7">
                  <c:v>65.778587084388192</c:v>
                </c:pt>
                <c:pt idx="8">
                  <c:v>98.130120788437367</c:v>
                </c:pt>
                <c:pt idx="9">
                  <c:v>146.3929377747119</c:v>
                </c:pt>
                <c:pt idx="10">
                  <c:v>218.39260013257686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25-4913-B390-A05267C6355D}"/>
            </c:ext>
          </c:extLst>
        </c:ser>
        <c:ser>
          <c:idx val="3"/>
          <c:order val="3"/>
          <c:tx>
            <c:v>dddExp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expoDeriv!$F$3:$F$13</c:f>
              <c:numCache>
                <c:formatCode>General</c:formatCode>
                <c:ptCount val="11"/>
                <c:pt idx="0">
                  <c:v>8</c:v>
                </c:pt>
                <c:pt idx="1">
                  <c:v>11.934597581130163</c:v>
                </c:pt>
                <c:pt idx="2">
                  <c:v>17.804327427939743</c:v>
                </c:pt>
                <c:pt idx="3">
                  <c:v>26.560935381892385</c:v>
                </c:pt>
                <c:pt idx="4">
                  <c:v>39.624259395160919</c:v>
                </c:pt>
                <c:pt idx="5">
                  <c:v>59.112448791445203</c:v>
                </c:pt>
                <c:pt idx="6">
                  <c:v>88.18541104513281</c:v>
                </c:pt>
                <c:pt idx="7">
                  <c:v>131.55717416877638</c:v>
                </c:pt>
                <c:pt idx="8">
                  <c:v>196.26024157687473</c:v>
                </c:pt>
                <c:pt idx="9">
                  <c:v>292.78587554942379</c:v>
                </c:pt>
                <c:pt idx="10">
                  <c:v>436.78520026515372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25-4913-B390-A05267C63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2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45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65157847578E-2"/>
          <c:y val="4.5534614015267365E-2"/>
          <c:w val="0.93947103665273535"/>
          <c:h val="0.89982384916641178"/>
        </c:manualLayout>
      </c:layout>
      <c:scatterChart>
        <c:scatterStyle val="lineMarker"/>
        <c:varyColors val="0"/>
        <c:ser>
          <c:idx val="3"/>
          <c:order val="0"/>
          <c:tx>
            <c:v>dddExp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expoDeriv!$B$3:$B$50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</c:numCache>
            </c:numRef>
          </c:xVal>
          <c:yVal>
            <c:numRef>
              <c:f>expoDeriv!$F$3:$F$50</c:f>
              <c:numCache>
                <c:formatCode>General</c:formatCode>
                <c:ptCount val="48"/>
                <c:pt idx="0">
                  <c:v>8</c:v>
                </c:pt>
                <c:pt idx="1">
                  <c:v>11.934597581130163</c:v>
                </c:pt>
                <c:pt idx="2">
                  <c:v>17.804327427939743</c:v>
                </c:pt>
                <c:pt idx="3">
                  <c:v>26.560935381892385</c:v>
                </c:pt>
                <c:pt idx="4">
                  <c:v>39.624259395160919</c:v>
                </c:pt>
                <c:pt idx="5">
                  <c:v>59.112448791445203</c:v>
                </c:pt>
                <c:pt idx="6">
                  <c:v>88.18541104513281</c:v>
                </c:pt>
                <c:pt idx="7">
                  <c:v>131.55717416877638</c:v>
                </c:pt>
                <c:pt idx="8">
                  <c:v>196.26024157687473</c:v>
                </c:pt>
                <c:pt idx="9">
                  <c:v>292.78587554942379</c:v>
                </c:pt>
                <c:pt idx="10">
                  <c:v>436.78520026515372</c:v>
                </c:pt>
                <c:pt idx="11">
                  <c:v>651.60694931974456</c:v>
                </c:pt>
                <c:pt idx="12">
                  <c:v>972.08334014987884</c:v>
                </c:pt>
                <c:pt idx="13">
                  <c:v>1450.1779350012098</c:v>
                </c:pt>
                <c:pt idx="14">
                  <c:v>2163.4112594092221</c:v>
                </c:pt>
                <c:pt idx="15">
                  <c:v>3227.4303479418841</c:v>
                </c:pt>
                <c:pt idx="16">
                  <c:v>4814.7603029766624</c:v>
                </c:pt>
                <c:pt idx="17">
                  <c:v>7182.7783332033532</c:v>
                </c:pt>
                <c:pt idx="18">
                  <c:v>10715.446115155364</c:v>
                </c:pt>
                <c:pt idx="19">
                  <c:v>15985.567160832981</c:v>
                </c:pt>
                <c:pt idx="20">
                  <c:v>23847.66389633387</c:v>
                </c:pt>
                <c:pt idx="21">
                  <c:v>35576.533981598921</c:v>
                </c:pt>
                <c:pt idx="22">
                  <c:v>53073.952050223212</c:v>
                </c:pt>
                <c:pt idx="23">
                  <c:v>79177.032469951548</c:v>
                </c:pt>
                <c:pt idx="24">
                  <c:v>118118.25252461855</c:v>
                </c:pt>
                <c:pt idx="25">
                  <c:v>176211.72635845435</c:v>
                </c:pt>
                <c:pt idx="26">
                  <c:v>262877.00539554755</c:v>
                </c:pt>
                <c:pt idx="27">
                  <c:v>392166.40909105539</c:v>
                </c:pt>
                <c:pt idx="28">
                  <c:v>585043.53466732672</c:v>
                </c:pt>
                <c:pt idx="29">
                  <c:v>872782.39421206503</c:v>
                </c:pt>
                <c:pt idx="30">
                  <c:v>1302038.3313520383</c:v>
                </c:pt>
                <c:pt idx="31">
                  <c:v>1942412.9399865994</c:v>
                </c:pt>
                <c:pt idx="32">
                  <c:v>2897739.5968900006</c:v>
                </c:pt>
                <c:pt idx="33">
                  <c:v>4322919.4979735631</c:v>
                </c:pt>
                <c:pt idx="34">
                  <c:v>6449038.0729919653</c:v>
                </c:pt>
                <c:pt idx="35">
                  <c:v>9620834.2733182833</c:v>
                </c:pt>
                <c:pt idx="36">
                  <c:v>14352598.180849822</c:v>
                </c:pt>
                <c:pt idx="37">
                  <c:v>21411560.441512942</c:v>
                </c:pt>
                <c:pt idx="38">
                  <c:v>31942294.681687839</c:v>
                </c:pt>
                <c:pt idx="39">
                  <c:v>47652304.105477333</c:v>
                </c:pt>
                <c:pt idx="40">
                  <c:v>71088884.164063483</c:v>
                </c:pt>
                <c:pt idx="41">
                  <c:v>106052153.12370914</c:v>
                </c:pt>
                <c:pt idx="42">
                  <c:v>158211221.26798287</c:v>
                </c:pt>
                <c:pt idx="43">
                  <c:v>236023407.33156434</c:v>
                </c:pt>
                <c:pt idx="44">
                  <c:v>352105548.27867287</c:v>
                </c:pt>
                <c:pt idx="45">
                  <c:v>525279753.09864408</c:v>
                </c:pt>
                <c:pt idx="46">
                  <c:v>783625308.84346473</c:v>
                </c:pt>
                <c:pt idx="47">
                  <c:v>1169031589.4294472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92-4820-A352-D88612C0F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7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100000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05793677751E-2"/>
          <c:y val="5.009362489158467E-2"/>
          <c:w val="0.93947103665273535"/>
          <c:h val="0.89982384916641178"/>
        </c:manualLayout>
      </c:layout>
      <c:scatterChart>
        <c:scatterStyle val="lineMarker"/>
        <c:varyColors val="0"/>
        <c:ser>
          <c:idx val="0"/>
          <c:order val="0"/>
          <c:tx>
            <c:v>exp</c:v>
          </c:tx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expoDeriv!$C$3:$C$13</c:f>
              <c:numCache>
                <c:formatCode>General</c:formatCode>
                <c:ptCount val="11"/>
                <c:pt idx="0">
                  <c:v>1</c:v>
                </c:pt>
                <c:pt idx="1">
                  <c:v>1.4918246976412703</c:v>
                </c:pt>
                <c:pt idx="2">
                  <c:v>2.2255409284924679</c:v>
                </c:pt>
                <c:pt idx="3">
                  <c:v>3.3201169227365481</c:v>
                </c:pt>
                <c:pt idx="4">
                  <c:v>4.9530324243951149</c:v>
                </c:pt>
                <c:pt idx="5">
                  <c:v>7.3890560989306504</c:v>
                </c:pt>
                <c:pt idx="6">
                  <c:v>11.023176380641601</c:v>
                </c:pt>
                <c:pt idx="7">
                  <c:v>16.444646771097048</c:v>
                </c:pt>
                <c:pt idx="8">
                  <c:v>24.532530197109342</c:v>
                </c:pt>
                <c:pt idx="9">
                  <c:v>36.598234443677974</c:v>
                </c:pt>
                <c:pt idx="10">
                  <c:v>54.598150033144215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0-4717-916C-086C84D58E7D}"/>
            </c:ext>
          </c:extLst>
        </c:ser>
        <c:ser>
          <c:idx val="1"/>
          <c:order val="1"/>
          <c:tx>
            <c:v>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expoDeriv!$D$3:$D$13</c:f>
              <c:numCache>
                <c:formatCode>General</c:formatCode>
                <c:ptCount val="11"/>
                <c:pt idx="0">
                  <c:v>2</c:v>
                </c:pt>
                <c:pt idx="1">
                  <c:v>2.9836493952825407</c:v>
                </c:pt>
                <c:pt idx="2">
                  <c:v>4.4510818569849357</c:v>
                </c:pt>
                <c:pt idx="3">
                  <c:v>6.6402338454730963</c:v>
                </c:pt>
                <c:pt idx="4">
                  <c:v>9.9060648487902299</c:v>
                </c:pt>
                <c:pt idx="5">
                  <c:v>14.778112197861301</c:v>
                </c:pt>
                <c:pt idx="6">
                  <c:v>22.046352761283202</c:v>
                </c:pt>
                <c:pt idx="7">
                  <c:v>32.889293542194096</c:v>
                </c:pt>
                <c:pt idx="8">
                  <c:v>49.065060394218683</c:v>
                </c:pt>
                <c:pt idx="9">
                  <c:v>73.196468887355948</c:v>
                </c:pt>
                <c:pt idx="10">
                  <c:v>109.19630006628843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F0-4717-916C-086C84D58E7D}"/>
            </c:ext>
          </c:extLst>
        </c:ser>
        <c:ser>
          <c:idx val="2"/>
          <c:order val="2"/>
          <c:tx>
            <c:v>ddExp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expoDeriv!$E$3:$E$13</c:f>
              <c:numCache>
                <c:formatCode>General</c:formatCode>
                <c:ptCount val="11"/>
                <c:pt idx="0">
                  <c:v>4</c:v>
                </c:pt>
                <c:pt idx="1">
                  <c:v>5.9672987905650814</c:v>
                </c:pt>
                <c:pt idx="2">
                  <c:v>8.9021637139698715</c:v>
                </c:pt>
                <c:pt idx="3">
                  <c:v>13.280467690946193</c:v>
                </c:pt>
                <c:pt idx="4">
                  <c:v>19.81212969758046</c:v>
                </c:pt>
                <c:pt idx="5">
                  <c:v>29.556224395722602</c:v>
                </c:pt>
                <c:pt idx="6">
                  <c:v>44.092705522566405</c:v>
                </c:pt>
                <c:pt idx="7">
                  <c:v>65.778587084388192</c:v>
                </c:pt>
                <c:pt idx="8">
                  <c:v>98.130120788437367</c:v>
                </c:pt>
                <c:pt idx="9">
                  <c:v>146.3929377747119</c:v>
                </c:pt>
                <c:pt idx="10">
                  <c:v>218.39260013257686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F0-4717-916C-086C84D58E7D}"/>
            </c:ext>
          </c:extLst>
        </c:ser>
        <c:ser>
          <c:idx val="3"/>
          <c:order val="3"/>
          <c:tx>
            <c:v>dddExp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expoDeriv!$F$3:$F$13</c:f>
              <c:numCache>
                <c:formatCode>General</c:formatCode>
                <c:ptCount val="11"/>
                <c:pt idx="0">
                  <c:v>8</c:v>
                </c:pt>
                <c:pt idx="1">
                  <c:v>11.934597581130163</c:v>
                </c:pt>
                <c:pt idx="2">
                  <c:v>17.804327427939743</c:v>
                </c:pt>
                <c:pt idx="3">
                  <c:v>26.560935381892385</c:v>
                </c:pt>
                <c:pt idx="4">
                  <c:v>39.624259395160919</c:v>
                </c:pt>
                <c:pt idx="5">
                  <c:v>59.112448791445203</c:v>
                </c:pt>
                <c:pt idx="6">
                  <c:v>88.18541104513281</c:v>
                </c:pt>
                <c:pt idx="7">
                  <c:v>131.55717416877638</c:v>
                </c:pt>
                <c:pt idx="8">
                  <c:v>196.26024157687473</c:v>
                </c:pt>
                <c:pt idx="9">
                  <c:v>292.78587554942379</c:v>
                </c:pt>
                <c:pt idx="10">
                  <c:v>436.78520026515372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F0-4717-916C-086C84D5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2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45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65157847578E-2"/>
          <c:y val="4.5534614015267365E-2"/>
          <c:w val="0.93947103665273535"/>
          <c:h val="0.89982384916641178"/>
        </c:manualLayout>
      </c:layout>
      <c:scatterChart>
        <c:scatterStyle val="lineMarker"/>
        <c:varyColors val="0"/>
        <c:ser>
          <c:idx val="0"/>
          <c:order val="0"/>
          <c:tx>
            <c:v>linear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Sheet1!$B$8:$B$128</c:f>
              <c:numCache>
                <c:formatCode>General</c:formatCode>
                <c:ptCount val="12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  <c:pt idx="11">
                  <c:v>3.2000000000000006</c:v>
                </c:pt>
                <c:pt idx="12">
                  <c:v>3.4000000000000008</c:v>
                </c:pt>
                <c:pt idx="13">
                  <c:v>3.600000000000001</c:v>
                </c:pt>
                <c:pt idx="14">
                  <c:v>3.8000000000000012</c:v>
                </c:pt>
                <c:pt idx="15">
                  <c:v>4.0000000000000009</c:v>
                </c:pt>
                <c:pt idx="16">
                  <c:v>4.2000000000000011</c:v>
                </c:pt>
                <c:pt idx="17">
                  <c:v>4.4000000000000012</c:v>
                </c:pt>
                <c:pt idx="18">
                  <c:v>4.6000000000000014</c:v>
                </c:pt>
                <c:pt idx="19">
                  <c:v>4.8000000000000016</c:v>
                </c:pt>
                <c:pt idx="20">
                  <c:v>5.0000000000000018</c:v>
                </c:pt>
                <c:pt idx="21">
                  <c:v>5.200000000000002</c:v>
                </c:pt>
                <c:pt idx="22">
                  <c:v>5.4000000000000021</c:v>
                </c:pt>
                <c:pt idx="23">
                  <c:v>5.6000000000000023</c:v>
                </c:pt>
                <c:pt idx="24">
                  <c:v>5.8000000000000025</c:v>
                </c:pt>
                <c:pt idx="25">
                  <c:v>6.0000000000000027</c:v>
                </c:pt>
                <c:pt idx="26">
                  <c:v>6.2000000000000028</c:v>
                </c:pt>
                <c:pt idx="27">
                  <c:v>6.400000000000003</c:v>
                </c:pt>
                <c:pt idx="28">
                  <c:v>6.6000000000000032</c:v>
                </c:pt>
                <c:pt idx="29">
                  <c:v>6.8000000000000034</c:v>
                </c:pt>
                <c:pt idx="30">
                  <c:v>7.0000000000000036</c:v>
                </c:pt>
                <c:pt idx="31">
                  <c:v>7.2000000000000037</c:v>
                </c:pt>
                <c:pt idx="32">
                  <c:v>7.4000000000000039</c:v>
                </c:pt>
                <c:pt idx="33">
                  <c:v>7.6000000000000041</c:v>
                </c:pt>
                <c:pt idx="34">
                  <c:v>7.8000000000000043</c:v>
                </c:pt>
                <c:pt idx="35">
                  <c:v>8.0000000000000036</c:v>
                </c:pt>
                <c:pt idx="36">
                  <c:v>8.2000000000000028</c:v>
                </c:pt>
                <c:pt idx="37">
                  <c:v>8.4000000000000021</c:v>
                </c:pt>
                <c:pt idx="38">
                  <c:v>8.6000000000000014</c:v>
                </c:pt>
                <c:pt idx="39">
                  <c:v>8.8000000000000007</c:v>
                </c:pt>
                <c:pt idx="40">
                  <c:v>9</c:v>
                </c:pt>
                <c:pt idx="41">
                  <c:v>9.1999999999999993</c:v>
                </c:pt>
                <c:pt idx="42">
                  <c:v>9.3999999999999986</c:v>
                </c:pt>
                <c:pt idx="43">
                  <c:v>9.5999999999999979</c:v>
                </c:pt>
                <c:pt idx="44">
                  <c:v>9.7999999999999972</c:v>
                </c:pt>
                <c:pt idx="45">
                  <c:v>9.9999999999999964</c:v>
                </c:pt>
                <c:pt idx="46">
                  <c:v>10.199999999999996</c:v>
                </c:pt>
                <c:pt idx="47">
                  <c:v>10.399999999999995</c:v>
                </c:pt>
                <c:pt idx="48">
                  <c:v>10.599999999999994</c:v>
                </c:pt>
                <c:pt idx="49">
                  <c:v>10.799999999999994</c:v>
                </c:pt>
                <c:pt idx="50">
                  <c:v>10.999999999999993</c:v>
                </c:pt>
                <c:pt idx="51">
                  <c:v>11.199999999999992</c:v>
                </c:pt>
                <c:pt idx="52">
                  <c:v>11.399999999999991</c:v>
                </c:pt>
                <c:pt idx="53">
                  <c:v>11.599999999999991</c:v>
                </c:pt>
                <c:pt idx="54">
                  <c:v>11.79999999999999</c:v>
                </c:pt>
                <c:pt idx="55">
                  <c:v>11.999999999999989</c:v>
                </c:pt>
                <c:pt idx="56">
                  <c:v>12.199999999999989</c:v>
                </c:pt>
                <c:pt idx="57">
                  <c:v>12.399999999999988</c:v>
                </c:pt>
                <c:pt idx="58">
                  <c:v>12.599999999999987</c:v>
                </c:pt>
                <c:pt idx="59">
                  <c:v>12.799999999999986</c:v>
                </c:pt>
                <c:pt idx="60">
                  <c:v>12.999999999999986</c:v>
                </c:pt>
                <c:pt idx="61">
                  <c:v>13.199999999999985</c:v>
                </c:pt>
                <c:pt idx="62">
                  <c:v>13.399999999999984</c:v>
                </c:pt>
                <c:pt idx="63">
                  <c:v>13.599999999999984</c:v>
                </c:pt>
                <c:pt idx="64">
                  <c:v>13.799999999999983</c:v>
                </c:pt>
                <c:pt idx="65">
                  <c:v>13.999999999999982</c:v>
                </c:pt>
                <c:pt idx="66">
                  <c:v>14.199999999999982</c:v>
                </c:pt>
                <c:pt idx="67">
                  <c:v>14.399999999999981</c:v>
                </c:pt>
                <c:pt idx="68">
                  <c:v>14.59999999999998</c:v>
                </c:pt>
                <c:pt idx="69">
                  <c:v>14.799999999999979</c:v>
                </c:pt>
                <c:pt idx="70">
                  <c:v>14.999999999999979</c:v>
                </c:pt>
                <c:pt idx="71">
                  <c:v>15.199999999999978</c:v>
                </c:pt>
                <c:pt idx="72">
                  <c:v>15.399999999999977</c:v>
                </c:pt>
                <c:pt idx="73">
                  <c:v>15.599999999999977</c:v>
                </c:pt>
                <c:pt idx="74">
                  <c:v>15.799999999999976</c:v>
                </c:pt>
                <c:pt idx="75">
                  <c:v>15.999999999999975</c:v>
                </c:pt>
                <c:pt idx="76">
                  <c:v>16.199999999999974</c:v>
                </c:pt>
                <c:pt idx="77">
                  <c:v>16.399999999999974</c:v>
                </c:pt>
                <c:pt idx="78">
                  <c:v>16.599999999999973</c:v>
                </c:pt>
                <c:pt idx="79">
                  <c:v>16.799999999999972</c:v>
                </c:pt>
                <c:pt idx="80">
                  <c:v>16.999999999999972</c:v>
                </c:pt>
                <c:pt idx="81">
                  <c:v>17.199999999999971</c:v>
                </c:pt>
                <c:pt idx="82">
                  <c:v>17.39999999999997</c:v>
                </c:pt>
                <c:pt idx="83">
                  <c:v>17.599999999999969</c:v>
                </c:pt>
                <c:pt idx="84">
                  <c:v>17.799999999999969</c:v>
                </c:pt>
                <c:pt idx="85">
                  <c:v>17.999999999999968</c:v>
                </c:pt>
                <c:pt idx="86">
                  <c:v>18.199999999999967</c:v>
                </c:pt>
                <c:pt idx="87">
                  <c:v>18.399999999999967</c:v>
                </c:pt>
                <c:pt idx="88">
                  <c:v>18.599999999999966</c:v>
                </c:pt>
                <c:pt idx="89">
                  <c:v>18.799999999999965</c:v>
                </c:pt>
                <c:pt idx="90">
                  <c:v>18.999999999999964</c:v>
                </c:pt>
                <c:pt idx="91">
                  <c:v>19.199999999999964</c:v>
                </c:pt>
                <c:pt idx="92">
                  <c:v>19.399999999999963</c:v>
                </c:pt>
                <c:pt idx="93">
                  <c:v>19.599999999999962</c:v>
                </c:pt>
                <c:pt idx="94">
                  <c:v>19.799999999999962</c:v>
                </c:pt>
                <c:pt idx="95">
                  <c:v>19.999999999999961</c:v>
                </c:pt>
                <c:pt idx="96">
                  <c:v>20.19999999999996</c:v>
                </c:pt>
                <c:pt idx="97">
                  <c:v>20.399999999999959</c:v>
                </c:pt>
                <c:pt idx="98">
                  <c:v>20.599999999999959</c:v>
                </c:pt>
                <c:pt idx="99">
                  <c:v>20.799999999999958</c:v>
                </c:pt>
                <c:pt idx="100">
                  <c:v>20.999999999999957</c:v>
                </c:pt>
                <c:pt idx="101">
                  <c:v>21.199999999999957</c:v>
                </c:pt>
                <c:pt idx="102">
                  <c:v>21.399999999999956</c:v>
                </c:pt>
                <c:pt idx="103">
                  <c:v>21.599999999999955</c:v>
                </c:pt>
                <c:pt idx="104">
                  <c:v>21.799999999999955</c:v>
                </c:pt>
                <c:pt idx="105">
                  <c:v>21.999999999999954</c:v>
                </c:pt>
                <c:pt idx="106">
                  <c:v>22.199999999999953</c:v>
                </c:pt>
                <c:pt idx="107">
                  <c:v>22.399999999999952</c:v>
                </c:pt>
                <c:pt idx="108">
                  <c:v>22.599999999999952</c:v>
                </c:pt>
                <c:pt idx="109">
                  <c:v>22.799999999999951</c:v>
                </c:pt>
                <c:pt idx="110">
                  <c:v>22.99999999999995</c:v>
                </c:pt>
                <c:pt idx="111">
                  <c:v>23.19999999999995</c:v>
                </c:pt>
                <c:pt idx="112">
                  <c:v>23.399999999999949</c:v>
                </c:pt>
                <c:pt idx="113">
                  <c:v>23.599999999999948</c:v>
                </c:pt>
                <c:pt idx="114">
                  <c:v>23.799999999999947</c:v>
                </c:pt>
                <c:pt idx="115">
                  <c:v>23.999999999999947</c:v>
                </c:pt>
                <c:pt idx="116">
                  <c:v>24.199999999999946</c:v>
                </c:pt>
                <c:pt idx="117">
                  <c:v>24.399999999999945</c:v>
                </c:pt>
                <c:pt idx="118">
                  <c:v>24.599999999999945</c:v>
                </c:pt>
                <c:pt idx="119">
                  <c:v>24.799999999999944</c:v>
                </c:pt>
                <c:pt idx="120">
                  <c:v>24.999999999999943</c:v>
                </c:pt>
              </c:numCache>
            </c:numRef>
          </c:xVal>
          <c:yVal>
            <c:numRef>
              <c:f>Sheet1!$C$8:$C$128</c:f>
              <c:numCache>
                <c:formatCode>General</c:formatCode>
                <c:ptCount val="121"/>
                <c:pt idx="0">
                  <c:v>0.1</c:v>
                </c:pt>
                <c:pt idx="1">
                  <c:v>0.12</c:v>
                </c:pt>
                <c:pt idx="2">
                  <c:v>0.13999999999999999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0.30000000000000004</c:v>
                </c:pt>
                <c:pt idx="11">
                  <c:v>0.32000000000000006</c:v>
                </c:pt>
                <c:pt idx="12">
                  <c:v>0.34000000000000008</c:v>
                </c:pt>
                <c:pt idx="13">
                  <c:v>0.3600000000000001</c:v>
                </c:pt>
                <c:pt idx="14">
                  <c:v>0.38000000000000012</c:v>
                </c:pt>
                <c:pt idx="15">
                  <c:v>0.40000000000000013</c:v>
                </c:pt>
                <c:pt idx="16">
                  <c:v>0.42000000000000015</c:v>
                </c:pt>
                <c:pt idx="17">
                  <c:v>0.44000000000000017</c:v>
                </c:pt>
                <c:pt idx="18">
                  <c:v>0.46000000000000019</c:v>
                </c:pt>
                <c:pt idx="19">
                  <c:v>0.4800000000000002</c:v>
                </c:pt>
                <c:pt idx="20">
                  <c:v>0.50000000000000022</c:v>
                </c:pt>
                <c:pt idx="21">
                  <c:v>0.52000000000000024</c:v>
                </c:pt>
                <c:pt idx="22">
                  <c:v>0.54000000000000026</c:v>
                </c:pt>
                <c:pt idx="23">
                  <c:v>0.56000000000000028</c:v>
                </c:pt>
                <c:pt idx="24">
                  <c:v>0.58000000000000029</c:v>
                </c:pt>
                <c:pt idx="25">
                  <c:v>0.60000000000000031</c:v>
                </c:pt>
                <c:pt idx="26">
                  <c:v>0.62000000000000033</c:v>
                </c:pt>
                <c:pt idx="27">
                  <c:v>0.64000000000000035</c:v>
                </c:pt>
                <c:pt idx="28">
                  <c:v>0.66000000000000036</c:v>
                </c:pt>
                <c:pt idx="29">
                  <c:v>0.68000000000000038</c:v>
                </c:pt>
                <c:pt idx="30">
                  <c:v>0.7000000000000004</c:v>
                </c:pt>
                <c:pt idx="31">
                  <c:v>0.72000000000000042</c:v>
                </c:pt>
                <c:pt idx="32">
                  <c:v>0.74000000000000044</c:v>
                </c:pt>
                <c:pt idx="33">
                  <c:v>0.76000000000000045</c:v>
                </c:pt>
                <c:pt idx="34">
                  <c:v>0.78000000000000047</c:v>
                </c:pt>
                <c:pt idx="35">
                  <c:v>0.80000000000000038</c:v>
                </c:pt>
                <c:pt idx="36">
                  <c:v>0.82000000000000028</c:v>
                </c:pt>
                <c:pt idx="37">
                  <c:v>0.8400000000000003</c:v>
                </c:pt>
                <c:pt idx="38">
                  <c:v>0.86000000000000021</c:v>
                </c:pt>
                <c:pt idx="39">
                  <c:v>0.88000000000000012</c:v>
                </c:pt>
                <c:pt idx="40">
                  <c:v>0.9</c:v>
                </c:pt>
                <c:pt idx="41">
                  <c:v>0.91999999999999993</c:v>
                </c:pt>
                <c:pt idx="42">
                  <c:v>0.94</c:v>
                </c:pt>
                <c:pt idx="43">
                  <c:v>0.95999999999999985</c:v>
                </c:pt>
                <c:pt idx="44">
                  <c:v>0.97999999999999976</c:v>
                </c:pt>
                <c:pt idx="45">
                  <c:v>0.99999999999999967</c:v>
                </c:pt>
                <c:pt idx="46">
                  <c:v>1.0199999999999996</c:v>
                </c:pt>
                <c:pt idx="47">
                  <c:v>1.0399999999999996</c:v>
                </c:pt>
                <c:pt idx="48">
                  <c:v>1.0599999999999994</c:v>
                </c:pt>
                <c:pt idx="49">
                  <c:v>1.0799999999999994</c:v>
                </c:pt>
                <c:pt idx="50">
                  <c:v>1.0999999999999994</c:v>
                </c:pt>
                <c:pt idx="51">
                  <c:v>1.1199999999999992</c:v>
                </c:pt>
                <c:pt idx="52">
                  <c:v>1.1399999999999992</c:v>
                </c:pt>
                <c:pt idx="53">
                  <c:v>1.159999999999999</c:v>
                </c:pt>
                <c:pt idx="54">
                  <c:v>1.179999999999999</c:v>
                </c:pt>
                <c:pt idx="55">
                  <c:v>1.1999999999999991</c:v>
                </c:pt>
                <c:pt idx="56">
                  <c:v>1.2199999999999989</c:v>
                </c:pt>
                <c:pt idx="57">
                  <c:v>1.2399999999999989</c:v>
                </c:pt>
                <c:pt idx="58">
                  <c:v>1.2599999999999989</c:v>
                </c:pt>
                <c:pt idx="59">
                  <c:v>1.2799999999999987</c:v>
                </c:pt>
                <c:pt idx="60">
                  <c:v>1.2999999999999987</c:v>
                </c:pt>
                <c:pt idx="61">
                  <c:v>1.3199999999999985</c:v>
                </c:pt>
                <c:pt idx="62">
                  <c:v>1.3399999999999985</c:v>
                </c:pt>
                <c:pt idx="63">
                  <c:v>1.3599999999999985</c:v>
                </c:pt>
                <c:pt idx="64">
                  <c:v>1.3799999999999983</c:v>
                </c:pt>
                <c:pt idx="65">
                  <c:v>1.3999999999999984</c:v>
                </c:pt>
                <c:pt idx="66">
                  <c:v>1.4199999999999982</c:v>
                </c:pt>
                <c:pt idx="67">
                  <c:v>1.4399999999999982</c:v>
                </c:pt>
                <c:pt idx="68">
                  <c:v>1.4599999999999982</c:v>
                </c:pt>
                <c:pt idx="69">
                  <c:v>1.479999999999998</c:v>
                </c:pt>
                <c:pt idx="70">
                  <c:v>1.499999999999998</c:v>
                </c:pt>
                <c:pt idx="71">
                  <c:v>1.5199999999999978</c:v>
                </c:pt>
                <c:pt idx="72">
                  <c:v>1.5399999999999978</c:v>
                </c:pt>
                <c:pt idx="73">
                  <c:v>1.5599999999999978</c:v>
                </c:pt>
                <c:pt idx="74">
                  <c:v>1.5799999999999976</c:v>
                </c:pt>
                <c:pt idx="75">
                  <c:v>1.5999999999999976</c:v>
                </c:pt>
                <c:pt idx="76">
                  <c:v>1.6199999999999974</c:v>
                </c:pt>
                <c:pt idx="77">
                  <c:v>1.6399999999999975</c:v>
                </c:pt>
                <c:pt idx="78">
                  <c:v>1.6599999999999975</c:v>
                </c:pt>
                <c:pt idx="79">
                  <c:v>1.6799999999999973</c:v>
                </c:pt>
                <c:pt idx="80">
                  <c:v>1.6999999999999973</c:v>
                </c:pt>
                <c:pt idx="81">
                  <c:v>1.7199999999999971</c:v>
                </c:pt>
                <c:pt idx="82">
                  <c:v>1.7399999999999971</c:v>
                </c:pt>
                <c:pt idx="83">
                  <c:v>1.7599999999999971</c:v>
                </c:pt>
                <c:pt idx="84">
                  <c:v>1.7799999999999969</c:v>
                </c:pt>
                <c:pt idx="85">
                  <c:v>1.7999999999999969</c:v>
                </c:pt>
                <c:pt idx="86">
                  <c:v>1.8199999999999967</c:v>
                </c:pt>
                <c:pt idx="87">
                  <c:v>1.8399999999999967</c:v>
                </c:pt>
                <c:pt idx="88">
                  <c:v>1.8599999999999968</c:v>
                </c:pt>
                <c:pt idx="89">
                  <c:v>1.8799999999999966</c:v>
                </c:pt>
                <c:pt idx="90">
                  <c:v>1.8999999999999966</c:v>
                </c:pt>
                <c:pt idx="91">
                  <c:v>1.9199999999999964</c:v>
                </c:pt>
                <c:pt idx="92">
                  <c:v>1.9399999999999964</c:v>
                </c:pt>
                <c:pt idx="93">
                  <c:v>1.9599999999999964</c:v>
                </c:pt>
                <c:pt idx="94">
                  <c:v>1.9799999999999962</c:v>
                </c:pt>
                <c:pt idx="95">
                  <c:v>1.9999999999999962</c:v>
                </c:pt>
                <c:pt idx="96">
                  <c:v>2.019999999999996</c:v>
                </c:pt>
                <c:pt idx="97">
                  <c:v>2.039999999999996</c:v>
                </c:pt>
                <c:pt idx="98">
                  <c:v>2.0599999999999961</c:v>
                </c:pt>
                <c:pt idx="99">
                  <c:v>2.0799999999999961</c:v>
                </c:pt>
                <c:pt idx="100">
                  <c:v>2.0999999999999956</c:v>
                </c:pt>
                <c:pt idx="101">
                  <c:v>2.1199999999999957</c:v>
                </c:pt>
                <c:pt idx="102">
                  <c:v>2.1399999999999957</c:v>
                </c:pt>
                <c:pt idx="103">
                  <c:v>2.1599999999999957</c:v>
                </c:pt>
                <c:pt idx="104">
                  <c:v>2.1799999999999957</c:v>
                </c:pt>
                <c:pt idx="105">
                  <c:v>2.1999999999999953</c:v>
                </c:pt>
                <c:pt idx="106">
                  <c:v>2.2199999999999953</c:v>
                </c:pt>
                <c:pt idx="107">
                  <c:v>2.2399999999999953</c:v>
                </c:pt>
                <c:pt idx="108">
                  <c:v>2.2599999999999953</c:v>
                </c:pt>
                <c:pt idx="109">
                  <c:v>2.2799999999999954</c:v>
                </c:pt>
                <c:pt idx="110">
                  <c:v>2.2999999999999949</c:v>
                </c:pt>
                <c:pt idx="111">
                  <c:v>2.319999999999995</c:v>
                </c:pt>
                <c:pt idx="112">
                  <c:v>2.339999999999995</c:v>
                </c:pt>
                <c:pt idx="113">
                  <c:v>2.359999999999995</c:v>
                </c:pt>
                <c:pt idx="114">
                  <c:v>2.379999999999995</c:v>
                </c:pt>
                <c:pt idx="115">
                  <c:v>2.399999999999995</c:v>
                </c:pt>
                <c:pt idx="116">
                  <c:v>2.4199999999999946</c:v>
                </c:pt>
                <c:pt idx="117">
                  <c:v>2.4399999999999946</c:v>
                </c:pt>
                <c:pt idx="118">
                  <c:v>2.4599999999999946</c:v>
                </c:pt>
                <c:pt idx="119">
                  <c:v>2.4799999999999947</c:v>
                </c:pt>
                <c:pt idx="120">
                  <c:v>2.4999999999999947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0-4DF2-8DE3-AFA0EEE50321}"/>
            </c:ext>
          </c:extLst>
        </c:ser>
        <c:ser>
          <c:idx val="1"/>
          <c:order val="1"/>
          <c:tx>
            <c:v>lowerBound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Sheet1!$B$3:$B$153</c:f>
              <c:numCache>
                <c:formatCode>General</c:formatCode>
                <c:ptCount val="1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</c:numCache>
            </c:numRef>
          </c:xVal>
          <c:yVal>
            <c:numRef>
              <c:f>Sheet1!$D$3:$D$153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D0-4DF2-8DE3-AFA0EEE50321}"/>
            </c:ext>
          </c:extLst>
        </c:ser>
        <c:ser>
          <c:idx val="2"/>
          <c:order val="2"/>
          <c:tx>
            <c:v>upperBound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Sheet1!$B$3:$B$153</c:f>
              <c:numCache>
                <c:formatCode>General</c:formatCode>
                <c:ptCount val="1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</c:numCache>
            </c:numRef>
          </c:xVal>
          <c:yVal>
            <c:numRef>
              <c:f>Sheet1!$E$3:$E$153</c:f>
              <c:numCache>
                <c:formatCode>General</c:formatCode>
                <c:ptCount val="151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1.7</c:v>
                </c:pt>
                <c:pt idx="14">
                  <c:v>1.7</c:v>
                </c:pt>
                <c:pt idx="15">
                  <c:v>1.7</c:v>
                </c:pt>
                <c:pt idx="16">
                  <c:v>1.7</c:v>
                </c:pt>
                <c:pt idx="17">
                  <c:v>1.7</c:v>
                </c:pt>
                <c:pt idx="18">
                  <c:v>1.7</c:v>
                </c:pt>
                <c:pt idx="19">
                  <c:v>1.7</c:v>
                </c:pt>
                <c:pt idx="20">
                  <c:v>1.7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1.7</c:v>
                </c:pt>
                <c:pt idx="25">
                  <c:v>1.7</c:v>
                </c:pt>
                <c:pt idx="26">
                  <c:v>1.7</c:v>
                </c:pt>
                <c:pt idx="27">
                  <c:v>1.7</c:v>
                </c:pt>
                <c:pt idx="28">
                  <c:v>1.7</c:v>
                </c:pt>
                <c:pt idx="29">
                  <c:v>1.7</c:v>
                </c:pt>
                <c:pt idx="30">
                  <c:v>1.7</c:v>
                </c:pt>
                <c:pt idx="31">
                  <c:v>1.7</c:v>
                </c:pt>
                <c:pt idx="32">
                  <c:v>1.7</c:v>
                </c:pt>
                <c:pt idx="33">
                  <c:v>1.7</c:v>
                </c:pt>
                <c:pt idx="34">
                  <c:v>1.7</c:v>
                </c:pt>
                <c:pt idx="35">
                  <c:v>1.7</c:v>
                </c:pt>
                <c:pt idx="36">
                  <c:v>1.7</c:v>
                </c:pt>
                <c:pt idx="37">
                  <c:v>1.7</c:v>
                </c:pt>
                <c:pt idx="38">
                  <c:v>1.7</c:v>
                </c:pt>
                <c:pt idx="39">
                  <c:v>1.7</c:v>
                </c:pt>
                <c:pt idx="40">
                  <c:v>1.7</c:v>
                </c:pt>
                <c:pt idx="41">
                  <c:v>1.7</c:v>
                </c:pt>
                <c:pt idx="42">
                  <c:v>1.7</c:v>
                </c:pt>
                <c:pt idx="43">
                  <c:v>1.7</c:v>
                </c:pt>
                <c:pt idx="44">
                  <c:v>1.7</c:v>
                </c:pt>
                <c:pt idx="45">
                  <c:v>1.7</c:v>
                </c:pt>
                <c:pt idx="46">
                  <c:v>1.7</c:v>
                </c:pt>
                <c:pt idx="47">
                  <c:v>1.7</c:v>
                </c:pt>
                <c:pt idx="48">
                  <c:v>1.7</c:v>
                </c:pt>
                <c:pt idx="49">
                  <c:v>1.7</c:v>
                </c:pt>
                <c:pt idx="50">
                  <c:v>1.7</c:v>
                </c:pt>
                <c:pt idx="51">
                  <c:v>1.7</c:v>
                </c:pt>
                <c:pt idx="52">
                  <c:v>1.7</c:v>
                </c:pt>
                <c:pt idx="53">
                  <c:v>1.7</c:v>
                </c:pt>
                <c:pt idx="54">
                  <c:v>1.7</c:v>
                </c:pt>
                <c:pt idx="55">
                  <c:v>1.7</c:v>
                </c:pt>
                <c:pt idx="56">
                  <c:v>1.7</c:v>
                </c:pt>
                <c:pt idx="57">
                  <c:v>1.7</c:v>
                </c:pt>
                <c:pt idx="58">
                  <c:v>1.7</c:v>
                </c:pt>
                <c:pt idx="59">
                  <c:v>1.7</c:v>
                </c:pt>
                <c:pt idx="60">
                  <c:v>1.7</c:v>
                </c:pt>
                <c:pt idx="61">
                  <c:v>1.7</c:v>
                </c:pt>
                <c:pt idx="62">
                  <c:v>1.7</c:v>
                </c:pt>
                <c:pt idx="63">
                  <c:v>1.7</c:v>
                </c:pt>
                <c:pt idx="64">
                  <c:v>1.7</c:v>
                </c:pt>
                <c:pt idx="65">
                  <c:v>1.7</c:v>
                </c:pt>
                <c:pt idx="66">
                  <c:v>1.7</c:v>
                </c:pt>
                <c:pt idx="67">
                  <c:v>1.7</c:v>
                </c:pt>
                <c:pt idx="68">
                  <c:v>1.7</c:v>
                </c:pt>
                <c:pt idx="69">
                  <c:v>1.7</c:v>
                </c:pt>
                <c:pt idx="70">
                  <c:v>1.7</c:v>
                </c:pt>
                <c:pt idx="71">
                  <c:v>1.7</c:v>
                </c:pt>
                <c:pt idx="72">
                  <c:v>1.7</c:v>
                </c:pt>
                <c:pt idx="73">
                  <c:v>1.7</c:v>
                </c:pt>
                <c:pt idx="74">
                  <c:v>1.7</c:v>
                </c:pt>
                <c:pt idx="75">
                  <c:v>1.7</c:v>
                </c:pt>
                <c:pt idx="76">
                  <c:v>1.7</c:v>
                </c:pt>
                <c:pt idx="77">
                  <c:v>1.7</c:v>
                </c:pt>
                <c:pt idx="78">
                  <c:v>1.7</c:v>
                </c:pt>
                <c:pt idx="79">
                  <c:v>1.7</c:v>
                </c:pt>
                <c:pt idx="80">
                  <c:v>1.7</c:v>
                </c:pt>
                <c:pt idx="81">
                  <c:v>1.7</c:v>
                </c:pt>
                <c:pt idx="82">
                  <c:v>1.7</c:v>
                </c:pt>
                <c:pt idx="83">
                  <c:v>1.7</c:v>
                </c:pt>
                <c:pt idx="84">
                  <c:v>1.7</c:v>
                </c:pt>
                <c:pt idx="85">
                  <c:v>1.7</c:v>
                </c:pt>
                <c:pt idx="86">
                  <c:v>1.7</c:v>
                </c:pt>
                <c:pt idx="87">
                  <c:v>1.7</c:v>
                </c:pt>
                <c:pt idx="88">
                  <c:v>1.7</c:v>
                </c:pt>
                <c:pt idx="89">
                  <c:v>1.7</c:v>
                </c:pt>
                <c:pt idx="90">
                  <c:v>1.7</c:v>
                </c:pt>
                <c:pt idx="91">
                  <c:v>1.7</c:v>
                </c:pt>
                <c:pt idx="92">
                  <c:v>1.7</c:v>
                </c:pt>
                <c:pt idx="93">
                  <c:v>1.7</c:v>
                </c:pt>
                <c:pt idx="94">
                  <c:v>1.7</c:v>
                </c:pt>
                <c:pt idx="95">
                  <c:v>1.7</c:v>
                </c:pt>
                <c:pt idx="96">
                  <c:v>1.7</c:v>
                </c:pt>
                <c:pt idx="97">
                  <c:v>1.7</c:v>
                </c:pt>
                <c:pt idx="98">
                  <c:v>1.7</c:v>
                </c:pt>
                <c:pt idx="99">
                  <c:v>1.7</c:v>
                </c:pt>
                <c:pt idx="100">
                  <c:v>1.7</c:v>
                </c:pt>
                <c:pt idx="101">
                  <c:v>1.7</c:v>
                </c:pt>
                <c:pt idx="102">
                  <c:v>1.7</c:v>
                </c:pt>
                <c:pt idx="103">
                  <c:v>1.7</c:v>
                </c:pt>
                <c:pt idx="104">
                  <c:v>1.7</c:v>
                </c:pt>
                <c:pt idx="105">
                  <c:v>1.7</c:v>
                </c:pt>
                <c:pt idx="106">
                  <c:v>1.7</c:v>
                </c:pt>
                <c:pt idx="107">
                  <c:v>1.7</c:v>
                </c:pt>
                <c:pt idx="108">
                  <c:v>1.7</c:v>
                </c:pt>
                <c:pt idx="109">
                  <c:v>1.7</c:v>
                </c:pt>
                <c:pt idx="110">
                  <c:v>1.7</c:v>
                </c:pt>
                <c:pt idx="111">
                  <c:v>1.7</c:v>
                </c:pt>
                <c:pt idx="112">
                  <c:v>1.7</c:v>
                </c:pt>
                <c:pt idx="113">
                  <c:v>1.7</c:v>
                </c:pt>
                <c:pt idx="114">
                  <c:v>1.7</c:v>
                </c:pt>
                <c:pt idx="115">
                  <c:v>1.7</c:v>
                </c:pt>
                <c:pt idx="116">
                  <c:v>1.7</c:v>
                </c:pt>
                <c:pt idx="117">
                  <c:v>1.7</c:v>
                </c:pt>
                <c:pt idx="118">
                  <c:v>1.7</c:v>
                </c:pt>
                <c:pt idx="119">
                  <c:v>1.7</c:v>
                </c:pt>
                <c:pt idx="120">
                  <c:v>1.7</c:v>
                </c:pt>
                <c:pt idx="121">
                  <c:v>1.7</c:v>
                </c:pt>
                <c:pt idx="122">
                  <c:v>1.7</c:v>
                </c:pt>
                <c:pt idx="123">
                  <c:v>1.7</c:v>
                </c:pt>
                <c:pt idx="124">
                  <c:v>1.7</c:v>
                </c:pt>
                <c:pt idx="125">
                  <c:v>1.7</c:v>
                </c:pt>
                <c:pt idx="126">
                  <c:v>1.7</c:v>
                </c:pt>
                <c:pt idx="127">
                  <c:v>1.7</c:v>
                </c:pt>
                <c:pt idx="128">
                  <c:v>1.7</c:v>
                </c:pt>
                <c:pt idx="129">
                  <c:v>1.7</c:v>
                </c:pt>
                <c:pt idx="130">
                  <c:v>1.7</c:v>
                </c:pt>
                <c:pt idx="131">
                  <c:v>1.7</c:v>
                </c:pt>
                <c:pt idx="132">
                  <c:v>1.7</c:v>
                </c:pt>
                <c:pt idx="133">
                  <c:v>1.7</c:v>
                </c:pt>
                <c:pt idx="134">
                  <c:v>1.7</c:v>
                </c:pt>
                <c:pt idx="135">
                  <c:v>1.7</c:v>
                </c:pt>
                <c:pt idx="136">
                  <c:v>1.7</c:v>
                </c:pt>
                <c:pt idx="137">
                  <c:v>1.7</c:v>
                </c:pt>
                <c:pt idx="138">
                  <c:v>1.7</c:v>
                </c:pt>
                <c:pt idx="139">
                  <c:v>1.7</c:v>
                </c:pt>
                <c:pt idx="140">
                  <c:v>1.7</c:v>
                </c:pt>
                <c:pt idx="141">
                  <c:v>1.7</c:v>
                </c:pt>
                <c:pt idx="142">
                  <c:v>1.7</c:v>
                </c:pt>
                <c:pt idx="143">
                  <c:v>1.7</c:v>
                </c:pt>
                <c:pt idx="144">
                  <c:v>1.7</c:v>
                </c:pt>
                <c:pt idx="145">
                  <c:v>1.7</c:v>
                </c:pt>
                <c:pt idx="146">
                  <c:v>1.7</c:v>
                </c:pt>
                <c:pt idx="147">
                  <c:v>1.7</c:v>
                </c:pt>
                <c:pt idx="148">
                  <c:v>1.7</c:v>
                </c:pt>
                <c:pt idx="149">
                  <c:v>1.7</c:v>
                </c:pt>
                <c:pt idx="150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D0-4DF2-8DE3-AFA0EEE50321}"/>
            </c:ext>
          </c:extLst>
        </c:ser>
        <c:ser>
          <c:idx val="3"/>
          <c:order val="3"/>
          <c:tx>
            <c:v>dataPoints</c:v>
          </c:tx>
          <c:spPr>
            <a:ln>
              <a:noFill/>
            </a:ln>
          </c:spPr>
          <c:marker>
            <c:symbol val="diamond"/>
            <c:size val="8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Sheet1!$G$5:$G$17</c:f>
              <c:numCache>
                <c:formatCode>General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Sheet1!$H$5:$H$17</c:f>
              <c:numCache>
                <c:formatCode>General</c:formatCode>
                <c:ptCount val="13"/>
                <c:pt idx="0">
                  <c:v>0.4</c:v>
                </c:pt>
                <c:pt idx="1">
                  <c:v>0.60000000000000009</c:v>
                </c:pt>
                <c:pt idx="2">
                  <c:v>0.8</c:v>
                </c:pt>
                <c:pt idx="3">
                  <c:v>1</c:v>
                </c:pt>
                <c:pt idx="4">
                  <c:v>1.2000000000000002</c:v>
                </c:pt>
                <c:pt idx="5">
                  <c:v>1.4000000000000001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2.4000000000000004</c:v>
                </c:pt>
                <c:pt idx="11">
                  <c:v>2.6</c:v>
                </c:pt>
                <c:pt idx="12">
                  <c:v>2.8000000000000003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D0-4DF2-8DE3-AFA0EEE50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20"/>
          <c:min val="5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2"/>
          <c:min val="0.5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65157847578E-2"/>
          <c:y val="4.5534614015267365E-2"/>
          <c:w val="0.93947103665273535"/>
          <c:h val="0.89982384916641178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sinDeriv!$C$3:$C$60</c:f>
              <c:numCache>
                <c:formatCode>General</c:formatCode>
                <c:ptCount val="5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</c:numCache>
            </c:numRef>
          </c:xVal>
          <c:yVal>
            <c:numRef>
              <c:f>sinDeriv!$D$3:$D$60</c:f>
              <c:numCache>
                <c:formatCode>General</c:formatCode>
                <c:ptCount val="58"/>
                <c:pt idx="0">
                  <c:v>0</c:v>
                </c:pt>
                <c:pt idx="1">
                  <c:v>0.19866933079506122</c:v>
                </c:pt>
                <c:pt idx="2">
                  <c:v>0.38941834230865052</c:v>
                </c:pt>
                <c:pt idx="3">
                  <c:v>0.56464247339503548</c:v>
                </c:pt>
                <c:pt idx="4">
                  <c:v>0.71735609089952279</c:v>
                </c:pt>
                <c:pt idx="5">
                  <c:v>0.8414709848078965</c:v>
                </c:pt>
                <c:pt idx="6">
                  <c:v>0.93203908596722629</c:v>
                </c:pt>
                <c:pt idx="7">
                  <c:v>0.98544972998846014</c:v>
                </c:pt>
                <c:pt idx="8">
                  <c:v>0.99957360304150522</c:v>
                </c:pt>
                <c:pt idx="9">
                  <c:v>0.97384763087819526</c:v>
                </c:pt>
                <c:pt idx="10">
                  <c:v>0.90929742682568182</c:v>
                </c:pt>
                <c:pt idx="11">
                  <c:v>0.80849640381959031</c:v>
                </c:pt>
                <c:pt idx="12">
                  <c:v>0.67546318055115095</c:v>
                </c:pt>
                <c:pt idx="13">
                  <c:v>0.51550137182146416</c:v>
                </c:pt>
                <c:pt idx="14">
                  <c:v>0.33498815015590466</c:v>
                </c:pt>
                <c:pt idx="15">
                  <c:v>0.14112000805986677</c:v>
                </c:pt>
                <c:pt idx="16">
                  <c:v>-5.837414342758053E-2</c:v>
                </c:pt>
                <c:pt idx="17">
                  <c:v>-0.25554110202683211</c:v>
                </c:pt>
                <c:pt idx="18">
                  <c:v>-0.44252044329485324</c:v>
                </c:pt>
                <c:pt idx="19">
                  <c:v>-0.61185789094272003</c:v>
                </c:pt>
                <c:pt idx="20">
                  <c:v>-0.75680249530792887</c:v>
                </c:pt>
                <c:pt idx="21">
                  <c:v>-0.87157577241358863</c:v>
                </c:pt>
                <c:pt idx="22">
                  <c:v>-0.95160207388951634</c:v>
                </c:pt>
                <c:pt idx="23">
                  <c:v>-0.99369100363346463</c:v>
                </c:pt>
                <c:pt idx="24">
                  <c:v>-0.99616460883584057</c:v>
                </c:pt>
                <c:pt idx="25">
                  <c:v>-0.95892427466313801</c:v>
                </c:pt>
                <c:pt idx="26">
                  <c:v>-0.88345465572015236</c:v>
                </c:pt>
                <c:pt idx="27">
                  <c:v>-0.77276448755598603</c:v>
                </c:pt>
                <c:pt idx="28">
                  <c:v>-0.63126663787231951</c:v>
                </c:pt>
                <c:pt idx="29">
                  <c:v>-0.46460217941375503</c:v>
                </c:pt>
                <c:pt idx="30">
                  <c:v>-0.27941549819892331</c:v>
                </c:pt>
                <c:pt idx="31">
                  <c:v>-8.3089402817493746E-2</c:v>
                </c:pt>
                <c:pt idx="32">
                  <c:v>0.11654920485049629</c:v>
                </c:pt>
                <c:pt idx="33">
                  <c:v>0.31154136351338119</c:v>
                </c:pt>
                <c:pt idx="34">
                  <c:v>0.49411335113861127</c:v>
                </c:pt>
                <c:pt idx="35">
                  <c:v>0.65698659871879173</c:v>
                </c:pt>
                <c:pt idx="36">
                  <c:v>0.79366786384915533</c:v>
                </c:pt>
                <c:pt idx="37">
                  <c:v>0.89870809581162847</c:v>
                </c:pt>
                <c:pt idx="38">
                  <c:v>0.96791967203148743</c:v>
                </c:pt>
                <c:pt idx="39">
                  <c:v>0.99854334537460521</c:v>
                </c:pt>
                <c:pt idx="40">
                  <c:v>0.98935824662338123</c:v>
                </c:pt>
                <c:pt idx="41">
                  <c:v>0.9407305566797719</c:v>
                </c:pt>
                <c:pt idx="42">
                  <c:v>0.85459890808827954</c:v>
                </c:pt>
                <c:pt idx="43">
                  <c:v>0.73439709787411223</c:v>
                </c:pt>
                <c:pt idx="44">
                  <c:v>0.58491719289176169</c:v>
                </c:pt>
                <c:pt idx="45">
                  <c:v>0.41211848524175659</c:v>
                </c:pt>
                <c:pt idx="46">
                  <c:v>0.22288991410024764</c:v>
                </c:pt>
                <c:pt idx="47">
                  <c:v>2.4775425453359541E-2</c:v>
                </c:pt>
                <c:pt idx="48">
                  <c:v>-0.17432678122297787</c:v>
                </c:pt>
                <c:pt idx="49">
                  <c:v>-0.36647912925192511</c:v>
                </c:pt>
                <c:pt idx="50">
                  <c:v>-0.54402111088936678</c:v>
                </c:pt>
                <c:pt idx="51">
                  <c:v>-0.69987468759353977</c:v>
                </c:pt>
                <c:pt idx="52">
                  <c:v>-0.82782646908565072</c:v>
                </c:pt>
                <c:pt idx="53">
                  <c:v>-0.92277542161280457</c:v>
                </c:pt>
                <c:pt idx="54">
                  <c:v>-0.98093623006649011</c:v>
                </c:pt>
                <c:pt idx="55">
                  <c:v>-0.99999020655070348</c:v>
                </c:pt>
                <c:pt idx="56">
                  <c:v>-0.97917772915131884</c:v>
                </c:pt>
                <c:pt idx="57">
                  <c:v>-0.91932852566467915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28-4AA7-8924-EB7437882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1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65157847578E-2"/>
          <c:y val="4.5534614015267365E-2"/>
          <c:w val="0.93947103665273535"/>
          <c:h val="0.8998238491664117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rational!$B$3:$B$355</c:f>
              <c:numCache>
                <c:formatCode>General</c:formatCode>
                <c:ptCount val="35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</c:numCache>
            </c:numRef>
          </c:xVal>
          <c:yVal>
            <c:numRef>
              <c:f>rational!$C$3:$C$355</c:f>
              <c:numCache>
                <c:formatCode>General</c:formatCode>
                <c:ptCount val="353"/>
                <c:pt idx="0" formatCode="0.00E+0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333.33333333333331</c:v>
                </c:pt>
                <c:pt idx="4">
                  <c:v>250</c:v>
                </c:pt>
                <c:pt idx="5">
                  <c:v>200</c:v>
                </c:pt>
                <c:pt idx="6">
                  <c:v>166.66666666666666</c:v>
                </c:pt>
                <c:pt idx="7">
                  <c:v>142.85714285714286</c:v>
                </c:pt>
                <c:pt idx="8">
                  <c:v>125</c:v>
                </c:pt>
                <c:pt idx="9">
                  <c:v>111.1111111111111</c:v>
                </c:pt>
                <c:pt idx="10">
                  <c:v>99.999999999999986</c:v>
                </c:pt>
                <c:pt idx="11">
                  <c:v>90.909090909090892</c:v>
                </c:pt>
                <c:pt idx="12">
                  <c:v>83.333333333333314</c:v>
                </c:pt>
                <c:pt idx="13">
                  <c:v>76.923076923076891</c:v>
                </c:pt>
                <c:pt idx="14">
                  <c:v>71.428571428571402</c:v>
                </c:pt>
                <c:pt idx="15">
                  <c:v>66.666666666666643</c:v>
                </c:pt>
                <c:pt idx="16">
                  <c:v>62.499999999999972</c:v>
                </c:pt>
                <c:pt idx="17">
                  <c:v>58.823529411764675</c:v>
                </c:pt>
                <c:pt idx="18">
                  <c:v>55.555555555555529</c:v>
                </c:pt>
                <c:pt idx="19">
                  <c:v>52.631578947368396</c:v>
                </c:pt>
                <c:pt idx="20">
                  <c:v>49.999999999999972</c:v>
                </c:pt>
                <c:pt idx="21">
                  <c:v>47.619047619047592</c:v>
                </c:pt>
                <c:pt idx="22">
                  <c:v>45.454545454545432</c:v>
                </c:pt>
                <c:pt idx="23">
                  <c:v>43.47826086956519</c:v>
                </c:pt>
                <c:pt idx="24">
                  <c:v>41.666666666666643</c:v>
                </c:pt>
                <c:pt idx="25">
                  <c:v>39.999999999999979</c:v>
                </c:pt>
                <c:pt idx="26">
                  <c:v>38.461538461538439</c:v>
                </c:pt>
                <c:pt idx="27">
                  <c:v>37.037037037037017</c:v>
                </c:pt>
                <c:pt idx="28">
                  <c:v>35.714285714285694</c:v>
                </c:pt>
                <c:pt idx="29">
                  <c:v>34.48275862068963</c:v>
                </c:pt>
                <c:pt idx="30">
                  <c:v>33.333333333333314</c:v>
                </c:pt>
                <c:pt idx="31">
                  <c:v>32.258064516129011</c:v>
                </c:pt>
                <c:pt idx="32">
                  <c:v>31.249999999999979</c:v>
                </c:pt>
                <c:pt idx="33">
                  <c:v>30.303030303030283</c:v>
                </c:pt>
                <c:pt idx="34">
                  <c:v>29.411764705882334</c:v>
                </c:pt>
                <c:pt idx="35">
                  <c:v>28.571428571428552</c:v>
                </c:pt>
                <c:pt idx="36">
                  <c:v>27.777777777777757</c:v>
                </c:pt>
                <c:pt idx="37">
                  <c:v>27.027027027027007</c:v>
                </c:pt>
                <c:pt idx="38">
                  <c:v>26.315789473684191</c:v>
                </c:pt>
                <c:pt idx="39">
                  <c:v>25.641025641025625</c:v>
                </c:pt>
                <c:pt idx="40">
                  <c:v>24.999999999999982</c:v>
                </c:pt>
                <c:pt idx="41">
                  <c:v>24.390243902439007</c:v>
                </c:pt>
                <c:pt idx="42">
                  <c:v>23.809523809523792</c:v>
                </c:pt>
                <c:pt idx="43">
                  <c:v>23.255813953488357</c:v>
                </c:pt>
                <c:pt idx="44">
                  <c:v>22.727272727272712</c:v>
                </c:pt>
                <c:pt idx="45">
                  <c:v>22.222222222222207</c:v>
                </c:pt>
                <c:pt idx="46">
                  <c:v>21.739130434782592</c:v>
                </c:pt>
                <c:pt idx="47">
                  <c:v>21.276595744680836</c:v>
                </c:pt>
                <c:pt idx="48">
                  <c:v>20.833333333333318</c:v>
                </c:pt>
                <c:pt idx="49">
                  <c:v>20.408163265306108</c:v>
                </c:pt>
                <c:pt idx="50">
                  <c:v>19.999999999999986</c:v>
                </c:pt>
                <c:pt idx="51">
                  <c:v>19.607843137254886</c:v>
                </c:pt>
                <c:pt idx="52">
                  <c:v>19.230769230769216</c:v>
                </c:pt>
                <c:pt idx="53">
                  <c:v>18.867924528301874</c:v>
                </c:pt>
                <c:pt idx="54">
                  <c:v>18.518518518518505</c:v>
                </c:pt>
                <c:pt idx="55">
                  <c:v>18.181818181818169</c:v>
                </c:pt>
                <c:pt idx="56">
                  <c:v>17.857142857142843</c:v>
                </c:pt>
                <c:pt idx="57">
                  <c:v>17.543859649122794</c:v>
                </c:pt>
                <c:pt idx="58">
                  <c:v>17.241379310344815</c:v>
                </c:pt>
                <c:pt idx="59">
                  <c:v>16.949152542372868</c:v>
                </c:pt>
                <c:pt idx="60">
                  <c:v>16.666666666666654</c:v>
                </c:pt>
                <c:pt idx="61">
                  <c:v>16.393442622950808</c:v>
                </c:pt>
                <c:pt idx="62">
                  <c:v>16.129032258064505</c:v>
                </c:pt>
                <c:pt idx="63">
                  <c:v>15.873015873015863</c:v>
                </c:pt>
                <c:pt idx="64">
                  <c:v>15.624999999999989</c:v>
                </c:pt>
                <c:pt idx="65">
                  <c:v>15.384615384615374</c:v>
                </c:pt>
                <c:pt idx="66">
                  <c:v>15.151515151515142</c:v>
                </c:pt>
                <c:pt idx="67">
                  <c:v>14.925373134328348</c:v>
                </c:pt>
                <c:pt idx="68">
                  <c:v>14.705882352941167</c:v>
                </c:pt>
                <c:pt idx="69">
                  <c:v>14.492753623188396</c:v>
                </c:pt>
                <c:pt idx="70">
                  <c:v>14.285714285714276</c:v>
                </c:pt>
                <c:pt idx="71">
                  <c:v>14.084507042253511</c:v>
                </c:pt>
                <c:pt idx="72">
                  <c:v>13.888888888888879</c:v>
                </c:pt>
                <c:pt idx="73">
                  <c:v>13.698630136986292</c:v>
                </c:pt>
                <c:pt idx="74">
                  <c:v>13.513513513513503</c:v>
                </c:pt>
                <c:pt idx="75">
                  <c:v>13.333333333333323</c:v>
                </c:pt>
                <c:pt idx="76">
                  <c:v>13.157894736842096</c:v>
                </c:pt>
                <c:pt idx="77">
                  <c:v>12.987012987012978</c:v>
                </c:pt>
                <c:pt idx="78">
                  <c:v>12.820512820512812</c:v>
                </c:pt>
                <c:pt idx="79">
                  <c:v>12.658227848101257</c:v>
                </c:pt>
                <c:pt idx="80">
                  <c:v>12.499999999999991</c:v>
                </c:pt>
                <c:pt idx="81">
                  <c:v>12.34567901234567</c:v>
                </c:pt>
                <c:pt idx="82">
                  <c:v>12.195121951219503</c:v>
                </c:pt>
                <c:pt idx="83">
                  <c:v>12.048192771084329</c:v>
                </c:pt>
                <c:pt idx="84">
                  <c:v>11.904761904761896</c:v>
                </c:pt>
                <c:pt idx="85">
                  <c:v>11.764705882352933</c:v>
                </c:pt>
                <c:pt idx="86">
                  <c:v>11.627906976744178</c:v>
                </c:pt>
                <c:pt idx="87">
                  <c:v>11.494252873563211</c:v>
                </c:pt>
                <c:pt idx="88">
                  <c:v>11.363636363636356</c:v>
                </c:pt>
                <c:pt idx="89">
                  <c:v>11.235955056179767</c:v>
                </c:pt>
                <c:pt idx="90">
                  <c:v>11.111111111111104</c:v>
                </c:pt>
                <c:pt idx="91">
                  <c:v>10.98901098901098</c:v>
                </c:pt>
                <c:pt idx="92">
                  <c:v>10.869565217391296</c:v>
                </c:pt>
                <c:pt idx="93">
                  <c:v>10.752688172043003</c:v>
                </c:pt>
                <c:pt idx="94">
                  <c:v>10.638297872340418</c:v>
                </c:pt>
                <c:pt idx="95">
                  <c:v>10.526315789473676</c:v>
                </c:pt>
                <c:pt idx="96">
                  <c:v>10.416666666666659</c:v>
                </c:pt>
                <c:pt idx="97">
                  <c:v>10.309278350515456</c:v>
                </c:pt>
                <c:pt idx="98">
                  <c:v>10.204081632653054</c:v>
                </c:pt>
                <c:pt idx="99">
                  <c:v>10.101010101010093</c:v>
                </c:pt>
                <c:pt idx="100">
                  <c:v>9.9999999999999929</c:v>
                </c:pt>
                <c:pt idx="101">
                  <c:v>9.9009900990098938</c:v>
                </c:pt>
                <c:pt idx="102">
                  <c:v>9.8039215686274428</c:v>
                </c:pt>
                <c:pt idx="103">
                  <c:v>9.708737864077662</c:v>
                </c:pt>
                <c:pt idx="104">
                  <c:v>9.6153846153846079</c:v>
                </c:pt>
                <c:pt idx="105">
                  <c:v>9.5238095238095166</c:v>
                </c:pt>
                <c:pt idx="106">
                  <c:v>9.4339622641509369</c:v>
                </c:pt>
                <c:pt idx="107">
                  <c:v>9.3457943925233575</c:v>
                </c:pt>
                <c:pt idx="108">
                  <c:v>9.2592592592592524</c:v>
                </c:pt>
                <c:pt idx="109">
                  <c:v>9.1743119266054975</c:v>
                </c:pt>
                <c:pt idx="110">
                  <c:v>9.0909090909090846</c:v>
                </c:pt>
                <c:pt idx="111">
                  <c:v>9.0090090090090023</c:v>
                </c:pt>
                <c:pt idx="112">
                  <c:v>8.9285714285714217</c:v>
                </c:pt>
                <c:pt idx="113">
                  <c:v>8.8495575221238862</c:v>
                </c:pt>
                <c:pt idx="114">
                  <c:v>8.771929824561397</c:v>
                </c:pt>
                <c:pt idx="115">
                  <c:v>8.6956521739130377</c:v>
                </c:pt>
                <c:pt idx="116">
                  <c:v>8.6206896551724075</c:v>
                </c:pt>
                <c:pt idx="117">
                  <c:v>8.5470085470085397</c:v>
                </c:pt>
                <c:pt idx="118">
                  <c:v>8.4745762711864341</c:v>
                </c:pt>
                <c:pt idx="119">
                  <c:v>8.4033613445378084</c:v>
                </c:pt>
                <c:pt idx="120">
                  <c:v>8.3333333333333268</c:v>
                </c:pt>
                <c:pt idx="121">
                  <c:v>8.2644628099173492</c:v>
                </c:pt>
                <c:pt idx="122">
                  <c:v>8.1967213114754038</c:v>
                </c:pt>
                <c:pt idx="123">
                  <c:v>8.1300813008130017</c:v>
                </c:pt>
                <c:pt idx="124">
                  <c:v>8.0645161290322527</c:v>
                </c:pt>
                <c:pt idx="125">
                  <c:v>7.9999999999999947</c:v>
                </c:pt>
                <c:pt idx="126">
                  <c:v>7.9365079365079314</c:v>
                </c:pt>
                <c:pt idx="127">
                  <c:v>7.874015748031491</c:v>
                </c:pt>
                <c:pt idx="128">
                  <c:v>7.8124999999999947</c:v>
                </c:pt>
                <c:pt idx="129">
                  <c:v>7.7519379844961191</c:v>
                </c:pt>
                <c:pt idx="130">
                  <c:v>7.6923076923076872</c:v>
                </c:pt>
                <c:pt idx="131">
                  <c:v>7.6335877862595369</c:v>
                </c:pt>
                <c:pt idx="132">
                  <c:v>7.5757575757575708</c:v>
                </c:pt>
                <c:pt idx="133">
                  <c:v>7.5187969924811977</c:v>
                </c:pt>
                <c:pt idx="134">
                  <c:v>7.462686567164174</c:v>
                </c:pt>
                <c:pt idx="135">
                  <c:v>7.4074074074074021</c:v>
                </c:pt>
                <c:pt idx="136">
                  <c:v>7.3529411764705834</c:v>
                </c:pt>
                <c:pt idx="137">
                  <c:v>7.2992700729926954</c:v>
                </c:pt>
                <c:pt idx="138">
                  <c:v>7.2463768115941978</c:v>
                </c:pt>
                <c:pt idx="139">
                  <c:v>7.194244604316542</c:v>
                </c:pt>
                <c:pt idx="140">
                  <c:v>7.1428571428571379</c:v>
                </c:pt>
                <c:pt idx="141">
                  <c:v>7.0921985815602788</c:v>
                </c:pt>
                <c:pt idx="142">
                  <c:v>7.0422535211267556</c:v>
                </c:pt>
                <c:pt idx="143">
                  <c:v>6.993006993006988</c:v>
                </c:pt>
                <c:pt idx="144">
                  <c:v>6.9444444444444393</c:v>
                </c:pt>
                <c:pt idx="145">
                  <c:v>6.8965517241379262</c:v>
                </c:pt>
                <c:pt idx="146">
                  <c:v>6.8493150684931461</c:v>
                </c:pt>
                <c:pt idx="147">
                  <c:v>6.8027210884353693</c:v>
                </c:pt>
                <c:pt idx="148">
                  <c:v>6.7567567567567517</c:v>
                </c:pt>
                <c:pt idx="149">
                  <c:v>6.71140939597315</c:v>
                </c:pt>
                <c:pt idx="150">
                  <c:v>6.6666666666666616</c:v>
                </c:pt>
                <c:pt idx="151">
                  <c:v>6.6225165562913864</c:v>
                </c:pt>
                <c:pt idx="152">
                  <c:v>6.5789473684210478</c:v>
                </c:pt>
                <c:pt idx="153">
                  <c:v>6.5359477124182961</c:v>
                </c:pt>
                <c:pt idx="154">
                  <c:v>6.493506493506489</c:v>
                </c:pt>
                <c:pt idx="155">
                  <c:v>6.4516129032258016</c:v>
                </c:pt>
                <c:pt idx="156">
                  <c:v>6.4102564102564061</c:v>
                </c:pt>
                <c:pt idx="157">
                  <c:v>6.3694267515923517</c:v>
                </c:pt>
                <c:pt idx="158">
                  <c:v>6.3291139240506284</c:v>
                </c:pt>
                <c:pt idx="159">
                  <c:v>6.2893081761006249</c:v>
                </c:pt>
                <c:pt idx="160">
                  <c:v>6.2499999999999956</c:v>
                </c:pt>
                <c:pt idx="161">
                  <c:v>6.2111801242235982</c:v>
                </c:pt>
                <c:pt idx="162">
                  <c:v>6.1728395061728349</c:v>
                </c:pt>
                <c:pt idx="163">
                  <c:v>6.1349693251533699</c:v>
                </c:pt>
                <c:pt idx="164">
                  <c:v>6.0975609756097517</c:v>
                </c:pt>
                <c:pt idx="165">
                  <c:v>6.0606060606060561</c:v>
                </c:pt>
                <c:pt idx="166">
                  <c:v>6.0240963855421645</c:v>
                </c:pt>
                <c:pt idx="167">
                  <c:v>5.9880239520958041</c:v>
                </c:pt>
                <c:pt idx="168">
                  <c:v>5.9523809523809481</c:v>
                </c:pt>
                <c:pt idx="169">
                  <c:v>5.917159763313605</c:v>
                </c:pt>
                <c:pt idx="170">
                  <c:v>5.8823529411764666</c:v>
                </c:pt>
                <c:pt idx="171">
                  <c:v>5.8479532163742647</c:v>
                </c:pt>
                <c:pt idx="172">
                  <c:v>5.8139534883720891</c:v>
                </c:pt>
                <c:pt idx="173">
                  <c:v>5.7803468208092443</c:v>
                </c:pt>
                <c:pt idx="174">
                  <c:v>5.7471264367816053</c:v>
                </c:pt>
                <c:pt idx="175">
                  <c:v>5.71428571428571</c:v>
                </c:pt>
                <c:pt idx="176">
                  <c:v>5.6818181818181781</c:v>
                </c:pt>
                <c:pt idx="177">
                  <c:v>5.6497175141242897</c:v>
                </c:pt>
                <c:pt idx="178">
                  <c:v>5.6179775280898836</c:v>
                </c:pt>
                <c:pt idx="179">
                  <c:v>5.586592178770946</c:v>
                </c:pt>
                <c:pt idx="180">
                  <c:v>5.5555555555555518</c:v>
                </c:pt>
                <c:pt idx="181">
                  <c:v>5.5248618784530343</c:v>
                </c:pt>
                <c:pt idx="182">
                  <c:v>5.4945054945054901</c:v>
                </c:pt>
                <c:pt idx="183">
                  <c:v>5.4644808743169362</c:v>
                </c:pt>
                <c:pt idx="184">
                  <c:v>5.4347826086956479</c:v>
                </c:pt>
                <c:pt idx="185">
                  <c:v>5.4054054054054017</c:v>
                </c:pt>
                <c:pt idx="186">
                  <c:v>5.3763440860215015</c:v>
                </c:pt>
                <c:pt idx="187">
                  <c:v>5.3475935828876962</c:v>
                </c:pt>
                <c:pt idx="188">
                  <c:v>5.3191489361702091</c:v>
                </c:pt>
                <c:pt idx="189">
                  <c:v>5.2910052910052867</c:v>
                </c:pt>
                <c:pt idx="190">
                  <c:v>5.263157894736838</c:v>
                </c:pt>
                <c:pt idx="191">
                  <c:v>5.2356020942408339</c:v>
                </c:pt>
                <c:pt idx="192">
                  <c:v>5.2083333333333295</c:v>
                </c:pt>
                <c:pt idx="193">
                  <c:v>5.1813471502590636</c:v>
                </c:pt>
                <c:pt idx="194">
                  <c:v>5.1546391752577279</c:v>
                </c:pt>
                <c:pt idx="195">
                  <c:v>5.1282051282051242</c:v>
                </c:pt>
                <c:pt idx="196">
                  <c:v>5.102040816326527</c:v>
                </c:pt>
                <c:pt idx="197">
                  <c:v>5.076142131979692</c:v>
                </c:pt>
                <c:pt idx="198">
                  <c:v>5.0505050505050466</c:v>
                </c:pt>
                <c:pt idx="199">
                  <c:v>5.0251256281406995</c:v>
                </c:pt>
                <c:pt idx="200">
                  <c:v>4.9999999999999964</c:v>
                </c:pt>
                <c:pt idx="201">
                  <c:v>4.9751243781094487</c:v>
                </c:pt>
                <c:pt idx="202">
                  <c:v>4.9504950495049469</c:v>
                </c:pt>
                <c:pt idx="203">
                  <c:v>4.9261083743842331</c:v>
                </c:pt>
                <c:pt idx="204">
                  <c:v>4.9019607843137214</c:v>
                </c:pt>
                <c:pt idx="205">
                  <c:v>4.8780487804878012</c:v>
                </c:pt>
                <c:pt idx="206">
                  <c:v>4.854368932038831</c:v>
                </c:pt>
                <c:pt idx="207">
                  <c:v>4.8309178743961319</c:v>
                </c:pt>
                <c:pt idx="208">
                  <c:v>4.8076923076923039</c:v>
                </c:pt>
                <c:pt idx="209">
                  <c:v>4.7846889952153075</c:v>
                </c:pt>
                <c:pt idx="210">
                  <c:v>4.7619047619047583</c:v>
                </c:pt>
                <c:pt idx="211">
                  <c:v>4.7393364928909918</c:v>
                </c:pt>
                <c:pt idx="212">
                  <c:v>4.7169811320754684</c:v>
                </c:pt>
                <c:pt idx="213">
                  <c:v>4.6948356807511704</c:v>
                </c:pt>
                <c:pt idx="214">
                  <c:v>4.6728971962616788</c:v>
                </c:pt>
                <c:pt idx="215">
                  <c:v>4.6511627906976711</c:v>
                </c:pt>
                <c:pt idx="216">
                  <c:v>4.6296296296296262</c:v>
                </c:pt>
                <c:pt idx="217">
                  <c:v>4.608294930875573</c:v>
                </c:pt>
                <c:pt idx="218">
                  <c:v>4.5871559633027488</c:v>
                </c:pt>
                <c:pt idx="219">
                  <c:v>4.5662100456620971</c:v>
                </c:pt>
                <c:pt idx="220">
                  <c:v>4.5454545454545423</c:v>
                </c:pt>
                <c:pt idx="221">
                  <c:v>4.5248868778280507</c:v>
                </c:pt>
                <c:pt idx="222">
                  <c:v>4.5045045045045011</c:v>
                </c:pt>
                <c:pt idx="223">
                  <c:v>4.484304932735423</c:v>
                </c:pt>
                <c:pt idx="224">
                  <c:v>4.4642857142857109</c:v>
                </c:pt>
                <c:pt idx="225">
                  <c:v>4.4444444444444411</c:v>
                </c:pt>
                <c:pt idx="226">
                  <c:v>4.4247787610619431</c:v>
                </c:pt>
                <c:pt idx="227">
                  <c:v>4.4052863436123317</c:v>
                </c:pt>
                <c:pt idx="228">
                  <c:v>4.3859649122806985</c:v>
                </c:pt>
                <c:pt idx="229">
                  <c:v>4.3668122270742327</c:v>
                </c:pt>
                <c:pt idx="230">
                  <c:v>4.3478260869565188</c:v>
                </c:pt>
                <c:pt idx="231">
                  <c:v>4.3290043290043254</c:v>
                </c:pt>
                <c:pt idx="232">
                  <c:v>4.3103448275862037</c:v>
                </c:pt>
                <c:pt idx="233">
                  <c:v>4.2918454935622288</c:v>
                </c:pt>
                <c:pt idx="234">
                  <c:v>4.2735042735042699</c:v>
                </c:pt>
                <c:pt idx="235">
                  <c:v>4.2553191489361666</c:v>
                </c:pt>
                <c:pt idx="236">
                  <c:v>4.237288135593217</c:v>
                </c:pt>
                <c:pt idx="237">
                  <c:v>4.2194092827004184</c:v>
                </c:pt>
                <c:pt idx="238">
                  <c:v>4.2016806722689042</c:v>
                </c:pt>
                <c:pt idx="239">
                  <c:v>4.184100418410039</c:v>
                </c:pt>
                <c:pt idx="240">
                  <c:v>4.1666666666666634</c:v>
                </c:pt>
                <c:pt idx="241">
                  <c:v>4.1493775933609927</c:v>
                </c:pt>
                <c:pt idx="242">
                  <c:v>4.1322314049586746</c:v>
                </c:pt>
                <c:pt idx="243">
                  <c:v>4.1152263374485569</c:v>
                </c:pt>
                <c:pt idx="244">
                  <c:v>4.0983606557377019</c:v>
                </c:pt>
                <c:pt idx="245">
                  <c:v>4.081632653061221</c:v>
                </c:pt>
                <c:pt idx="246">
                  <c:v>4.0650406504065009</c:v>
                </c:pt>
                <c:pt idx="247">
                  <c:v>4.0485829959514135</c:v>
                </c:pt>
                <c:pt idx="248">
                  <c:v>4.0322580645161263</c:v>
                </c:pt>
                <c:pt idx="249">
                  <c:v>4.0160642570281091</c:v>
                </c:pt>
                <c:pt idx="250">
                  <c:v>3.9999999999999973</c:v>
                </c:pt>
                <c:pt idx="251">
                  <c:v>3.9840637450199177</c:v>
                </c:pt>
                <c:pt idx="252">
                  <c:v>3.9682539682539657</c:v>
                </c:pt>
                <c:pt idx="253">
                  <c:v>3.9525691699604715</c:v>
                </c:pt>
                <c:pt idx="254">
                  <c:v>3.9370078740157455</c:v>
                </c:pt>
                <c:pt idx="255">
                  <c:v>3.9215686274509776</c:v>
                </c:pt>
                <c:pt idx="256">
                  <c:v>3.9062499999999973</c:v>
                </c:pt>
                <c:pt idx="257">
                  <c:v>3.8910505836575848</c:v>
                </c:pt>
                <c:pt idx="258">
                  <c:v>3.8759689922480596</c:v>
                </c:pt>
                <c:pt idx="259">
                  <c:v>3.8610038610038586</c:v>
                </c:pt>
                <c:pt idx="260">
                  <c:v>3.8461538461538436</c:v>
                </c:pt>
                <c:pt idx="261">
                  <c:v>3.83141762452107</c:v>
                </c:pt>
                <c:pt idx="262">
                  <c:v>3.8167938931297685</c:v>
                </c:pt>
                <c:pt idx="263">
                  <c:v>3.8022813688212902</c:v>
                </c:pt>
                <c:pt idx="264">
                  <c:v>3.7878787878787854</c:v>
                </c:pt>
                <c:pt idx="265">
                  <c:v>3.7735849056603747</c:v>
                </c:pt>
                <c:pt idx="266">
                  <c:v>3.7593984962405989</c:v>
                </c:pt>
                <c:pt idx="267">
                  <c:v>3.7453183520599227</c:v>
                </c:pt>
                <c:pt idx="268">
                  <c:v>3.731343283582087</c:v>
                </c:pt>
                <c:pt idx="269">
                  <c:v>3.7174721189591051</c:v>
                </c:pt>
                <c:pt idx="270">
                  <c:v>3.7037037037037011</c:v>
                </c:pt>
                <c:pt idx="271">
                  <c:v>3.6900369003690012</c:v>
                </c:pt>
                <c:pt idx="272">
                  <c:v>3.6764705882352917</c:v>
                </c:pt>
                <c:pt idx="273">
                  <c:v>3.6630036630036606</c:v>
                </c:pt>
                <c:pt idx="274">
                  <c:v>3.6496350364963477</c:v>
                </c:pt>
                <c:pt idx="275">
                  <c:v>3.636363636363634</c:v>
                </c:pt>
                <c:pt idx="276">
                  <c:v>3.6231884057970989</c:v>
                </c:pt>
                <c:pt idx="277">
                  <c:v>3.610108303249095</c:v>
                </c:pt>
                <c:pt idx="278">
                  <c:v>3.597122302158271</c:v>
                </c:pt>
                <c:pt idx="279">
                  <c:v>3.584229390681001</c:v>
                </c:pt>
                <c:pt idx="280">
                  <c:v>3.571428571428569</c:v>
                </c:pt>
                <c:pt idx="281">
                  <c:v>3.5587188612099618</c:v>
                </c:pt>
                <c:pt idx="282">
                  <c:v>3.5460992907801394</c:v>
                </c:pt>
                <c:pt idx="283">
                  <c:v>3.5335689045936371</c:v>
                </c:pt>
                <c:pt idx="284">
                  <c:v>3.5211267605633778</c:v>
                </c:pt>
                <c:pt idx="285">
                  <c:v>3.508771929824559</c:v>
                </c:pt>
                <c:pt idx="286">
                  <c:v>3.496503496503494</c:v>
                </c:pt>
                <c:pt idx="287">
                  <c:v>3.4843205574912868</c:v>
                </c:pt>
                <c:pt idx="288">
                  <c:v>3.4722222222222197</c:v>
                </c:pt>
                <c:pt idx="289">
                  <c:v>3.4602076124567449</c:v>
                </c:pt>
                <c:pt idx="290">
                  <c:v>3.4482758620689631</c:v>
                </c:pt>
                <c:pt idx="291">
                  <c:v>3.4364261168384855</c:v>
                </c:pt>
                <c:pt idx="292">
                  <c:v>3.424657534246573</c:v>
                </c:pt>
                <c:pt idx="293">
                  <c:v>3.412969283276448</c:v>
                </c:pt>
                <c:pt idx="294">
                  <c:v>3.4013605442176846</c:v>
                </c:pt>
                <c:pt idx="295">
                  <c:v>3.3898305084745739</c:v>
                </c:pt>
                <c:pt idx="296">
                  <c:v>3.3783783783783758</c:v>
                </c:pt>
                <c:pt idx="297">
                  <c:v>3.3670033670033646</c:v>
                </c:pt>
                <c:pt idx="298">
                  <c:v>3.355704697986575</c:v>
                </c:pt>
                <c:pt idx="299">
                  <c:v>3.3444816053511683</c:v>
                </c:pt>
                <c:pt idx="300">
                  <c:v>3.3333333333333308</c:v>
                </c:pt>
                <c:pt idx="301">
                  <c:v>3.3222591362126224</c:v>
                </c:pt>
                <c:pt idx="302">
                  <c:v>3.3112582781456932</c:v>
                </c:pt>
                <c:pt idx="303">
                  <c:v>3.3003300330032981</c:v>
                </c:pt>
                <c:pt idx="304">
                  <c:v>3.2894736842105239</c:v>
                </c:pt>
                <c:pt idx="305">
                  <c:v>3.2786885245901618</c:v>
                </c:pt>
                <c:pt idx="306">
                  <c:v>3.267973856209148</c:v>
                </c:pt>
                <c:pt idx="307">
                  <c:v>3.2573289902280109</c:v>
                </c:pt>
                <c:pt idx="308">
                  <c:v>3.2467532467532445</c:v>
                </c:pt>
                <c:pt idx="309">
                  <c:v>3.2362459546925542</c:v>
                </c:pt>
                <c:pt idx="310">
                  <c:v>3.2258064516129008</c:v>
                </c:pt>
                <c:pt idx="311">
                  <c:v>3.2154340836012838</c:v>
                </c:pt>
                <c:pt idx="312">
                  <c:v>3.2051282051282031</c:v>
                </c:pt>
                <c:pt idx="313">
                  <c:v>3.1948881789137356</c:v>
                </c:pt>
                <c:pt idx="314">
                  <c:v>3.1847133757961759</c:v>
                </c:pt>
                <c:pt idx="315">
                  <c:v>3.1746031746031722</c:v>
                </c:pt>
                <c:pt idx="316">
                  <c:v>3.1645569620253142</c:v>
                </c:pt>
                <c:pt idx="317">
                  <c:v>3.1545741324921113</c:v>
                </c:pt>
                <c:pt idx="318">
                  <c:v>3.1446540880503124</c:v>
                </c:pt>
                <c:pt idx="319">
                  <c:v>3.1347962382445118</c:v>
                </c:pt>
                <c:pt idx="320">
                  <c:v>3.1249999999999978</c:v>
                </c:pt>
                <c:pt idx="321">
                  <c:v>3.1152647975077858</c:v>
                </c:pt>
                <c:pt idx="322">
                  <c:v>3.1055900621117991</c:v>
                </c:pt>
                <c:pt idx="323">
                  <c:v>3.0959752321981404</c:v>
                </c:pt>
                <c:pt idx="324">
                  <c:v>3.0864197530864175</c:v>
                </c:pt>
                <c:pt idx="325">
                  <c:v>3.0769230769230749</c:v>
                </c:pt>
                <c:pt idx="326">
                  <c:v>3.067484662576685</c:v>
                </c:pt>
                <c:pt idx="327">
                  <c:v>3.058103975535166</c:v>
                </c:pt>
                <c:pt idx="328">
                  <c:v>3.0487804878048759</c:v>
                </c:pt>
                <c:pt idx="329">
                  <c:v>3.0395136778115481</c:v>
                </c:pt>
                <c:pt idx="330">
                  <c:v>3.0303030303030281</c:v>
                </c:pt>
                <c:pt idx="331">
                  <c:v>3.0211480362537744</c:v>
                </c:pt>
                <c:pt idx="332">
                  <c:v>3.0120481927710823</c:v>
                </c:pt>
                <c:pt idx="333">
                  <c:v>3.003003003003001</c:v>
                </c:pt>
                <c:pt idx="334">
                  <c:v>2.994011976047902</c:v>
                </c:pt>
                <c:pt idx="335">
                  <c:v>2.9850746268656696</c:v>
                </c:pt>
                <c:pt idx="336">
                  <c:v>2.9761904761904741</c:v>
                </c:pt>
                <c:pt idx="337">
                  <c:v>2.9673590504451015</c:v>
                </c:pt>
                <c:pt idx="338">
                  <c:v>2.9585798816568025</c:v>
                </c:pt>
                <c:pt idx="339">
                  <c:v>2.9498525073746293</c:v>
                </c:pt>
                <c:pt idx="340">
                  <c:v>2.9411764705882333</c:v>
                </c:pt>
                <c:pt idx="341">
                  <c:v>2.9325513196480917</c:v>
                </c:pt>
                <c:pt idx="342">
                  <c:v>2.9239766081871323</c:v>
                </c:pt>
                <c:pt idx="343">
                  <c:v>2.9154518950437298</c:v>
                </c:pt>
                <c:pt idx="344">
                  <c:v>2.9069767441860446</c:v>
                </c:pt>
                <c:pt idx="345">
                  <c:v>2.8985507246376789</c:v>
                </c:pt>
                <c:pt idx="346">
                  <c:v>2.8901734104046222</c:v>
                </c:pt>
                <c:pt idx="347">
                  <c:v>2.8818443804034559</c:v>
                </c:pt>
                <c:pt idx="348">
                  <c:v>2.8735632183908026</c:v>
                </c:pt>
                <c:pt idx="349">
                  <c:v>2.8653295128939806</c:v>
                </c:pt>
                <c:pt idx="350">
                  <c:v>2.857142857142855</c:v>
                </c:pt>
                <c:pt idx="351">
                  <c:v>2.8490028490028467</c:v>
                </c:pt>
                <c:pt idx="352">
                  <c:v>2.8409090909090891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9-42D7-9FA7-429DB5ECC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0.1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500"/>
        </c:scaling>
        <c:delete val="0"/>
        <c:axPos val="l"/>
        <c:numFmt formatCode="0.00E+00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'graphs-intro'!$R$3:$R$914</c:f>
              <c:numCache>
                <c:formatCode>General</c:formatCode>
                <c:ptCount val="912"/>
                <c:pt idx="0">
                  <c:v>3.0009999999999999</c:v>
                </c:pt>
                <c:pt idx="1">
                  <c:v>3.0010100501670842</c:v>
                </c:pt>
                <c:pt idx="2">
                  <c:v>3.0010202013400269</c:v>
                </c:pt>
                <c:pt idx="3">
                  <c:v>3.0010304545339537</c:v>
                </c:pt>
                <c:pt idx="4">
                  <c:v>3.0010408107741924</c:v>
                </c:pt>
                <c:pt idx="5">
                  <c:v>3.0010512710963759</c:v>
                </c:pt>
                <c:pt idx="6">
                  <c:v>3.0010618365465453</c:v>
                </c:pt>
                <c:pt idx="7">
                  <c:v>3.0010725081812542</c:v>
                </c:pt>
                <c:pt idx="8">
                  <c:v>3.0010832870676749</c:v>
                </c:pt>
                <c:pt idx="9">
                  <c:v>3.0010941742837054</c:v>
                </c:pt>
                <c:pt idx="10">
                  <c:v>3.0011051709180756</c:v>
                </c:pt>
                <c:pt idx="11">
                  <c:v>3.0011162780704588</c:v>
                </c:pt>
                <c:pt idx="12">
                  <c:v>3.0011274968515793</c:v>
                </c:pt>
                <c:pt idx="13">
                  <c:v>3.0011388283833247</c:v>
                </c:pt>
                <c:pt idx="14">
                  <c:v>3.0011502737988573</c:v>
                </c:pt>
                <c:pt idx="15">
                  <c:v>3.0011618342427284</c:v>
                </c:pt>
                <c:pt idx="16">
                  <c:v>3.0011735108709918</c:v>
                </c:pt>
                <c:pt idx="17">
                  <c:v>3.0011853048513202</c:v>
                </c:pt>
                <c:pt idx="18">
                  <c:v>3.0011972173631216</c:v>
                </c:pt>
                <c:pt idx="19">
                  <c:v>3.0012092495976574</c:v>
                </c:pt>
                <c:pt idx="20">
                  <c:v>3.0012214027581603</c:v>
                </c:pt>
                <c:pt idx="21">
                  <c:v>3.0012336780599567</c:v>
                </c:pt>
                <c:pt idx="22">
                  <c:v>3.0012460767305873</c:v>
                </c:pt>
                <c:pt idx="23">
                  <c:v>3.0012586000099293</c:v>
                </c:pt>
                <c:pt idx="24">
                  <c:v>3.0012712491503213</c:v>
                </c:pt>
                <c:pt idx="25">
                  <c:v>3.0012840254166879</c:v>
                </c:pt>
                <c:pt idx="26">
                  <c:v>3.0012969300866659</c:v>
                </c:pt>
                <c:pt idx="27">
                  <c:v>3.0013099644507331</c:v>
                </c:pt>
                <c:pt idx="28">
                  <c:v>3.0013231298123375</c:v>
                </c:pt>
                <c:pt idx="29">
                  <c:v>3.0013364274880256</c:v>
                </c:pt>
                <c:pt idx="30">
                  <c:v>3.001349858807576</c:v>
                </c:pt>
                <c:pt idx="31">
                  <c:v>3.0013634251141323</c:v>
                </c:pt>
                <c:pt idx="32">
                  <c:v>3.0013771277643357</c:v>
                </c:pt>
                <c:pt idx="33">
                  <c:v>3.0013909681284638</c:v>
                </c:pt>
                <c:pt idx="34">
                  <c:v>3.0014049475905638</c:v>
                </c:pt>
                <c:pt idx="35">
                  <c:v>3.0014190675485932</c:v>
                </c:pt>
                <c:pt idx="36">
                  <c:v>3.0014333294145605</c:v>
                </c:pt>
                <c:pt idx="37">
                  <c:v>3.0014477346146635</c:v>
                </c:pt>
                <c:pt idx="38">
                  <c:v>3.0014622845894343</c:v>
                </c:pt>
                <c:pt idx="39">
                  <c:v>3.0014769807938828</c:v>
                </c:pt>
                <c:pt idx="40">
                  <c:v>3.0014918246976414</c:v>
                </c:pt>
                <c:pt idx="41">
                  <c:v>3.001506817785113</c:v>
                </c:pt>
                <c:pt idx="42">
                  <c:v>3.0015219615556186</c:v>
                </c:pt>
                <c:pt idx="43">
                  <c:v>3.0015372575235482</c:v>
                </c:pt>
                <c:pt idx="44">
                  <c:v>3.0015527072185115</c:v>
                </c:pt>
                <c:pt idx="45">
                  <c:v>3.0015683121854901</c:v>
                </c:pt>
                <c:pt idx="46">
                  <c:v>3.0015840739849944</c:v>
                </c:pt>
                <c:pt idx="47">
                  <c:v>3.0015999941932172</c:v>
                </c:pt>
                <c:pt idx="48">
                  <c:v>3.0016160744021927</c:v>
                </c:pt>
                <c:pt idx="49">
                  <c:v>3.0016323162199554</c:v>
                </c:pt>
                <c:pt idx="50">
                  <c:v>3.0016487212706999</c:v>
                </c:pt>
                <c:pt idx="51">
                  <c:v>3.001665291194946</c:v>
                </c:pt>
                <c:pt idx="52">
                  <c:v>3.0016820276496987</c:v>
                </c:pt>
                <c:pt idx="53">
                  <c:v>3.0016989323086185</c:v>
                </c:pt>
                <c:pt idx="54">
                  <c:v>3.0017160068621846</c:v>
                </c:pt>
                <c:pt idx="55">
                  <c:v>3.0017332530178673</c:v>
                </c:pt>
                <c:pt idx="56">
                  <c:v>3.0017506725002963</c:v>
                </c:pt>
                <c:pt idx="57">
                  <c:v>3.0017682670514336</c:v>
                </c:pt>
                <c:pt idx="58">
                  <c:v>3.0017860384307502</c:v>
                </c:pt>
                <c:pt idx="59">
                  <c:v>3.0018039884153978</c:v>
                </c:pt>
                <c:pt idx="60">
                  <c:v>3.0018221188003906</c:v>
                </c:pt>
                <c:pt idx="61">
                  <c:v>3.0018404313987817</c:v>
                </c:pt>
                <c:pt idx="62">
                  <c:v>3.0018589280418464</c:v>
                </c:pt>
                <c:pt idx="63">
                  <c:v>3.0018776105792644</c:v>
                </c:pt>
                <c:pt idx="64">
                  <c:v>3.0018964808793052</c:v>
                </c:pt>
                <c:pt idx="65">
                  <c:v>3.0019155408290139</c:v>
                </c:pt>
                <c:pt idx="66">
                  <c:v>3.001934792334402</c:v>
                </c:pt>
                <c:pt idx="67">
                  <c:v>3.001954237320636</c:v>
                </c:pt>
                <c:pt idx="68">
                  <c:v>3.0019738777322305</c:v>
                </c:pt>
                <c:pt idx="69">
                  <c:v>3.001993715533243</c:v>
                </c:pt>
                <c:pt idx="70">
                  <c:v>3.0020137527074704</c:v>
                </c:pt>
                <c:pt idx="71">
                  <c:v>3.0020339912586467</c:v>
                </c:pt>
                <c:pt idx="72">
                  <c:v>3.002054433210644</c:v>
                </c:pt>
                <c:pt idx="73">
                  <c:v>3.0020750806076739</c:v>
                </c:pt>
                <c:pt idx="74">
                  <c:v>3.0020959355144945</c:v>
                </c:pt>
                <c:pt idx="75">
                  <c:v>3.0021170000166126</c:v>
                </c:pt>
                <c:pt idx="76">
                  <c:v>3.0021382762204967</c:v>
                </c:pt>
                <c:pt idx="77">
                  <c:v>3.0021597662537851</c:v>
                </c:pt>
                <c:pt idx="78">
                  <c:v>3.002181472265498</c:v>
                </c:pt>
                <c:pt idx="79">
                  <c:v>3.002203396426256</c:v>
                </c:pt>
                <c:pt idx="80">
                  <c:v>3.0022255409284924</c:v>
                </c:pt>
                <c:pt idx="81">
                  <c:v>3.0022479079866766</c:v>
                </c:pt>
                <c:pt idx="82">
                  <c:v>3.0022704998375325</c:v>
                </c:pt>
                <c:pt idx="83">
                  <c:v>3.0022933187402643</c:v>
                </c:pt>
                <c:pt idx="84">
                  <c:v>3.0023163669767809</c:v>
                </c:pt>
                <c:pt idx="85">
                  <c:v>3.0023396468519259</c:v>
                </c:pt>
                <c:pt idx="86">
                  <c:v>3.0023631606937058</c:v>
                </c:pt>
                <c:pt idx="87">
                  <c:v>3.0023869108535242</c:v>
                </c:pt>
                <c:pt idx="88">
                  <c:v>3.0024108997064172</c:v>
                </c:pt>
                <c:pt idx="89">
                  <c:v>3.0024351296512899</c:v>
                </c:pt>
                <c:pt idx="90">
                  <c:v>3.002459603111157</c:v>
                </c:pt>
                <c:pt idx="91">
                  <c:v>3.0024843225333848</c:v>
                </c:pt>
                <c:pt idx="92">
                  <c:v>3.0025092903899364</c:v>
                </c:pt>
                <c:pt idx="93">
                  <c:v>3.0025345091776177</c:v>
                </c:pt>
                <c:pt idx="94">
                  <c:v>3.0025599814183295</c:v>
                </c:pt>
                <c:pt idx="95">
                  <c:v>3.002585709659316</c:v>
                </c:pt>
                <c:pt idx="96">
                  <c:v>3.0026116964734233</c:v>
                </c:pt>
                <c:pt idx="97">
                  <c:v>3.0026379444593543</c:v>
                </c:pt>
                <c:pt idx="98">
                  <c:v>3.0026644562419293</c:v>
                </c:pt>
                <c:pt idx="99">
                  <c:v>3.0026912344723491</c:v>
                </c:pt>
                <c:pt idx="100">
                  <c:v>3.002718281828459</c:v>
                </c:pt>
                <c:pt idx="101">
                  <c:v>3.0027456010150169</c:v>
                </c:pt>
                <c:pt idx="102">
                  <c:v>3.0027731947639644</c:v>
                </c:pt>
                <c:pt idx="103">
                  <c:v>3.0028010658346993</c:v>
                </c:pt>
                <c:pt idx="104">
                  <c:v>3.0028292170143516</c:v>
                </c:pt>
                <c:pt idx="105">
                  <c:v>3.0028576511180631</c:v>
                </c:pt>
                <c:pt idx="106">
                  <c:v>3.0028863709892679</c:v>
                </c:pt>
                <c:pt idx="107">
                  <c:v>3.002915379499977</c:v>
                </c:pt>
                <c:pt idx="108">
                  <c:v>3.0029446795510655</c:v>
                </c:pt>
                <c:pt idx="109">
                  <c:v>3.0029742740725629</c:v>
                </c:pt>
                <c:pt idx="110">
                  <c:v>3.0030041660239464</c:v>
                </c:pt>
                <c:pt idx="111">
                  <c:v>3.0030343583944359</c:v>
                </c:pt>
                <c:pt idx="112">
                  <c:v>3.0030648542032932</c:v>
                </c:pt>
                <c:pt idx="113">
                  <c:v>3.0030956565001246</c:v>
                </c:pt>
                <c:pt idx="114">
                  <c:v>3.0031267683651861</c:v>
                </c:pt>
                <c:pt idx="115">
                  <c:v>3.0031581929096896</c:v>
                </c:pt>
                <c:pt idx="116">
                  <c:v>3.0031899332761163</c:v>
                </c:pt>
                <c:pt idx="117">
                  <c:v>3.0032219926385286</c:v>
                </c:pt>
                <c:pt idx="118">
                  <c:v>3.0032543742028897</c:v>
                </c:pt>
                <c:pt idx="119">
                  <c:v>3.0032870812073833</c:v>
                </c:pt>
                <c:pt idx="120">
                  <c:v>3.0033201169227364</c:v>
                </c:pt>
                <c:pt idx="121">
                  <c:v>3.0033534846525489</c:v>
                </c:pt>
                <c:pt idx="122">
                  <c:v>3.0033871877336211</c:v>
                </c:pt>
                <c:pt idx="123">
                  <c:v>3.0034212295362899</c:v>
                </c:pt>
                <c:pt idx="124">
                  <c:v>3.0034556134647628</c:v>
                </c:pt>
                <c:pt idx="125">
                  <c:v>3.0034903429574618</c:v>
                </c:pt>
                <c:pt idx="126">
                  <c:v>3.0035254214873652</c:v>
                </c:pt>
                <c:pt idx="127">
                  <c:v>3.0035608525623556</c:v>
                </c:pt>
                <c:pt idx="128">
                  <c:v>3.0035966397255693</c:v>
                </c:pt>
                <c:pt idx="129">
                  <c:v>3.0036327865557526</c:v>
                </c:pt>
                <c:pt idx="130">
                  <c:v>3.0036692966676193</c:v>
                </c:pt>
                <c:pt idx="131">
                  <c:v>3.0037061737122102</c:v>
                </c:pt>
                <c:pt idx="132">
                  <c:v>3.0037434213772607</c:v>
                </c:pt>
                <c:pt idx="133">
                  <c:v>3.0037810433875687</c:v>
                </c:pt>
                <c:pt idx="134">
                  <c:v>3.0038190435053664</c:v>
                </c:pt>
                <c:pt idx="135">
                  <c:v>3.0038574255306969</c:v>
                </c:pt>
                <c:pt idx="136">
                  <c:v>3.0038961933017951</c:v>
                </c:pt>
                <c:pt idx="137">
                  <c:v>3.0039353506954707</c:v>
                </c:pt>
                <c:pt idx="138">
                  <c:v>3.0039749016274948</c:v>
                </c:pt>
                <c:pt idx="139">
                  <c:v>3.0040148500529944</c:v>
                </c:pt>
                <c:pt idx="140">
                  <c:v>3.0040551999668446</c:v>
                </c:pt>
                <c:pt idx="141">
                  <c:v>3.0040959554040714</c:v>
                </c:pt>
                <c:pt idx="142">
                  <c:v>3.0041371204402516</c:v>
                </c:pt>
                <c:pt idx="143">
                  <c:v>3.004178699191923</c:v>
                </c:pt>
                <c:pt idx="144">
                  <c:v>3.0042206958169966</c:v>
                </c:pt>
                <c:pt idx="145">
                  <c:v>3.0042631145151688</c:v>
                </c:pt>
                <c:pt idx="146">
                  <c:v>3.0043059595283452</c:v>
                </c:pt>
                <c:pt idx="147">
                  <c:v>3.0043492351410626</c:v>
                </c:pt>
                <c:pt idx="148">
                  <c:v>3.0043929456809186</c:v>
                </c:pt>
                <c:pt idx="149">
                  <c:v>3.0044370955190036</c:v>
                </c:pt>
                <c:pt idx="150">
                  <c:v>3.0044816890703379</c:v>
                </c:pt>
                <c:pt idx="151">
                  <c:v>3.0045267307943142</c:v>
                </c:pt>
                <c:pt idx="152">
                  <c:v>3.0045722251951421</c:v>
                </c:pt>
                <c:pt idx="153">
                  <c:v>3.0046181768222997</c:v>
                </c:pt>
                <c:pt idx="154">
                  <c:v>3.0046645902709881</c:v>
                </c:pt>
                <c:pt idx="155">
                  <c:v>3.0047114701825905</c:v>
                </c:pt>
                <c:pt idx="156">
                  <c:v>3.0047588212451379</c:v>
                </c:pt>
                <c:pt idx="157">
                  <c:v>3.004806648193775</c:v>
                </c:pt>
                <c:pt idx="158">
                  <c:v>3.0048549558112376</c:v>
                </c:pt>
                <c:pt idx="159">
                  <c:v>3.0049037489283266</c:v>
                </c:pt>
                <c:pt idx="160">
                  <c:v>3.0049530324243952</c:v>
                </c:pt>
                <c:pt idx="161">
                  <c:v>3.0050028112278335</c:v>
                </c:pt>
                <c:pt idx="162">
                  <c:v>3.0050530903165638</c:v>
                </c:pt>
                <c:pt idx="163">
                  <c:v>3.0051038747185368</c:v>
                </c:pt>
                <c:pt idx="164">
                  <c:v>3.0051551695122347</c:v>
                </c:pt>
                <c:pt idx="165">
                  <c:v>3.0052069798271797</c:v>
                </c:pt>
                <c:pt idx="166">
                  <c:v>3.0052593108444468</c:v>
                </c:pt>
                <c:pt idx="167">
                  <c:v>3.005312167797181</c:v>
                </c:pt>
                <c:pt idx="168">
                  <c:v>3.0053655559711219</c:v>
                </c:pt>
                <c:pt idx="169">
                  <c:v>3.0054194807051311</c:v>
                </c:pt>
                <c:pt idx="170">
                  <c:v>3.0054739473917271</c:v>
                </c:pt>
                <c:pt idx="171">
                  <c:v>3.0055289614776242</c:v>
                </c:pt>
                <c:pt idx="172">
                  <c:v>3.0055845284642762</c:v>
                </c:pt>
                <c:pt idx="173">
                  <c:v>3.0056406539084284</c:v>
                </c:pt>
                <c:pt idx="174">
                  <c:v>3.0056973434226721</c:v>
                </c:pt>
                <c:pt idx="175">
                  <c:v>3.0057546026760056</c:v>
                </c:pt>
                <c:pt idx="176">
                  <c:v>3.0058124373944026</c:v>
                </c:pt>
                <c:pt idx="177">
                  <c:v>3.0058708533613827</c:v>
                </c:pt>
                <c:pt idx="178">
                  <c:v>3.0059298564185912</c:v>
                </c:pt>
                <c:pt idx="179">
                  <c:v>3.005989452466383</c:v>
                </c:pt>
                <c:pt idx="180">
                  <c:v>3.0060496474644132</c:v>
                </c:pt>
                <c:pt idx="181">
                  <c:v>3.0061104474322304</c:v>
                </c:pt>
                <c:pt idx="182">
                  <c:v>3.0061718584498838</c:v>
                </c:pt>
                <c:pt idx="183">
                  <c:v>3.0062338866585248</c:v>
                </c:pt>
                <c:pt idx="184">
                  <c:v>3.0062965382610267</c:v>
                </c:pt>
                <c:pt idx="185">
                  <c:v>3.006359819522602</c:v>
                </c:pt>
                <c:pt idx="186">
                  <c:v>3.006423736771429</c:v>
                </c:pt>
                <c:pt idx="187">
                  <c:v>3.0064882963992865</c:v>
                </c:pt>
                <c:pt idx="188">
                  <c:v>3.006553504862191</c:v>
                </c:pt>
                <c:pt idx="189">
                  <c:v>3.0066193686810432</c:v>
                </c:pt>
                <c:pt idx="190">
                  <c:v>3.0066858944422794</c:v>
                </c:pt>
                <c:pt idx="191">
                  <c:v>3.0067530887985314</c:v>
                </c:pt>
                <c:pt idx="192">
                  <c:v>3.0068209584692909</c:v>
                </c:pt>
                <c:pt idx="193">
                  <c:v>3.0068895102415811</c:v>
                </c:pt>
                <c:pt idx="194">
                  <c:v>3.0069587509706373</c:v>
                </c:pt>
                <c:pt idx="195">
                  <c:v>3.0070286875805894</c:v>
                </c:pt>
                <c:pt idx="196">
                  <c:v>3.0070993270651565</c:v>
                </c:pt>
                <c:pt idx="197">
                  <c:v>3.0071706764883466</c:v>
                </c:pt>
                <c:pt idx="198">
                  <c:v>3.0072427429851611</c:v>
                </c:pt>
                <c:pt idx="199">
                  <c:v>3.0073155337623096</c:v>
                </c:pt>
                <c:pt idx="200">
                  <c:v>3.0073890560989307</c:v>
                </c:pt>
                <c:pt idx="201">
                  <c:v>3.0074633173473191</c:v>
                </c:pt>
                <c:pt idx="202">
                  <c:v>3.007538324933662</c:v>
                </c:pt>
                <c:pt idx="203">
                  <c:v>3.0076140863587799</c:v>
                </c:pt>
                <c:pt idx="204">
                  <c:v>3.0076906091988791</c:v>
                </c:pt>
                <c:pt idx="205">
                  <c:v>3.0077679011063068</c:v>
                </c:pt>
                <c:pt idx="206">
                  <c:v>3.0078459698103184</c:v>
                </c:pt>
                <c:pt idx="207">
                  <c:v>3.0079248231178495</c:v>
                </c:pt>
                <c:pt idx="208">
                  <c:v>3.0080044689142964</c:v>
                </c:pt>
                <c:pt idx="209">
                  <c:v>3.008084915164305</c:v>
                </c:pt>
                <c:pt idx="210">
                  <c:v>3.0081661699125677</c:v>
                </c:pt>
                <c:pt idx="211">
                  <c:v>3.0082482412846265</c:v>
                </c:pt>
                <c:pt idx="212">
                  <c:v>3.0083311374876875</c:v>
                </c:pt>
                <c:pt idx="213">
                  <c:v>3.0084148668114401</c:v>
                </c:pt>
                <c:pt idx="214">
                  <c:v>3.0084994376288861</c:v>
                </c:pt>
                <c:pt idx="215">
                  <c:v>3.0085848583971777</c:v>
                </c:pt>
                <c:pt idx="216">
                  <c:v>3.0086711376584634</c:v>
                </c:pt>
                <c:pt idx="217">
                  <c:v>3.008758284040741</c:v>
                </c:pt>
                <c:pt idx="218">
                  <c:v>3.0088463062587207</c:v>
                </c:pt>
                <c:pt idx="219">
                  <c:v>3.0089352131146989</c:v>
                </c:pt>
                <c:pt idx="220">
                  <c:v>3.0090250134994343</c:v>
                </c:pt>
                <c:pt idx="221">
                  <c:v>3.0091157163930404</c:v>
                </c:pt>
                <c:pt idx="222">
                  <c:v>3.0092073308658822</c:v>
                </c:pt>
                <c:pt idx="223">
                  <c:v>3.0092998660794836</c:v>
                </c:pt>
                <c:pt idx="224">
                  <c:v>3.0093933312874426</c:v>
                </c:pt>
                <c:pt idx="225">
                  <c:v>3.0094877358363585</c:v>
                </c:pt>
                <c:pt idx="226">
                  <c:v>3.0095830891667643</c:v>
                </c:pt>
                <c:pt idx="227">
                  <c:v>3.0096794008140728</c:v>
                </c:pt>
                <c:pt idx="228">
                  <c:v>3.0097766804095287</c:v>
                </c:pt>
                <c:pt idx="229">
                  <c:v>3.0098749376811731</c:v>
                </c:pt>
                <c:pt idx="230">
                  <c:v>3.0099741824548145</c:v>
                </c:pt>
                <c:pt idx="231">
                  <c:v>3.0100744246550137</c:v>
                </c:pt>
                <c:pt idx="232">
                  <c:v>3.0101756743060735</c:v>
                </c:pt>
                <c:pt idx="233">
                  <c:v>3.0102779415330434</c:v>
                </c:pt>
                <c:pt idx="234">
                  <c:v>3.0103812365627318</c:v>
                </c:pt>
                <c:pt idx="235">
                  <c:v>3.0104855697247275</c:v>
                </c:pt>
                <c:pt idx="236">
                  <c:v>3.0105909514524338</c:v>
                </c:pt>
                <c:pt idx="237">
                  <c:v>3.0106973922841109</c:v>
                </c:pt>
                <c:pt idx="238">
                  <c:v>3.0108049028639314</c:v>
                </c:pt>
                <c:pt idx="239">
                  <c:v>3.010913493943042</c:v>
                </c:pt>
                <c:pt idx="240">
                  <c:v>3.0110231763806414</c:v>
                </c:pt>
                <c:pt idx="241">
                  <c:v>3.0111339611450654</c:v>
                </c:pt>
                <c:pt idx="242">
                  <c:v>3.0112458593148816</c:v>
                </c:pt>
                <c:pt idx="243">
                  <c:v>3.0113588820800015</c:v>
                </c:pt>
                <c:pt idx="244">
                  <c:v>3.011473040742795</c:v>
                </c:pt>
                <c:pt idx="245">
                  <c:v>3.0115883467192233</c:v>
                </c:pt>
                <c:pt idx="246">
                  <c:v>3.0117048115399809</c:v>
                </c:pt>
                <c:pt idx="247">
                  <c:v>3.0118224468516464</c:v>
                </c:pt>
                <c:pt idx="248">
                  <c:v>3.0119412644178492</c:v>
                </c:pt>
                <c:pt idx="249">
                  <c:v>3.0120612761204448</c:v>
                </c:pt>
                <c:pt idx="250">
                  <c:v>3.0121824939607036</c:v>
                </c:pt>
                <c:pt idx="251">
                  <c:v>3.0123049300605103</c:v>
                </c:pt>
                <c:pt idx="252">
                  <c:v>3.0124285966635775</c:v>
                </c:pt>
                <c:pt idx="253">
                  <c:v>3.0125535061366682</c:v>
                </c:pt>
                <c:pt idx="254">
                  <c:v>3.0126796709708339</c:v>
                </c:pt>
                <c:pt idx="255">
                  <c:v>3.0128071037826629</c:v>
                </c:pt>
                <c:pt idx="256">
                  <c:v>3.0129358173155429</c:v>
                </c:pt>
                <c:pt idx="257">
                  <c:v>3.0130658244409347</c:v>
                </c:pt>
                <c:pt idx="258">
                  <c:v>3.0131971381596583</c:v>
                </c:pt>
                <c:pt idx="259">
                  <c:v>3.0133297716031957</c:v>
                </c:pt>
                <c:pt idx="260">
                  <c:v>3.0134637380350018</c:v>
                </c:pt>
                <c:pt idx="261">
                  <c:v>3.0135990508518309</c:v>
                </c:pt>
                <c:pt idx="262">
                  <c:v>3.0137357235850781</c:v>
                </c:pt>
                <c:pt idx="263">
                  <c:v>3.0138737699021299</c:v>
                </c:pt>
                <c:pt idx="264">
                  <c:v>3.0140132036077336</c:v>
                </c:pt>
                <c:pt idx="265">
                  <c:v>3.0141540386453758</c:v>
                </c:pt>
                <c:pt idx="266">
                  <c:v>3.0142962890986778</c:v>
                </c:pt>
                <c:pt idx="267">
                  <c:v>3.0144399691928028</c:v>
                </c:pt>
                <c:pt idx="268">
                  <c:v>3.0145850932958806</c:v>
                </c:pt>
                <c:pt idx="269">
                  <c:v>3.0147316759204426</c:v>
                </c:pt>
                <c:pt idx="270">
                  <c:v>3.0148797317248728</c:v>
                </c:pt>
                <c:pt idx="271">
                  <c:v>3.0150292755148755</c:v>
                </c:pt>
                <c:pt idx="272">
                  <c:v>3.0151803222449538</c:v>
                </c:pt>
                <c:pt idx="273">
                  <c:v>3.0153328870199072</c:v>
                </c:pt>
                <c:pt idx="274">
                  <c:v>3.0154869850963397</c:v>
                </c:pt>
                <c:pt idx="275">
                  <c:v>3.0156426318841882</c:v>
                </c:pt>
                <c:pt idx="276">
                  <c:v>3.0157998429482604</c:v>
                </c:pt>
                <c:pt idx="277">
                  <c:v>3.0159586340097939</c:v>
                </c:pt>
                <c:pt idx="278">
                  <c:v>3.0161190209480275</c:v>
                </c:pt>
                <c:pt idx="279">
                  <c:v>3.0162810198017884</c:v>
                </c:pt>
                <c:pt idx="280">
                  <c:v>3.016444646771097</c:v>
                </c:pt>
                <c:pt idx="281">
                  <c:v>3.0166099182187867</c:v>
                </c:pt>
                <c:pt idx="282">
                  <c:v>3.01677685067214</c:v>
                </c:pt>
                <c:pt idx="283">
                  <c:v>3.016945460824541</c:v>
                </c:pt>
                <c:pt idx="284">
                  <c:v>3.0171157655371457</c:v>
                </c:pt>
                <c:pt idx="285">
                  <c:v>3.0172877818405675</c:v>
                </c:pt>
                <c:pt idx="286">
                  <c:v>3.0174615269365801</c:v>
                </c:pt>
                <c:pt idx="287">
                  <c:v>3.0176370181998373</c:v>
                </c:pt>
                <c:pt idx="288">
                  <c:v>3.0178142731796123</c:v>
                </c:pt>
                <c:pt idx="289">
                  <c:v>3.0179933096015503</c:v>
                </c:pt>
                <c:pt idx="290">
                  <c:v>3.0181741453694428</c:v>
                </c:pt>
                <c:pt idx="291">
                  <c:v>3.0183567985670181</c:v>
                </c:pt>
                <c:pt idx="292">
                  <c:v>3.018541287459747</c:v>
                </c:pt>
                <c:pt idx="293">
                  <c:v>3.0187276304966728</c:v>
                </c:pt>
                <c:pt idx="294">
                  <c:v>3.0189158463122552</c:v>
                </c:pt>
                <c:pt idx="295">
                  <c:v>3.0191059537282317</c:v>
                </c:pt>
                <c:pt idx="296">
                  <c:v>3.0192979717555026</c:v>
                </c:pt>
                <c:pt idx="297">
                  <c:v>3.0194919195960312</c:v>
                </c:pt>
                <c:pt idx="298">
                  <c:v>3.0196878166447623</c:v>
                </c:pt>
                <c:pt idx="299">
                  <c:v>3.0198856824915645</c:v>
                </c:pt>
                <c:pt idx="300">
                  <c:v>3.0200855369231876</c:v>
                </c:pt>
                <c:pt idx="301">
                  <c:v>3.0202873999252411</c:v>
                </c:pt>
                <c:pt idx="302">
                  <c:v>3.0204912916841931</c:v>
                </c:pt>
                <c:pt idx="303">
                  <c:v>3.0206972325893897</c:v>
                </c:pt>
                <c:pt idx="304">
                  <c:v>3.0209052432350929</c:v>
                </c:pt>
                <c:pt idx="305">
                  <c:v>3.0211153444225407</c:v>
                </c:pt>
                <c:pt idx="306">
                  <c:v>3.0213275571620271</c:v>
                </c:pt>
                <c:pt idx="307">
                  <c:v>3.0215419026750023</c:v>
                </c:pt>
                <c:pt idx="308">
                  <c:v>3.021758402396197</c:v>
                </c:pt>
                <c:pt idx="309">
                  <c:v>3.0219770779757633</c:v>
                </c:pt>
                <c:pt idx="310">
                  <c:v>3.0221979512814414</c:v>
                </c:pt>
                <c:pt idx="311">
                  <c:v>3.0224210444007462</c:v>
                </c:pt>
                <c:pt idx="312">
                  <c:v>3.0226463796431755</c:v>
                </c:pt>
                <c:pt idx="313">
                  <c:v>3.0228739795424406</c:v>
                </c:pt>
                <c:pt idx="314">
                  <c:v>3.023103866858722</c:v>
                </c:pt>
                <c:pt idx="315">
                  <c:v>3.0233360645809428</c:v>
                </c:pt>
                <c:pt idx="316">
                  <c:v>3.0235705959290682</c:v>
                </c:pt>
                <c:pt idx="317">
                  <c:v>3.0238074843564289</c:v>
                </c:pt>
                <c:pt idx="318">
                  <c:v>3.0240467535520645</c:v>
                </c:pt>
                <c:pt idx="319">
                  <c:v>3.0242884274430946</c:v>
                </c:pt>
                <c:pt idx="320">
                  <c:v>3.0245325301971095</c:v>
                </c:pt>
                <c:pt idx="321">
                  <c:v>3.0247790862245876</c:v>
                </c:pt>
                <c:pt idx="322">
                  <c:v>3.0250281201813376</c:v>
                </c:pt>
                <c:pt idx="323">
                  <c:v>3.0252796569709628</c:v>
                </c:pt>
                <c:pt idx="324">
                  <c:v>3.0255337217473515</c:v>
                </c:pt>
                <c:pt idx="325">
                  <c:v>3.0257903399171933</c:v>
                </c:pt>
                <c:pt idx="326">
                  <c:v>3.0260495371425185</c:v>
                </c:pt>
                <c:pt idx="327">
                  <c:v>3.0263113393432657</c:v>
                </c:pt>
                <c:pt idx="328">
                  <c:v>3.0265757726998741</c:v>
                </c:pt>
                <c:pt idx="329">
                  <c:v>3.0268428636558986</c:v>
                </c:pt>
                <c:pt idx="330">
                  <c:v>3.027112638920658</c:v>
                </c:pt>
                <c:pt idx="331">
                  <c:v>3.0273851254719033</c:v>
                </c:pt>
                <c:pt idx="332">
                  <c:v>3.0276603505585169</c:v>
                </c:pt>
                <c:pt idx="333">
                  <c:v>3.0279383417032366</c:v>
                </c:pt>
                <c:pt idx="334">
                  <c:v>3.0282191267054088</c:v>
                </c:pt>
                <c:pt idx="335">
                  <c:v>3.0285027336437671</c:v>
                </c:pt>
                <c:pt idx="336">
                  <c:v>3.0287891908792428</c:v>
                </c:pt>
                <c:pt idx="337">
                  <c:v>3.0290785270577971</c:v>
                </c:pt>
                <c:pt idx="338">
                  <c:v>3.0293707711132893</c:v>
                </c:pt>
                <c:pt idx="339">
                  <c:v>3.0296659522703688</c:v>
                </c:pt>
                <c:pt idx="340">
                  <c:v>3.0299641000473971</c:v>
                </c:pt>
                <c:pt idx="341">
                  <c:v>3.0302652442594002</c:v>
                </c:pt>
                <c:pt idx="342">
                  <c:v>3.0305694150210503</c:v>
                </c:pt>
                <c:pt idx="343">
                  <c:v>3.0308766427496772</c:v>
                </c:pt>
                <c:pt idx="344">
                  <c:v>3.0311869581683095</c:v>
                </c:pt>
                <c:pt idx="345">
                  <c:v>3.031500392308748</c:v>
                </c:pt>
                <c:pt idx="346">
                  <c:v>3.0318169765146679</c:v>
                </c:pt>
                <c:pt idx="347">
                  <c:v>3.0321367424447532</c:v>
                </c:pt>
                <c:pt idx="348">
                  <c:v>3.0324597220758638</c:v>
                </c:pt>
                <c:pt idx="349">
                  <c:v>3.0327859477062318</c:v>
                </c:pt>
                <c:pt idx="350">
                  <c:v>3.0331154519586923</c:v>
                </c:pt>
                <c:pt idx="351">
                  <c:v>3.0334482677839447</c:v>
                </c:pt>
                <c:pt idx="352">
                  <c:v>3.0337844284638495</c:v>
                </c:pt>
                <c:pt idx="353">
                  <c:v>3.0341239676147542</c:v>
                </c:pt>
                <c:pt idx="354">
                  <c:v>3.0344669191908573</c:v>
                </c:pt>
                <c:pt idx="355">
                  <c:v>3.0348133174876022</c:v>
                </c:pt>
                <c:pt idx="356">
                  <c:v>3.0351631971451067</c:v>
                </c:pt>
                <c:pt idx="357">
                  <c:v>3.0355165931516286</c:v>
                </c:pt>
                <c:pt idx="358">
                  <c:v>3.0358735408470627</c:v>
                </c:pt>
                <c:pt idx="359">
                  <c:v>3.0362340759264765</c:v>
                </c:pt>
                <c:pt idx="360">
                  <c:v>3.0365982344436779</c:v>
                </c:pt>
                <c:pt idx="361">
                  <c:v>3.0369660528148223</c:v>
                </c:pt>
                <c:pt idx="362">
                  <c:v>3.0373375678220538</c:v>
                </c:pt>
                <c:pt idx="363">
                  <c:v>3.0377128166171818</c:v>
                </c:pt>
                <c:pt idx="364">
                  <c:v>3.0380918367253988</c:v>
                </c:pt>
                <c:pt idx="365">
                  <c:v>3.0384746660490323</c:v>
                </c:pt>
                <c:pt idx="366">
                  <c:v>3.0388613428713325</c:v>
                </c:pt>
                <c:pt idx="367">
                  <c:v>3.0392519058603047</c:v>
                </c:pt>
                <c:pt idx="368">
                  <c:v>3.0396463940725726</c:v>
                </c:pt>
                <c:pt idx="369">
                  <c:v>3.0400448469572865</c:v>
                </c:pt>
                <c:pt idx="370">
                  <c:v>3.0404473043600673</c:v>
                </c:pt>
                <c:pt idx="371">
                  <c:v>3.0408538065269903</c:v>
                </c:pt>
                <c:pt idx="372">
                  <c:v>3.0412643941086106</c:v>
                </c:pt>
                <c:pt idx="373">
                  <c:v>3.0416791081640291</c:v>
                </c:pt>
                <c:pt idx="374">
                  <c:v>3.0420979901649967</c:v>
                </c:pt>
                <c:pt idx="375">
                  <c:v>3.042521082000063</c:v>
                </c:pt>
                <c:pt idx="376">
                  <c:v>3.0429484259787629</c:v>
                </c:pt>
                <c:pt idx="377">
                  <c:v>3.0433800648358518</c:v>
                </c:pt>
                <c:pt idx="378">
                  <c:v>3.0438160417355737</c:v>
                </c:pt>
                <c:pt idx="379">
                  <c:v>3.0442564002759833</c:v>
                </c:pt>
                <c:pt idx="380">
                  <c:v>3.044701184493301</c:v>
                </c:pt>
                <c:pt idx="381">
                  <c:v>3.0451504388663189</c:v>
                </c:pt>
                <c:pt idx="382">
                  <c:v>3.0456042083208485</c:v>
                </c:pt>
                <c:pt idx="383">
                  <c:v>3.0460625382342146</c:v>
                </c:pt>
                <c:pt idx="384">
                  <c:v>3.0465254744397892</c:v>
                </c:pt>
                <c:pt idx="385">
                  <c:v>3.0469930632315791</c:v>
                </c:pt>
                <c:pt idx="386">
                  <c:v>3.0474653513688534</c:v>
                </c:pt>
                <c:pt idx="387">
                  <c:v>3.0479423860808192</c:v>
                </c:pt>
                <c:pt idx="388">
                  <c:v>3.048424215071345</c:v>
                </c:pt>
                <c:pt idx="389">
                  <c:v>3.048910886523732</c:v>
                </c:pt>
                <c:pt idx="390">
                  <c:v>3.0494024491055303</c:v>
                </c:pt>
                <c:pt idx="391">
                  <c:v>3.0498989519734079</c:v>
                </c:pt>
                <c:pt idx="392">
                  <c:v>3.0504004447780653</c:v>
                </c:pt>
                <c:pt idx="393">
                  <c:v>3.0509069776692015</c:v>
                </c:pt>
                <c:pt idx="394">
                  <c:v>3.0514186013005271</c:v>
                </c:pt>
                <c:pt idx="395">
                  <c:v>3.0519353668348312</c:v>
                </c:pt>
                <c:pt idx="396">
                  <c:v>3.0524573259490992</c:v>
                </c:pt>
                <c:pt idx="397">
                  <c:v>3.0529845308396761</c:v>
                </c:pt>
                <c:pt idx="398">
                  <c:v>3.0535170342274913</c:v>
                </c:pt>
                <c:pt idx="399">
                  <c:v>3.0540548893633268</c:v>
                </c:pt>
                <c:pt idx="400">
                  <c:v>3.0545981500331441</c:v>
                </c:pt>
                <c:pt idx="401">
                  <c:v>3.0551468705634637</c:v>
                </c:pt>
                <c:pt idx="402">
                  <c:v>3.0557011058267958</c:v>
                </c:pt>
                <c:pt idx="403">
                  <c:v>3.056260911247128</c:v>
                </c:pt>
                <c:pt idx="404">
                  <c:v>3.0568263428054689</c:v>
                </c:pt>
                <c:pt idx="405">
                  <c:v>3.0573974570454463</c:v>
                </c:pt>
                <c:pt idx="406">
                  <c:v>3.0579743110789592</c:v>
                </c:pt>
                <c:pt idx="407">
                  <c:v>3.0585569625918922</c:v>
                </c:pt>
                <c:pt idx="408">
                  <c:v>3.0591454698498821</c:v>
                </c:pt>
                <c:pt idx="409">
                  <c:v>3.0597398917041452</c:v>
                </c:pt>
                <c:pt idx="410">
                  <c:v>3.060340287597362</c:v>
                </c:pt>
                <c:pt idx="411">
                  <c:v>3.0609467175696223</c:v>
                </c:pt>
                <c:pt idx="412">
                  <c:v>3.0615592422644284</c:v>
                </c:pt>
                <c:pt idx="413">
                  <c:v>3.0621779229347608</c:v>
                </c:pt>
                <c:pt idx="414">
                  <c:v>3.0628028214492016</c:v>
                </c:pt>
                <c:pt idx="415">
                  <c:v>3.0634340002981233</c:v>
                </c:pt>
                <c:pt idx="416">
                  <c:v>3.0640715225999369</c:v>
                </c:pt>
                <c:pt idx="417">
                  <c:v>3.0647154521074031</c:v>
                </c:pt>
                <c:pt idx="418">
                  <c:v>3.06536585321401</c:v>
                </c:pt>
                <c:pt idx="419">
                  <c:v>3.0660227909604099</c:v>
                </c:pt>
                <c:pt idx="420">
                  <c:v>3.0666863310409251</c:v>
                </c:pt>
                <c:pt idx="421">
                  <c:v>3.0673565398101168</c:v>
                </c:pt>
                <c:pt idx="422">
                  <c:v>3.0680334842894195</c:v>
                </c:pt>
                <c:pt idx="423">
                  <c:v>3.0687172321738463</c:v>
                </c:pt>
                <c:pt idx="424">
                  <c:v>3.0694078518387551</c:v>
                </c:pt>
                <c:pt idx="425">
                  <c:v>3.0701054123466878</c:v>
                </c:pt>
                <c:pt idx="426">
                  <c:v>3.0708099834542764</c:v>
                </c:pt>
                <c:pt idx="427">
                  <c:v>3.0715216356192192</c:v>
                </c:pt>
                <c:pt idx="428">
                  <c:v>3.0722404400073255</c:v>
                </c:pt>
                <c:pt idx="429">
                  <c:v>3.072966468499633</c:v>
                </c:pt>
                <c:pt idx="430">
                  <c:v>3.0736997936995958</c:v>
                </c:pt>
                <c:pt idx="431">
                  <c:v>3.0744404889403456</c:v>
                </c:pt>
                <c:pt idx="432">
                  <c:v>3.0751886282920231</c:v>
                </c:pt>
                <c:pt idx="433">
                  <c:v>3.0759442865691873</c:v>
                </c:pt>
                <c:pt idx="434">
                  <c:v>3.0767075393382957</c:v>
                </c:pt>
                <c:pt idx="435">
                  <c:v>3.0774784629252609</c:v>
                </c:pt>
                <c:pt idx="436">
                  <c:v>3.0782571344230845</c:v>
                </c:pt>
                <c:pt idx="437">
                  <c:v>3.0790436316995646</c:v>
                </c:pt>
                <c:pt idx="438">
                  <c:v>3.0798380334050846</c:v>
                </c:pt>
                <c:pt idx="439">
                  <c:v>3.0806404189804768</c:v>
                </c:pt>
                <c:pt idx="440">
                  <c:v>3.0814508686649682</c:v>
                </c:pt>
                <c:pt idx="441">
                  <c:v>3.0822694635042018</c:v>
                </c:pt>
                <c:pt idx="442">
                  <c:v>3.0830962853583439</c:v>
                </c:pt>
                <c:pt idx="443">
                  <c:v>3.0839314169102687</c:v>
                </c:pt>
                <c:pt idx="444">
                  <c:v>3.0847749416738282</c:v>
                </c:pt>
                <c:pt idx="445">
                  <c:v>3.0856269440022004</c:v>
                </c:pt>
                <c:pt idx="446">
                  <c:v>3.0864875090963295</c:v>
                </c:pt>
                <c:pt idx="447">
                  <c:v>3.0873567230134409</c:v>
                </c:pt>
                <c:pt idx="448">
                  <c:v>3.0882346726756515</c:v>
                </c:pt>
                <c:pt idx="449">
                  <c:v>3.0891214458786589</c:v>
                </c:pt>
                <c:pt idx="450">
                  <c:v>3.090017131300522</c:v>
                </c:pt>
                <c:pt idx="451">
                  <c:v>3.0909218185105294</c:v>
                </c:pt>
                <c:pt idx="452">
                  <c:v>3.0918355979781569</c:v>
                </c:pt>
                <c:pt idx="453">
                  <c:v>3.0927585610821118</c:v>
                </c:pt>
                <c:pt idx="454">
                  <c:v>3.0936908001194738</c:v>
                </c:pt>
                <c:pt idx="455">
                  <c:v>3.0946324083149239</c:v>
                </c:pt>
                <c:pt idx="456">
                  <c:v>3.0955834798300663</c:v>
                </c:pt>
                <c:pt idx="457">
                  <c:v>3.0965441097728448</c:v>
                </c:pt>
                <c:pt idx="458">
                  <c:v>3.097514394207054</c:v>
                </c:pt>
                <c:pt idx="459">
                  <c:v>3.0984944301619461</c:v>
                </c:pt>
                <c:pt idx="460">
                  <c:v>3.0994843156419338</c:v>
                </c:pt>
                <c:pt idx="461">
                  <c:v>3.1004841496363893</c:v>
                </c:pt>
                <c:pt idx="462">
                  <c:v>3.1014940321295454</c:v>
                </c:pt>
                <c:pt idx="463">
                  <c:v>3.1025140641104936</c:v>
                </c:pt>
                <c:pt idx="464">
                  <c:v>3.1035443475832811</c:v>
                </c:pt>
                <c:pt idx="465">
                  <c:v>3.1045849855771142</c:v>
                </c:pt>
                <c:pt idx="466">
                  <c:v>3.1056360821566593</c:v>
                </c:pt>
                <c:pt idx="467">
                  <c:v>3.1066977424324507</c:v>
                </c:pt>
                <c:pt idx="468">
                  <c:v>3.1077700725714004</c:v>
                </c:pt>
                <c:pt idx="469">
                  <c:v>3.1088531798074159</c:v>
                </c:pt>
                <c:pt idx="470">
                  <c:v>3.1099471724521237</c:v>
                </c:pt>
                <c:pt idx="471">
                  <c:v>3.1110521599056993</c:v>
                </c:pt>
                <c:pt idx="472">
                  <c:v>3.1121682526678089</c:v>
                </c:pt>
                <c:pt idx="473">
                  <c:v>3.11329556234866</c:v>
                </c:pt>
                <c:pt idx="474">
                  <c:v>3.1144342016801585</c:v>
                </c:pt>
                <c:pt idx="475">
                  <c:v>3.1155842845271877</c:v>
                </c:pt>
                <c:pt idx="476">
                  <c:v>3.1167459258989898</c:v>
                </c:pt>
                <c:pt idx="477">
                  <c:v>3.1179192419606707</c:v>
                </c:pt>
                <c:pt idx="478">
                  <c:v>3.1191043500448137</c:v>
                </c:pt>
                <c:pt idx="479">
                  <c:v>3.1203013686632155</c:v>
                </c:pt>
                <c:pt idx="480">
                  <c:v>3.1215104175187349</c:v>
                </c:pt>
                <c:pt idx="481">
                  <c:v>3.1227316175172652</c:v>
                </c:pt>
                <c:pt idx="482">
                  <c:v>3.1239650907798238</c:v>
                </c:pt>
                <c:pt idx="483">
                  <c:v>3.1252109606547651</c:v>
                </c:pt>
                <c:pt idx="484">
                  <c:v>3.1264693517301145</c:v>
                </c:pt>
                <c:pt idx="485">
                  <c:v>3.127740389846029</c:v>
                </c:pt>
                <c:pt idx="486">
                  <c:v>3.1290242021073782</c:v>
                </c:pt>
                <c:pt idx="487">
                  <c:v>3.130320916896459</c:v>
                </c:pt>
                <c:pt idx="488">
                  <c:v>3.1316306638858302</c:v>
                </c:pt>
                <c:pt idx="489">
                  <c:v>3.1329535740512826</c:v>
                </c:pt>
                <c:pt idx="490">
                  <c:v>3.1342897796849356</c:v>
                </c:pt>
                <c:pt idx="491">
                  <c:v>3.1356394144084652</c:v>
                </c:pt>
                <c:pt idx="492">
                  <c:v>3.137002613186469</c:v>
                </c:pt>
                <c:pt idx="493">
                  <c:v>3.1383795123399607</c:v>
                </c:pt>
                <c:pt idx="494">
                  <c:v>3.1397702495600028</c:v>
                </c:pt>
                <c:pt idx="495">
                  <c:v>3.1411749639214768</c:v>
                </c:pt>
                <c:pt idx="496">
                  <c:v>3.142593795896989</c:v>
                </c:pt>
                <c:pt idx="497">
                  <c:v>3.1440268873709196</c:v>
                </c:pt>
                <c:pt idx="498">
                  <c:v>3.1454743816536102</c:v>
                </c:pt>
                <c:pt idx="499">
                  <c:v>3.1469364234956947</c:v>
                </c:pt>
                <c:pt idx="500">
                  <c:v>3.1484131591025766</c:v>
                </c:pt>
                <c:pt idx="501">
                  <c:v>3.1499047361490469</c:v>
                </c:pt>
                <c:pt idx="502">
                  <c:v>3.1514113037940525</c:v>
                </c:pt>
                <c:pt idx="503">
                  <c:v>3.1529330126956148</c:v>
                </c:pt>
                <c:pt idx="504">
                  <c:v>3.1544700150258906</c:v>
                </c:pt>
                <c:pt idx="505">
                  <c:v>3.1560224644863948</c:v>
                </c:pt>
                <c:pt idx="506">
                  <c:v>3.1575905163233671</c:v>
                </c:pt>
                <c:pt idx="507">
                  <c:v>3.1591743273432971</c:v>
                </c:pt>
                <c:pt idx="508">
                  <c:v>3.1607740559286075</c:v>
                </c:pt>
                <c:pt idx="509">
                  <c:v>3.1623898620534892</c:v>
                </c:pt>
                <c:pt idx="510">
                  <c:v>3.1640219072999018</c:v>
                </c:pt>
                <c:pt idx="511">
                  <c:v>3.1656703548737299</c:v>
                </c:pt>
                <c:pt idx="512">
                  <c:v>3.167335369621104</c:v>
                </c:pt>
                <c:pt idx="513">
                  <c:v>3.1690171180448869</c:v>
                </c:pt>
                <c:pt idx="514">
                  <c:v>3.170715768321323</c:v>
                </c:pt>
                <c:pt idx="515">
                  <c:v>3.1724314903168542</c:v>
                </c:pt>
                <c:pt idx="516">
                  <c:v>3.1741644556051107</c:v>
                </c:pt>
                <c:pt idx="517">
                  <c:v>3.1759148374840653</c:v>
                </c:pt>
                <c:pt idx="518">
                  <c:v>3.1776828109933644</c:v>
                </c:pt>
                <c:pt idx="519">
                  <c:v>3.1794685529318323</c:v>
                </c:pt>
                <c:pt idx="520">
                  <c:v>3.1812722418751513</c:v>
                </c:pt>
                <c:pt idx="521">
                  <c:v>3.1830940581937179</c:v>
                </c:pt>
                <c:pt idx="522">
                  <c:v>3.1849341840706833</c:v>
                </c:pt>
                <c:pt idx="523">
                  <c:v>3.1867928035201682</c:v>
                </c:pt>
                <c:pt idx="524">
                  <c:v>3.1886701024056658</c:v>
                </c:pt>
                <c:pt idx="525">
                  <c:v>3.19056626845863</c:v>
                </c:pt>
                <c:pt idx="526">
                  <c:v>3.1924814912972455</c:v>
                </c:pt>
                <c:pt idx="527">
                  <c:v>3.1944159624453929</c:v>
                </c:pt>
                <c:pt idx="528">
                  <c:v>3.1963698753517984</c:v>
                </c:pt>
                <c:pt idx="529">
                  <c:v>3.198343425409381</c:v>
                </c:pt>
                <c:pt idx="530">
                  <c:v>3.2003368099747918</c:v>
                </c:pt>
                <c:pt idx="531">
                  <c:v>3.2023502283881475</c:v>
                </c:pt>
                <c:pt idx="532">
                  <c:v>3.204383881992968</c:v>
                </c:pt>
                <c:pt idx="533">
                  <c:v>3.2064379741563083</c:v>
                </c:pt>
                <c:pt idx="534">
                  <c:v>3.2085127102890962</c:v>
                </c:pt>
                <c:pt idx="535">
                  <c:v>3.2106082978666746</c:v>
                </c:pt>
                <c:pt idx="536">
                  <c:v>3.2127249464495469</c:v>
                </c:pt>
                <c:pt idx="537">
                  <c:v>3.2148628677043356</c:v>
                </c:pt>
                <c:pt idx="538">
                  <c:v>3.2170222754249473</c:v>
                </c:pt>
                <c:pt idx="539">
                  <c:v>3.2192033855539544</c:v>
                </c:pt>
                <c:pt idx="540">
                  <c:v>3.2214064162041871</c:v>
                </c:pt>
                <c:pt idx="541">
                  <c:v>3.2236315876805461</c:v>
                </c:pt>
                <c:pt idx="542">
                  <c:v>3.2258791225020333</c:v>
                </c:pt>
                <c:pt idx="543">
                  <c:v>3.2281492454240039</c:v>
                </c:pt>
                <c:pt idx="544">
                  <c:v>3.2304421834606423</c:v>
                </c:pt>
                <c:pt idx="545">
                  <c:v>3.2327581659076623</c:v>
                </c:pt>
                <c:pt idx="546">
                  <c:v>3.2350974243652386</c:v>
                </c:pt>
                <c:pt idx="547">
                  <c:v>3.2374601927611666</c:v>
                </c:pt>
                <c:pt idx="548">
                  <c:v>3.2398467073742552</c:v>
                </c:pt>
                <c:pt idx="549">
                  <c:v>3.2422572068579543</c:v>
                </c:pt>
                <c:pt idx="550">
                  <c:v>3.2446919322642205</c:v>
                </c:pt>
                <c:pt idx="551">
                  <c:v>3.2471511270676237</c:v>
                </c:pt>
                <c:pt idx="552">
                  <c:v>3.2496350371896936</c:v>
                </c:pt>
                <c:pt idx="553">
                  <c:v>3.2521439110235129</c:v>
                </c:pt>
                <c:pt idx="554">
                  <c:v>3.2546779994585546</c:v>
                </c:pt>
                <c:pt idx="555">
                  <c:v>3.2572375559057747</c:v>
                </c:pt>
                <c:pt idx="556">
                  <c:v>3.2598228363229507</c:v>
                </c:pt>
                <c:pt idx="557">
                  <c:v>3.2624340992402789</c:v>
                </c:pt>
                <c:pt idx="558">
                  <c:v>3.2650716057862268</c:v>
                </c:pt>
                <c:pt idx="559">
                  <c:v>3.2677356197136471</c:v>
                </c:pt>
                <c:pt idx="560">
                  <c:v>3.2704264074261524</c:v>
                </c:pt>
                <c:pt idx="561">
                  <c:v>3.2731442380047566</c:v>
                </c:pt>
                <c:pt idx="562">
                  <c:v>3.2758893832347824</c:v>
                </c:pt>
                <c:pt idx="563">
                  <c:v>3.2786621176330399</c:v>
                </c:pt>
                <c:pt idx="564">
                  <c:v>3.28146271847528</c:v>
                </c:pt>
                <c:pt idx="565">
                  <c:v>3.2842914658239208</c:v>
                </c:pt>
                <c:pt idx="566">
                  <c:v>3.2871486425560543</c:v>
                </c:pt>
                <c:pt idx="567">
                  <c:v>3.2900345343917348</c:v>
                </c:pt>
                <c:pt idx="568">
                  <c:v>3.2929494299225506</c:v>
                </c:pt>
                <c:pt idx="569">
                  <c:v>3.2958936206404843</c:v>
                </c:pt>
                <c:pt idx="570">
                  <c:v>3.2988674009670604</c:v>
                </c:pt>
                <c:pt idx="571">
                  <c:v>3.3018710682827903</c:v>
                </c:pt>
                <c:pt idx="572">
                  <c:v>3.3049049229569087</c:v>
                </c:pt>
                <c:pt idx="573">
                  <c:v>3.3079692683774109</c:v>
                </c:pt>
                <c:pt idx="574">
                  <c:v>3.3110644109813929</c:v>
                </c:pt>
                <c:pt idx="575">
                  <c:v>3.3141906602856941</c:v>
                </c:pt>
                <c:pt idx="576">
                  <c:v>3.3173483289178503</c:v>
                </c:pt>
                <c:pt idx="577">
                  <c:v>3.3205377326473564</c:v>
                </c:pt>
                <c:pt idx="578">
                  <c:v>3.3237591904172428</c:v>
                </c:pt>
                <c:pt idx="579">
                  <c:v>3.327013024375971</c:v>
                </c:pt>
                <c:pt idx="580">
                  <c:v>3.3302995599096485</c:v>
                </c:pt>
                <c:pt idx="581">
                  <c:v>3.3336191256745678</c:v>
                </c:pt>
                <c:pt idx="582">
                  <c:v>3.3369720536300713</c:v>
                </c:pt>
                <c:pt idx="583">
                  <c:v>3.3403586790717488</c:v>
                </c:pt>
                <c:pt idx="584">
                  <c:v>3.3437793406649665</c:v>
                </c:pt>
                <c:pt idx="585">
                  <c:v>3.3472343804787346</c:v>
                </c:pt>
                <c:pt idx="586">
                  <c:v>3.3507241440199138</c:v>
                </c:pt>
                <c:pt idx="587">
                  <c:v>3.3542489802677653</c:v>
                </c:pt>
                <c:pt idx="588">
                  <c:v>3.3578092417088525</c:v>
                </c:pt>
                <c:pt idx="589">
                  <c:v>3.3614052843722861</c:v>
                </c:pt>
                <c:pt idx="590">
                  <c:v>3.3650374678653288</c:v>
                </c:pt>
                <c:pt idx="591">
                  <c:v>3.3687061554093569</c:v>
                </c:pt>
                <c:pt idx="592">
                  <c:v>3.3724117138761822</c:v>
                </c:pt>
                <c:pt idx="593">
                  <c:v>3.3761545138247393</c:v>
                </c:pt>
                <c:pt idx="594">
                  <c:v>3.379934929538142</c:v>
                </c:pt>
                <c:pt idx="595">
                  <c:v>3.3837533390611121</c:v>
                </c:pt>
                <c:pt idx="596">
                  <c:v>3.3876101242377832</c:v>
                </c:pt>
                <c:pt idx="597">
                  <c:v>3.3915056707498881</c:v>
                </c:pt>
                <c:pt idx="598">
                  <c:v>3.3954403681553242</c:v>
                </c:pt>
                <c:pt idx="599">
                  <c:v>3.3994146099271099</c:v>
                </c:pt>
                <c:pt idx="600">
                  <c:v>3.403428793492735</c:v>
                </c:pt>
                <c:pt idx="601">
                  <c:v>3.4074833202739012</c:v>
                </c:pt>
                <c:pt idx="602">
                  <c:v>3.4115785957266658</c:v>
                </c:pt>
                <c:pt idx="603">
                  <c:v>3.4157150293819862</c:v>
                </c:pt>
                <c:pt idx="604">
                  <c:v>3.419893034886675</c:v>
                </c:pt>
                <c:pt idx="605">
                  <c:v>3.4241130300447642</c:v>
                </c:pt>
                <c:pt idx="606">
                  <c:v>3.4283754368592869</c:v>
                </c:pt>
                <c:pt idx="607">
                  <c:v>3.4326806815744764</c:v>
                </c:pt>
                <c:pt idx="608">
                  <c:v>3.4370291947183915</c:v>
                </c:pt>
                <c:pt idx="609">
                  <c:v>3.4414214111459707</c:v>
                </c:pt>
                <c:pt idx="610">
                  <c:v>3.4458577700825166</c:v>
                </c:pt>
                <c:pt idx="611">
                  <c:v>3.450338715167621</c:v>
                </c:pt>
                <c:pt idx="612">
                  <c:v>3.4548646944995252</c:v>
                </c:pt>
                <c:pt idx="613">
                  <c:v>3.4594361606799344</c:v>
                </c:pt>
                <c:pt idx="614">
                  <c:v>3.4640535708592761</c:v>
                </c:pt>
                <c:pt idx="615">
                  <c:v>3.468717386782417</c:v>
                </c:pt>
                <c:pt idx="616">
                  <c:v>3.473428074834835</c:v>
                </c:pt>
                <c:pt idx="617">
                  <c:v>3.4781861060892609</c:v>
                </c:pt>
                <c:pt idx="618">
                  <c:v>3.4829919563527856</c:v>
                </c:pt>
                <c:pt idx="619">
                  <c:v>3.4878461062144406</c:v>
                </c:pt>
                <c:pt idx="620">
                  <c:v>3.4927490410932562</c:v>
                </c:pt>
                <c:pt idx="621">
                  <c:v>3.4977012512868071</c:v>
                </c:pt>
                <c:pt idx="622">
                  <c:v>3.5027032320202389</c:v>
                </c:pt>
                <c:pt idx="623">
                  <c:v>3.507755483495794</c:v>
                </c:pt>
                <c:pt idx="624">
                  <c:v>3.512858510942829</c:v>
                </c:pt>
                <c:pt idx="625">
                  <c:v>3.5180128246683422</c:v>
                </c:pt>
                <c:pt idx="626">
                  <c:v>3.5232189401080007</c:v>
                </c:pt>
                <c:pt idx="627">
                  <c:v>3.528477377877687</c:v>
                </c:pt>
                <c:pt idx="628">
                  <c:v>3.5337886638255611</c:v>
                </c:pt>
                <c:pt idx="629">
                  <c:v>3.5391533290846429</c:v>
                </c:pt>
                <c:pt idx="630">
                  <c:v>3.5445719101259288</c:v>
                </c:pt>
                <c:pt idx="631">
                  <c:v>3.5500449488120389</c:v>
                </c:pt>
                <c:pt idx="632">
                  <c:v>3.555572992451403</c:v>
                </c:pt>
                <c:pt idx="633">
                  <c:v>3.5611565938529908</c:v>
                </c:pt>
                <c:pt idx="634">
                  <c:v>3.5667963113815957</c:v>
                </c:pt>
                <c:pt idx="635">
                  <c:v>3.5724927090136709</c:v>
                </c:pt>
                <c:pt idx="636">
                  <c:v>3.5782463563937266</c:v>
                </c:pt>
                <c:pt idx="637">
                  <c:v>3.5840578288912948</c:v>
                </c:pt>
                <c:pt idx="638">
                  <c:v>3.5899277076584686</c:v>
                </c:pt>
                <c:pt idx="639">
                  <c:v>3.5958565796880162</c:v>
                </c:pt>
                <c:pt idx="640">
                  <c:v>3.6018450378720823</c:v>
                </c:pt>
                <c:pt idx="641">
                  <c:v>3.6078936810614741</c:v>
                </c:pt>
                <c:pt idx="642">
                  <c:v>3.6140031141255515</c:v>
                </c:pt>
                <c:pt idx="643">
                  <c:v>3.6201739480127126</c:v>
                </c:pt>
                <c:pt idx="644">
                  <c:v>3.6264067998114893</c:v>
                </c:pt>
                <c:pt idx="645">
                  <c:v>3.6327022928122537</c:v>
                </c:pt>
                <c:pt idx="646">
                  <c:v>3.6390610565695529</c:v>
                </c:pt>
                <c:pt idx="647">
                  <c:v>3.6454837269650615</c:v>
                </c:pt>
                <c:pt idx="648">
                  <c:v>3.6519709462711725</c:v>
                </c:pt>
                <c:pt idx="649">
                  <c:v>3.6585233632152208</c:v>
                </c:pt>
                <c:pt idx="650">
                  <c:v>3.665141633044362</c:v>
                </c:pt>
                <c:pt idx="651">
                  <c:v>3.671826417591094</c:v>
                </c:pt>
                <c:pt idx="652">
                  <c:v>3.6785783853394425</c:v>
                </c:pt>
                <c:pt idx="653">
                  <c:v>3.6853982114918091</c:v>
                </c:pt>
                <c:pt idx="654">
                  <c:v>3.6922865780364917</c:v>
                </c:pt>
                <c:pt idx="655">
                  <c:v>3.6992441738158854</c:v>
                </c:pt>
                <c:pt idx="656">
                  <c:v>3.7062716945953658</c:v>
                </c:pt>
                <c:pt idx="657">
                  <c:v>3.7133698431328681</c:v>
                </c:pt>
                <c:pt idx="658">
                  <c:v>3.72053932924916</c:v>
                </c:pt>
                <c:pt idx="659">
                  <c:v>3.7277808698988286</c:v>
                </c:pt>
                <c:pt idx="660">
                  <c:v>3.7350951892419726</c:v>
                </c:pt>
                <c:pt idx="661">
                  <c:v>3.7424830187166229</c:v>
                </c:pt>
                <c:pt idx="662">
                  <c:v>3.7499450971118824</c:v>
                </c:pt>
                <c:pt idx="663">
                  <c:v>3.7574821706418096</c:v>
                </c:pt>
                <c:pt idx="664">
                  <c:v>3.7650949930200377</c:v>
                </c:pt>
                <c:pt idx="665">
                  <c:v>3.7727843255351501</c:v>
                </c:pt>
                <c:pt idx="666">
                  <c:v>3.7805509371268045</c:v>
                </c:pt>
                <c:pt idx="667">
                  <c:v>3.7883956044626323</c:v>
                </c:pt>
                <c:pt idx="668">
                  <c:v>3.7963191120159054</c:v>
                </c:pt>
                <c:pt idx="669">
                  <c:v>3.8043222521439821</c:v>
                </c:pt>
                <c:pt idx="670">
                  <c:v>3.8124058251675432</c:v>
                </c:pt>
                <c:pt idx="671">
                  <c:v>3.8205706394506285</c:v>
                </c:pt>
                <c:pt idx="672">
                  <c:v>3.8288175114814695</c:v>
                </c:pt>
                <c:pt idx="673">
                  <c:v>3.8371472659541435</c:v>
                </c:pt>
                <c:pt idx="674">
                  <c:v>3.8455607358510369</c:v>
                </c:pt>
                <c:pt idx="675">
                  <c:v>3.8540587625261518</c:v>
                </c:pt>
                <c:pt idx="676">
                  <c:v>3.862642195789237</c:v>
                </c:pt>
                <c:pt idx="677">
                  <c:v>3.8713118939907725</c:v>
                </c:pt>
                <c:pt idx="678">
                  <c:v>3.8800687241078031</c:v>
                </c:pt>
                <c:pt idx="679">
                  <c:v>3.8889135618306367</c:v>
                </c:pt>
                <c:pt idx="680">
                  <c:v>3.8978472916504177</c:v>
                </c:pt>
                <c:pt idx="681">
                  <c:v>3.9068708069475719</c:v>
                </c:pt>
                <c:pt idx="682">
                  <c:v>3.9159850100811497</c:v>
                </c:pt>
                <c:pt idx="683">
                  <c:v>3.9251908124790584</c:v>
                </c:pt>
                <c:pt idx="684">
                  <c:v>3.9344891347292101</c:v>
                </c:pt>
                <c:pt idx="685">
                  <c:v>3.9438809066715779</c:v>
                </c:pt>
                <c:pt idx="686">
                  <c:v>3.9533670674911843</c:v>
                </c:pt>
                <c:pt idx="687">
                  <c:v>3.9629485658120136</c:v>
                </c:pt>
                <c:pt idx="688">
                  <c:v>3.9726263597918843</c:v>
                </c:pt>
                <c:pt idx="689">
                  <c:v>3.9824014172182585</c:v>
                </c:pt>
                <c:pt idx="690">
                  <c:v>3.992274715605026</c:v>
                </c:pt>
                <c:pt idx="691">
                  <c:v>4.0022472422902515</c:v>
                </c:pt>
                <c:pt idx="692">
                  <c:v>4.0123199945349155</c:v>
                </c:pt>
                <c:pt idx="693">
                  <c:v>4.0224939796226353</c:v>
                </c:pt>
                <c:pt idx="694">
                  <c:v>4.032770214960399</c:v>
                </c:pt>
                <c:pt idx="695">
                  <c:v>4.0431497281803033</c:v>
                </c:pt>
                <c:pt idx="696">
                  <c:v>4.0536335572423194</c:v>
                </c:pt>
                <c:pt idx="697">
                  <c:v>4.0642227505380912</c:v>
                </c:pt>
                <c:pt idx="698">
                  <c:v>4.0749183669957727</c:v>
                </c:pt>
                <c:pt idx="699">
                  <c:v>4.0857214761859204</c:v>
                </c:pt>
                <c:pt idx="700">
                  <c:v>4.0966331584284585</c:v>
                </c:pt>
                <c:pt idx="701">
                  <c:v>4.1076545049007036</c:v>
                </c:pt>
                <c:pt idx="702">
                  <c:v>4.1187866177464869</c:v>
                </c:pt>
                <c:pt idx="703">
                  <c:v>4.1300306101863704</c:v>
                </c:pt>
                <c:pt idx="704">
                  <c:v>4.1413876066289674</c:v>
                </c:pt>
                <c:pt idx="705">
                  <c:v>4.152858742783387</c:v>
                </c:pt>
                <c:pt idx="706">
                  <c:v>4.1644451657728041</c:v>
                </c:pt>
                <c:pt idx="707">
                  <c:v>4.1761480342491737</c:v>
                </c:pt>
                <c:pt idx="708">
                  <c:v>4.1879685185090931</c:v>
                </c:pt>
                <c:pt idx="709">
                  <c:v>4.1999078006108412</c:v>
                </c:pt>
                <c:pt idx="710">
                  <c:v>4.2119670744925761</c:v>
                </c:pt>
                <c:pt idx="711">
                  <c:v>4.2241475460917375</c:v>
                </c:pt>
                <c:pt idx="712">
                  <c:v>4.2364504334656337</c:v>
                </c:pt>
                <c:pt idx="713">
                  <c:v>4.2488769669132553</c:v>
                </c:pt>
                <c:pt idx="714">
                  <c:v>4.2614283890983025</c:v>
                </c:pt>
                <c:pt idx="715">
                  <c:v>4.2741059551734537</c:v>
                </c:pt>
                <c:pt idx="716">
                  <c:v>4.2869109329058803</c:v>
                </c:pt>
                <c:pt idx="717">
                  <c:v>4.2998446028040274</c:v>
                </c:pt>
                <c:pt idx="718">
                  <c:v>4.3129082582456615</c:v>
                </c:pt>
                <c:pt idx="719">
                  <c:v>4.3261032056072146</c:v>
                </c:pt>
                <c:pt idx="720">
                  <c:v>4.3394307643944181</c:v>
                </c:pt>
                <c:pt idx="721">
                  <c:v>4.3528922673742567</c:v>
                </c:pt>
                <c:pt idx="722">
                  <c:v>4.3664890607082469</c:v>
                </c:pt>
                <c:pt idx="723">
                  <c:v>4.3802225040870528</c:v>
                </c:pt>
                <c:pt idx="724">
                  <c:v>4.3940939708664564</c:v>
                </c:pt>
                <c:pt idx="725">
                  <c:v>4.4081048482046956</c:v>
                </c:pt>
                <c:pt idx="726">
                  <c:v>4.4222565372011795</c:v>
                </c:pt>
                <c:pt idx="727">
                  <c:v>4.4365504530366016</c:v>
                </c:pt>
                <c:pt idx="728">
                  <c:v>4.4509880251144578</c:v>
                </c:pt>
                <c:pt idx="729">
                  <c:v>4.4655706972039848</c:v>
                </c:pt>
                <c:pt idx="730">
                  <c:v>4.4802999275845448</c:v>
                </c:pt>
                <c:pt idx="731">
                  <c:v>4.4951771891914509</c:v>
                </c:pt>
                <c:pt idx="732">
                  <c:v>4.5102039697632632</c:v>
                </c:pt>
                <c:pt idx="733">
                  <c:v>4.5253817719905571</c:v>
                </c:pt>
                <c:pt idx="734">
                  <c:v>4.5407121136662063</c:v>
                </c:pt>
                <c:pt idx="735">
                  <c:v>4.5561965278371535</c:v>
                </c:pt>
                <c:pt idx="736">
                  <c:v>4.5718365629577198</c:v>
                </c:pt>
                <c:pt idx="737">
                  <c:v>4.5876337830444491</c:v>
                </c:pt>
                <c:pt idx="738">
                  <c:v>4.6035897678325153</c:v>
                </c:pt>
                <c:pt idx="739">
                  <c:v>4.6197061129336934</c:v>
                </c:pt>
                <c:pt idx="740">
                  <c:v>4.6359844299959274</c:v>
                </c:pt>
                <c:pt idx="741">
                  <c:v>4.6524263468644831</c:v>
                </c:pt>
                <c:pt idx="742">
                  <c:v>4.6690335077447518</c:v>
                </c:pt>
                <c:pt idx="743">
                  <c:v>4.6858075733666622</c:v>
                </c:pt>
                <c:pt idx="744">
                  <c:v>4.7027502211507537</c:v>
                </c:pt>
                <c:pt idx="745">
                  <c:v>4.719863145375923</c:v>
                </c:pt>
                <c:pt idx="746">
                  <c:v>4.7371480573488531</c:v>
                </c:pt>
                <c:pt idx="747">
                  <c:v>4.7546066855751468</c:v>
                </c:pt>
                <c:pt idx="748">
                  <c:v>4.7722407759321763</c:v>
                </c:pt>
                <c:pt idx="749">
                  <c:v>4.7900520918436698</c:v>
                </c:pt>
                <c:pt idx="750">
                  <c:v>4.8080424144560627</c:v>
                </c:pt>
                <c:pt idx="751">
                  <c:v>4.8262135428166086</c:v>
                </c:pt>
                <c:pt idx="752">
                  <c:v>4.8445672940532862</c:v>
                </c:pt>
                <c:pt idx="753">
                  <c:v>4.8631055035565147</c:v>
                </c:pt>
                <c:pt idx="754">
                  <c:v>4.8818300251626905</c:v>
                </c:pt>
                <c:pt idx="755">
                  <c:v>4.9007427313395793</c:v>
                </c:pt>
                <c:pt idx="756">
                  <c:v>4.9198455133735592</c:v>
                </c:pt>
                <c:pt idx="757">
                  <c:v>4.9391402815587551</c:v>
                </c:pt>
                <c:pt idx="758">
                  <c:v>4.9586289653880611</c:v>
                </c:pt>
                <c:pt idx="759">
                  <c:v>4.9783135137461016</c:v>
                </c:pt>
                <c:pt idx="760">
                  <c:v>4.998195895104117</c:v>
                </c:pt>
                <c:pt idx="761">
                  <c:v>5.0182780977168138</c:v>
                </c:pt>
                <c:pt idx="762">
                  <c:v>5.0385621298211838</c:v>
                </c:pt>
                <c:pt idx="763">
                  <c:v>5.0590500198373443</c:v>
                </c:pt>
                <c:pt idx="764">
                  <c:v>5.0797438165713684</c:v>
                </c:pt>
                <c:pt idx="765">
                  <c:v>5.1006455894201777</c:v>
                </c:pt>
                <c:pt idx="766">
                  <c:v>5.121757428578471</c:v>
                </c:pt>
                <c:pt idx="767">
                  <c:v>5.1430814452477582</c:v>
                </c:pt>
                <c:pt idx="768">
                  <c:v>5.1646197718474784</c:v>
                </c:pt>
                <c:pt idx="769">
                  <c:v>5.1863745622282407</c:v>
                </c:pt>
                <c:pt idx="770">
                  <c:v>5.2083479918872087</c:v>
                </c:pt>
                <c:pt idx="771">
                  <c:v>5.230542258185662</c:v>
                </c:pt>
                <c:pt idx="772">
                  <c:v>5.2529595805687244</c:v>
                </c:pt>
                <c:pt idx="773">
                  <c:v>5.2756022007873193</c:v>
                </c:pt>
                <c:pt idx="774">
                  <c:v>5.2984723831223324</c:v>
                </c:pt>
                <c:pt idx="775">
                  <c:v>5.3215724146110563</c:v>
                </c:pt>
                <c:pt idx="776">
                  <c:v>5.3449046052758931</c:v>
                </c:pt>
                <c:pt idx="777">
                  <c:v>5.3684712883553498</c:v>
                </c:pt>
                <c:pt idx="778">
                  <c:v>5.3922748205373772</c:v>
                </c:pt>
                <c:pt idx="779">
                  <c:v>5.4163175821950258</c:v>
                </c:pt>
                <c:pt idx="780">
                  <c:v>5.4406019776244978</c:v>
                </c:pt>
                <c:pt idx="781">
                  <c:v>5.465130435285575</c:v>
                </c:pt>
                <c:pt idx="782">
                  <c:v>5.4899054080444643</c:v>
                </c:pt>
                <c:pt idx="783">
                  <c:v>5.5149293734190845</c:v>
                </c:pt>
                <c:pt idx="784">
                  <c:v>5.5402048338268282</c:v>
                </c:pt>
                <c:pt idx="785">
                  <c:v>5.5657343168347992</c:v>
                </c:pt>
                <c:pt idx="786">
                  <c:v>5.591520375412574</c:v>
                </c:pt>
                <c:pt idx="787">
                  <c:v>5.617565588187496</c:v>
                </c:pt>
                <c:pt idx="788">
                  <c:v>5.6438725597025483</c:v>
                </c:pt>
                <c:pt idx="789">
                  <c:v>5.6704439206768047</c:v>
                </c:pt>
                <c:pt idx="790">
                  <c:v>5.6972823282685106</c:v>
                </c:pt>
                <c:pt idx="791">
                  <c:v>5.7243904663407816</c:v>
                </c:pt>
                <c:pt idx="792">
                  <c:v>5.7517710457300204</c:v>
                </c:pt>
                <c:pt idx="793">
                  <c:v>5.7794268045169819</c:v>
                </c:pt>
                <c:pt idx="794">
                  <c:v>5.8073605083005955</c:v>
                </c:pt>
                <c:pt idx="795">
                  <c:v>5.8355749504745109</c:v>
                </c:pt>
                <c:pt idx="796">
                  <c:v>5.8640729525064597</c:v>
                </c:pt>
                <c:pt idx="797">
                  <c:v>5.8928573642203954</c:v>
                </c:pt>
                <c:pt idx="798">
                  <c:v>5.9219310640814786</c:v>
                </c:pt>
                <c:pt idx="799">
                  <c:v>5.9512969594839182</c:v>
                </c:pt>
                <c:pt idx="800">
                  <c:v>5.9809579870417284</c:v>
                </c:pt>
                <c:pt idx="801">
                  <c:v>6.0109171128823817</c:v>
                </c:pt>
                <c:pt idx="802">
                  <c:v>6.0411773329434304</c:v>
                </c:pt>
                <c:pt idx="803">
                  <c:v>6.0717416732720952</c:v>
                </c:pt>
                <c:pt idx="804">
                  <c:v>6.1026131903278822</c:v>
                </c:pt>
                <c:pt idx="805">
                  <c:v>6.1337949712882249</c:v>
                </c:pt>
                <c:pt idx="806">
                  <c:v>6.1652901343571971</c:v>
                </c:pt>
                <c:pt idx="807">
                  <c:v>6.1971018290773552</c:v>
                </c:pt>
                <c:pt idx="808">
                  <c:v>6.2292332366446814</c:v>
                </c:pt>
                <c:pt idx="809">
                  <c:v>6.2616875702267087</c:v>
                </c:pt>
                <c:pt idx="810">
                  <c:v>6.2944680752838398</c:v>
                </c:pt>
                <c:pt idx="811">
                  <c:v>6.3275780298938997</c:v>
                </c:pt>
                <c:pt idx="812">
                  <c:v>6.361020745079939</c:v>
                </c:pt>
                <c:pt idx="813">
                  <c:v>6.3947995651413532</c:v>
                </c:pt>
                <c:pt idx="814">
                  <c:v>6.4289178679882841</c:v>
                </c:pt>
                <c:pt idx="815">
                  <c:v>6.4633790654794545</c:v>
                </c:pt>
                <c:pt idx="816">
                  <c:v>6.4981866037633322</c:v>
                </c:pt>
                <c:pt idx="817">
                  <c:v>6.5333439636227517</c:v>
                </c:pt>
                <c:pt idx="818">
                  <c:v>6.5688546608229963</c:v>
                </c:pt>
                <c:pt idx="819">
                  <c:v>6.6047222464633784</c:v>
                </c:pt>
                <c:pt idx="820">
                  <c:v>6.6409503073323517</c:v>
                </c:pt>
                <c:pt idx="821">
                  <c:v>6.6775424662662015</c:v>
                </c:pt>
                <c:pt idx="822">
                  <c:v>6.7145023825112986</c:v>
                </c:pt>
                <c:pt idx="823">
                  <c:v>6.7518337520900769</c:v>
                </c:pt>
                <c:pt idx="824">
                  <c:v>6.7895403081706025</c:v>
                </c:pt>
                <c:pt idx="825">
                  <c:v>6.8276258214399057</c:v>
                </c:pt>
                <c:pt idx="826">
                  <c:v>6.8660941004810523</c:v>
                </c:pt>
                <c:pt idx="827">
                  <c:v>6.9049489921540026</c:v>
                </c:pt>
                <c:pt idx="828">
                  <c:v>6.9441943819803029</c:v>
                </c:pt>
                <c:pt idx="829">
                  <c:v>6.9838341945316413</c:v>
                </c:pt>
                <c:pt idx="830">
                  <c:v>7.0238723938223133</c:v>
                </c:pt>
                <c:pt idx="831">
                  <c:v>7.0643129837055971</c:v>
                </c:pt>
                <c:pt idx="832">
                  <c:v>7.1051600082741917</c:v>
                </c:pt>
                <c:pt idx="833">
                  <c:v>7.146417552264591</c:v>
                </c:pt>
                <c:pt idx="834">
                  <c:v>7.1880897414655767</c:v>
                </c:pt>
                <c:pt idx="835">
                  <c:v>7.2301807431307941</c:v>
                </c:pt>
                <c:pt idx="836">
                  <c:v>7.272694766395488</c:v>
                </c:pt>
                <c:pt idx="837">
                  <c:v>7.3156360626974131</c:v>
                </c:pt>
                <c:pt idx="838">
                  <c:v>7.3590089262019891</c:v>
                </c:pt>
                <c:pt idx="839">
                  <c:v>7.4028176942316986</c:v>
                </c:pt>
                <c:pt idx="840">
                  <c:v>7.447066747699858</c:v>
                </c:pt>
                <c:pt idx="841">
                  <c:v>7.4917605115486889</c:v>
                </c:pt>
                <c:pt idx="842">
                  <c:v>7.536903455191819</c:v>
                </c:pt>
                <c:pt idx="843">
                  <c:v>7.5825000929612365</c:v>
                </c:pt>
                <c:pt idx="844">
                  <c:v>7.6285549845587113</c:v>
                </c:pt>
                <c:pt idx="845">
                  <c:v>7.675072735511784</c:v>
                </c:pt>
                <c:pt idx="846">
                  <c:v>7.7220579976343231</c:v>
                </c:pt>
                <c:pt idx="847">
                  <c:v>7.7695154694916795</c:v>
                </c:pt>
                <c:pt idx="848">
                  <c:v>7.8174498968705937</c:v>
                </c:pt>
                <c:pt idx="849">
                  <c:v>7.8658660732537502</c:v>
                </c:pt>
                <c:pt idx="850">
                  <c:v>7.9147688402991347</c:v>
                </c:pt>
                <c:pt idx="851">
                  <c:v>7.9641630883242023</c:v>
                </c:pt>
                <c:pt idx="852">
                  <c:v>8.0140537567949188</c:v>
                </c:pt>
                <c:pt idx="853">
                  <c:v>8.0644458348197077</c:v>
                </c:pt>
                <c:pt idx="854">
                  <c:v>8.1153443616483649</c:v>
                </c:pt>
                <c:pt idx="855">
                  <c:v>8.1667544271759951</c:v>
                </c:pt>
                <c:pt idx="856">
                  <c:v>8.2186811724519764</c:v>
                </c:pt>
                <c:pt idx="857">
                  <c:v>8.2711297901941201</c:v>
                </c:pt>
                <c:pt idx="858">
                  <c:v>8.3241055253079068</c:v>
                </c:pt>
                <c:pt idx="859">
                  <c:v>8.3776136754109913</c:v>
                </c:pt>
                <c:pt idx="860">
                  <c:v>8.4316595913629779</c:v>
                </c:pt>
                <c:pt idx="861">
                  <c:v>8.4862486778005</c:v>
                </c:pt>
                <c:pt idx="862">
                  <c:v>8.5413863936776888</c:v>
                </c:pt>
                <c:pt idx="863">
                  <c:v>8.5970782528120946</c:v>
                </c:pt>
                <c:pt idx="864">
                  <c:v>8.6533298244360175</c:v>
                </c:pt>
                <c:pt idx="865">
                  <c:v>8.7101467337535077</c:v>
                </c:pt>
                <c:pt idx="866">
                  <c:v>8.7675346625028467</c:v>
                </c:pt>
                <c:pt idx="867">
                  <c:v>8.8254993495247298</c:v>
                </c:pt>
                <c:pt idx="868">
                  <c:v>8.8840465913361655</c:v>
                </c:pt>
                <c:pt idx="869">
                  <c:v>8.9431822427101224</c:v>
                </c:pt>
                <c:pt idx="870">
                  <c:v>9.0029122172610165</c:v>
                </c:pt>
                <c:pt idx="871">
                  <c:v>9.063242488036094</c:v>
                </c:pt>
                <c:pt idx="872">
                  <c:v>9.1241790881126832</c:v>
                </c:pt>
                <c:pt idx="873">
                  <c:v>9.1857281112015805</c:v>
                </c:pt>
                <c:pt idx="874">
                  <c:v>9.2478957122563905</c:v>
                </c:pt>
                <c:pt idx="875">
                  <c:v>9.3106881080890247</c:v>
                </c:pt>
                <c:pt idx="876">
                  <c:v>9.3741115779913891</c:v>
                </c:pt>
                <c:pt idx="877">
                  <c:v>9.4381724643633316</c:v>
                </c:pt>
                <c:pt idx="878">
                  <c:v>9.5028771733468709</c:v>
                </c:pt>
                <c:pt idx="879">
                  <c:v>9.5682321754668287</c:v>
                </c:pt>
                <c:pt idx="880">
                  <c:v>9.6342440062778891</c:v>
                </c:pt>
                <c:pt idx="881">
                  <c:v>9.7009192670181221</c:v>
                </c:pt>
                <c:pt idx="882">
                  <c:v>9.7682646252691718</c:v>
                </c:pt>
                <c:pt idx="883">
                  <c:v>9.8362868156229908</c:v>
                </c:pt>
                <c:pt idx="884">
                  <c:v>9.9049926403552959</c:v>
                </c:pt>
                <c:pt idx="885">
                  <c:v>9.9743889701058173</c:v>
                </c:pt>
                <c:pt idx="886">
                  <c:v>10.044482744565357</c:v>
                </c:pt>
                <c:pt idx="887">
                  <c:v>10.115280973169776</c:v>
                </c:pt>
                <c:pt idx="888">
                  <c:v>10.186790735800944</c:v>
                </c:pt>
                <c:pt idx="889">
                  <c:v>10.259019183494694</c:v>
                </c:pt>
                <c:pt idx="890">
                  <c:v>10.331973539155996</c:v>
                </c:pt>
                <c:pt idx="891">
                  <c:v>10.405661098281211</c:v>
                </c:pt>
                <c:pt idx="892">
                  <c:v>10.480089229687659</c:v>
                </c:pt>
                <c:pt idx="893">
                  <c:v>10.555265376250503</c:v>
                </c:pt>
                <c:pt idx="894">
                  <c:v>10.63119705564705</c:v>
                </c:pt>
                <c:pt idx="895">
                  <c:v>10.707891861108513</c:v>
                </c:pt>
                <c:pt idx="896">
                  <c:v>10.785357462179364</c:v>
                </c:pt>
                <c:pt idx="897">
                  <c:v>10.86360160548424</c:v>
                </c:pt>
                <c:pt idx="898">
                  <c:v>10.942632115502686</c:v>
                </c:pt>
                <c:pt idx="899">
                  <c:v>11.022456895351567</c:v>
                </c:pt>
                <c:pt idx="900">
                  <c:v>11.103083927575383</c:v>
                </c:pt>
                <c:pt idx="901">
                  <c:v>11.184521274944553</c:v>
                </c:pt>
                <c:pt idx="902">
                  <c:v>11.266777081261671</c:v>
                </c:pt>
                <c:pt idx="903">
                  <c:v>11.349859572175919</c:v>
                </c:pt>
                <c:pt idx="904">
                  <c:v>11.433777056005628</c:v>
                </c:pt>
                <c:pt idx="905">
                  <c:v>11.518537924569118</c:v>
                </c:pt>
                <c:pt idx="906">
                  <c:v>11.604150654023858</c:v>
                </c:pt>
                <c:pt idx="907">
                  <c:v>11.69062380571415</c:v>
                </c:pt>
                <c:pt idx="908">
                  <c:v>11.777966027027226</c:v>
                </c:pt>
                <c:pt idx="909">
                  <c:v>11.866186052257998</c:v>
                </c:pt>
                <c:pt idx="910">
                  <c:v>11.955292703482508</c:v>
                </c:pt>
                <c:pt idx="911">
                  <c:v>12.045294891440136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4F-443C-B10B-7790E852E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bias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changeDetect!$D$3:$D$53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24-4C6A-8898-6EF8DE9F19A4}"/>
            </c:ext>
          </c:extLst>
        </c:ser>
        <c:ser>
          <c:idx val="1"/>
          <c:order val="1"/>
          <c:tx>
            <c:v>Difference</c:v>
          </c:tx>
          <c:spPr>
            <a:ln w="19050">
              <a:noFill/>
            </a:ln>
          </c:spPr>
          <c:marker>
            <c:symbol val="star"/>
            <c:size val="5"/>
            <c:spPr>
              <a:ln>
                <a:solidFill>
                  <a:srgbClr val="7030A0"/>
                </a:solidFill>
              </a:ln>
            </c:spPr>
          </c:marker>
          <c:xVal>
            <c:numRef>
              <c:f>changeDetect!$A$37:$A$41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changeDetect!$B$37:$B$41</c:f>
              <c:numCache>
                <c:formatCode>General</c:formatCode>
                <c:ptCount val="5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0-4665-860D-FABC4369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in val="3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constCubic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changeDetect!$F$3:$F$53</c:f>
              <c:numCache>
                <c:formatCode>General</c:formatCode>
                <c:ptCount val="5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30.04</c:v>
                </c:pt>
                <c:pt idx="26">
                  <c:v>30.16</c:v>
                </c:pt>
                <c:pt idx="27">
                  <c:v>30.36</c:v>
                </c:pt>
                <c:pt idx="28">
                  <c:v>30.64</c:v>
                </c:pt>
                <c:pt idx="29">
                  <c:v>31</c:v>
                </c:pt>
                <c:pt idx="30">
                  <c:v>31.44</c:v>
                </c:pt>
                <c:pt idx="31">
                  <c:v>31.96</c:v>
                </c:pt>
                <c:pt idx="32">
                  <c:v>32.56</c:v>
                </c:pt>
                <c:pt idx="33">
                  <c:v>33.239999999999995</c:v>
                </c:pt>
                <c:pt idx="34">
                  <c:v>34</c:v>
                </c:pt>
                <c:pt idx="35">
                  <c:v>34.840000000000003</c:v>
                </c:pt>
                <c:pt idx="36">
                  <c:v>35.76</c:v>
                </c:pt>
                <c:pt idx="37">
                  <c:v>36.760000000000005</c:v>
                </c:pt>
                <c:pt idx="38">
                  <c:v>37.840000000000003</c:v>
                </c:pt>
                <c:pt idx="39">
                  <c:v>39</c:v>
                </c:pt>
                <c:pt idx="40">
                  <c:v>40.24</c:v>
                </c:pt>
                <c:pt idx="41">
                  <c:v>41.56</c:v>
                </c:pt>
                <c:pt idx="42">
                  <c:v>42.960000000000008</c:v>
                </c:pt>
                <c:pt idx="43">
                  <c:v>44.440000000000012</c:v>
                </c:pt>
                <c:pt idx="44">
                  <c:v>46.000000000000007</c:v>
                </c:pt>
                <c:pt idx="45">
                  <c:v>47.640000000000008</c:v>
                </c:pt>
                <c:pt idx="46">
                  <c:v>49.360000000000014</c:v>
                </c:pt>
                <c:pt idx="47">
                  <c:v>51.160000000000011</c:v>
                </c:pt>
                <c:pt idx="48">
                  <c:v>53.04000000000002</c:v>
                </c:pt>
                <c:pt idx="49">
                  <c:v>55.000000000000014</c:v>
                </c:pt>
                <c:pt idx="50">
                  <c:v>57.04000000000002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5-481B-8621-39615D13FD13}"/>
            </c:ext>
          </c:extLst>
        </c:ser>
        <c:ser>
          <c:idx val="0"/>
          <c:order val="1"/>
          <c:tx>
            <c:v>POI</c:v>
          </c:tx>
          <c:spPr>
            <a:ln w="19050">
              <a:noFill/>
            </a:ln>
          </c:spPr>
          <c:marker>
            <c:symbol val="x"/>
            <c:size val="16"/>
            <c:spPr>
              <a:ln w="25400">
                <a:solidFill>
                  <a:srgbClr val="7030A0"/>
                </a:solidFill>
              </a:ln>
            </c:spPr>
          </c:marker>
          <c:xVal>
            <c:numRef>
              <c:f>changeDetect!$C$27</c:f>
              <c:numCache>
                <c:formatCode>General</c:formatCode>
                <c:ptCount val="1"/>
                <c:pt idx="0">
                  <c:v>4.8000000000000016</c:v>
                </c:pt>
              </c:numCache>
            </c:numRef>
          </c:xVal>
          <c:yVal>
            <c:numRef>
              <c:f>changeDetect!$F$27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8-4370-B666-123CB895C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in val="15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bias</c:v>
          </c:tx>
          <c:marker>
            <c:symbol val="none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changeDetect!$D$3:$D$53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1-4FFA-96A7-F0A159D24374}"/>
            </c:ext>
          </c:extLst>
        </c:ser>
        <c:ser>
          <c:idx val="1"/>
          <c:order val="1"/>
          <c:tx>
            <c:v>linear</c:v>
          </c:tx>
          <c:marker>
            <c:symbol val="none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changeDetect!$E$3:$E$53</c:f>
              <c:numCache>
                <c:formatCode>General</c:formatCode>
                <c:ptCount val="5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9.4</c:v>
                </c:pt>
                <c:pt idx="13">
                  <c:v>9.6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10.200000000000001</c:v>
                </c:pt>
                <c:pt idx="17">
                  <c:v>10.4</c:v>
                </c:pt>
                <c:pt idx="18">
                  <c:v>10.600000000000001</c:v>
                </c:pt>
                <c:pt idx="19">
                  <c:v>10.8</c:v>
                </c:pt>
                <c:pt idx="20">
                  <c:v>11</c:v>
                </c:pt>
                <c:pt idx="21">
                  <c:v>11.200000000000001</c:v>
                </c:pt>
                <c:pt idx="22">
                  <c:v>11.400000000000002</c:v>
                </c:pt>
                <c:pt idx="23">
                  <c:v>11.600000000000001</c:v>
                </c:pt>
                <c:pt idx="24">
                  <c:v>11.8</c:v>
                </c:pt>
                <c:pt idx="25">
                  <c:v>13.400000000000006</c:v>
                </c:pt>
                <c:pt idx="26">
                  <c:v>15.000000000000007</c:v>
                </c:pt>
                <c:pt idx="27">
                  <c:v>16.600000000000009</c:v>
                </c:pt>
                <c:pt idx="28">
                  <c:v>18.20000000000001</c:v>
                </c:pt>
                <c:pt idx="29">
                  <c:v>19.800000000000011</c:v>
                </c:pt>
                <c:pt idx="30">
                  <c:v>21.400000000000013</c:v>
                </c:pt>
                <c:pt idx="31">
                  <c:v>23.000000000000014</c:v>
                </c:pt>
                <c:pt idx="32">
                  <c:v>24.600000000000016</c:v>
                </c:pt>
                <c:pt idx="33">
                  <c:v>26.200000000000017</c:v>
                </c:pt>
                <c:pt idx="34">
                  <c:v>27.800000000000018</c:v>
                </c:pt>
                <c:pt idx="35">
                  <c:v>29.40000000000002</c:v>
                </c:pt>
                <c:pt idx="36">
                  <c:v>31.000000000000021</c:v>
                </c:pt>
                <c:pt idx="37">
                  <c:v>32.600000000000023</c:v>
                </c:pt>
                <c:pt idx="38">
                  <c:v>34.200000000000024</c:v>
                </c:pt>
                <c:pt idx="39">
                  <c:v>35.800000000000026</c:v>
                </c:pt>
                <c:pt idx="40">
                  <c:v>37.40000000000002</c:v>
                </c:pt>
                <c:pt idx="41">
                  <c:v>39.000000000000014</c:v>
                </c:pt>
                <c:pt idx="42">
                  <c:v>40.600000000000009</c:v>
                </c:pt>
                <c:pt idx="43">
                  <c:v>42.2</c:v>
                </c:pt>
                <c:pt idx="44">
                  <c:v>43.8</c:v>
                </c:pt>
                <c:pt idx="45">
                  <c:v>45.399999999999991</c:v>
                </c:pt>
                <c:pt idx="46">
                  <c:v>46.999999999999986</c:v>
                </c:pt>
                <c:pt idx="47">
                  <c:v>48.59999999999998</c:v>
                </c:pt>
                <c:pt idx="48">
                  <c:v>50.199999999999974</c:v>
                </c:pt>
                <c:pt idx="49">
                  <c:v>51.799999999999969</c:v>
                </c:pt>
                <c:pt idx="50">
                  <c:v>53.399999999999963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1-4FFA-96A7-F0A159D24374}"/>
            </c:ext>
          </c:extLst>
        </c:ser>
        <c:ser>
          <c:idx val="2"/>
          <c:order val="2"/>
          <c:tx>
            <c:v>constCubic</c:v>
          </c:tx>
          <c:marker>
            <c:symbol val="none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changeDetect!$F$3:$F$53</c:f>
              <c:numCache>
                <c:formatCode>General</c:formatCode>
                <c:ptCount val="5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30.04</c:v>
                </c:pt>
                <c:pt idx="26">
                  <c:v>30.16</c:v>
                </c:pt>
                <c:pt idx="27">
                  <c:v>30.36</c:v>
                </c:pt>
                <c:pt idx="28">
                  <c:v>30.64</c:v>
                </c:pt>
                <c:pt idx="29">
                  <c:v>31</c:v>
                </c:pt>
                <c:pt idx="30">
                  <c:v>31.44</c:v>
                </c:pt>
                <c:pt idx="31">
                  <c:v>31.96</c:v>
                </c:pt>
                <c:pt idx="32">
                  <c:v>32.56</c:v>
                </c:pt>
                <c:pt idx="33">
                  <c:v>33.239999999999995</c:v>
                </c:pt>
                <c:pt idx="34">
                  <c:v>34</c:v>
                </c:pt>
                <c:pt idx="35">
                  <c:v>34.840000000000003</c:v>
                </c:pt>
                <c:pt idx="36">
                  <c:v>35.76</c:v>
                </c:pt>
                <c:pt idx="37">
                  <c:v>36.760000000000005</c:v>
                </c:pt>
                <c:pt idx="38">
                  <c:v>37.840000000000003</c:v>
                </c:pt>
                <c:pt idx="39">
                  <c:v>39</c:v>
                </c:pt>
                <c:pt idx="40">
                  <c:v>40.24</c:v>
                </c:pt>
                <c:pt idx="41">
                  <c:v>41.56</c:v>
                </c:pt>
                <c:pt idx="42">
                  <c:v>42.960000000000008</c:v>
                </c:pt>
                <c:pt idx="43">
                  <c:v>44.440000000000012</c:v>
                </c:pt>
                <c:pt idx="44">
                  <c:v>46.000000000000007</c:v>
                </c:pt>
                <c:pt idx="45">
                  <c:v>47.640000000000008</c:v>
                </c:pt>
                <c:pt idx="46">
                  <c:v>49.360000000000014</c:v>
                </c:pt>
                <c:pt idx="47">
                  <c:v>51.160000000000011</c:v>
                </c:pt>
                <c:pt idx="48">
                  <c:v>53.04000000000002</c:v>
                </c:pt>
                <c:pt idx="49">
                  <c:v>55.000000000000014</c:v>
                </c:pt>
                <c:pt idx="50">
                  <c:v>57.04000000000002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D1-4FFA-96A7-F0A159D24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constCubic</c:v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changeDetect!$J$3:$J$148</c:f>
              <c:numCache>
                <c:formatCode>General</c:formatCode>
                <c:ptCount val="146"/>
                <c:pt idx="0">
                  <c:v>50</c:v>
                </c:pt>
                <c:pt idx="1">
                  <c:v>49.96</c:v>
                </c:pt>
                <c:pt idx="2">
                  <c:v>49.84</c:v>
                </c:pt>
                <c:pt idx="3">
                  <c:v>49.64</c:v>
                </c:pt>
                <c:pt idx="4">
                  <c:v>49.36</c:v>
                </c:pt>
                <c:pt idx="5">
                  <c:v>49</c:v>
                </c:pt>
                <c:pt idx="6">
                  <c:v>48.56</c:v>
                </c:pt>
                <c:pt idx="7">
                  <c:v>48.04</c:v>
                </c:pt>
                <c:pt idx="8">
                  <c:v>47.44</c:v>
                </c:pt>
                <c:pt idx="9">
                  <c:v>46.76</c:v>
                </c:pt>
                <c:pt idx="10">
                  <c:v>46</c:v>
                </c:pt>
                <c:pt idx="11">
                  <c:v>45.160000000000004</c:v>
                </c:pt>
                <c:pt idx="12">
                  <c:v>44.24</c:v>
                </c:pt>
                <c:pt idx="13">
                  <c:v>43.24</c:v>
                </c:pt>
                <c:pt idx="14">
                  <c:v>42.16</c:v>
                </c:pt>
                <c:pt idx="15">
                  <c:v>41</c:v>
                </c:pt>
                <c:pt idx="16">
                  <c:v>39.76</c:v>
                </c:pt>
                <c:pt idx="17">
                  <c:v>38.44</c:v>
                </c:pt>
                <c:pt idx="18">
                  <c:v>37.039999999999992</c:v>
                </c:pt>
                <c:pt idx="19">
                  <c:v>35.559999999999988</c:v>
                </c:pt>
                <c:pt idx="20">
                  <c:v>33.999999999999993</c:v>
                </c:pt>
                <c:pt idx="21">
                  <c:v>32.359999999999992</c:v>
                </c:pt>
                <c:pt idx="22">
                  <c:v>30.63999999999999</c:v>
                </c:pt>
                <c:pt idx="23">
                  <c:v>28.839999999999986</c:v>
                </c:pt>
                <c:pt idx="24">
                  <c:v>26.959999999999983</c:v>
                </c:pt>
                <c:pt idx="25">
                  <c:v>26.759999999999984</c:v>
                </c:pt>
                <c:pt idx="26">
                  <c:v>26.559999999999985</c:v>
                </c:pt>
                <c:pt idx="27">
                  <c:v>26.359999999999982</c:v>
                </c:pt>
                <c:pt idx="28">
                  <c:v>26.159999999999982</c:v>
                </c:pt>
                <c:pt idx="29">
                  <c:v>25.959999999999983</c:v>
                </c:pt>
                <c:pt idx="30">
                  <c:v>25.759999999999984</c:v>
                </c:pt>
                <c:pt idx="31">
                  <c:v>25.559999999999985</c:v>
                </c:pt>
                <c:pt idx="32">
                  <c:v>25.359999999999982</c:v>
                </c:pt>
                <c:pt idx="33">
                  <c:v>25.159999999999982</c:v>
                </c:pt>
                <c:pt idx="34">
                  <c:v>24.959999999999983</c:v>
                </c:pt>
                <c:pt idx="35">
                  <c:v>24.759999999999984</c:v>
                </c:pt>
                <c:pt idx="36">
                  <c:v>24.559999999999985</c:v>
                </c:pt>
                <c:pt idx="37">
                  <c:v>24.359999999999982</c:v>
                </c:pt>
                <c:pt idx="38">
                  <c:v>24.159999999999982</c:v>
                </c:pt>
                <c:pt idx="39">
                  <c:v>23.959999999999983</c:v>
                </c:pt>
                <c:pt idx="40">
                  <c:v>23.759999999999984</c:v>
                </c:pt>
                <c:pt idx="41">
                  <c:v>23.559999999999981</c:v>
                </c:pt>
                <c:pt idx="42">
                  <c:v>23.359999999999982</c:v>
                </c:pt>
                <c:pt idx="43">
                  <c:v>23.159999999999982</c:v>
                </c:pt>
                <c:pt idx="44">
                  <c:v>22.959999999999983</c:v>
                </c:pt>
                <c:pt idx="45">
                  <c:v>22.759999999999984</c:v>
                </c:pt>
                <c:pt idx="46">
                  <c:v>22.559999999999981</c:v>
                </c:pt>
                <c:pt idx="47">
                  <c:v>22.359999999999982</c:v>
                </c:pt>
                <c:pt idx="48">
                  <c:v>22.159999999999982</c:v>
                </c:pt>
                <c:pt idx="49">
                  <c:v>21.95999999999998</c:v>
                </c:pt>
                <c:pt idx="50">
                  <c:v>21.75999999999998</c:v>
                </c:pt>
                <c:pt idx="51">
                  <c:v>21.559999999999981</c:v>
                </c:pt>
                <c:pt idx="52">
                  <c:v>21.359999999999982</c:v>
                </c:pt>
                <c:pt idx="53">
                  <c:v>21.159999999999982</c:v>
                </c:pt>
                <c:pt idx="54">
                  <c:v>20.95999999999998</c:v>
                </c:pt>
                <c:pt idx="55">
                  <c:v>20.75999999999998</c:v>
                </c:pt>
                <c:pt idx="56">
                  <c:v>20.559999999999981</c:v>
                </c:pt>
                <c:pt idx="57">
                  <c:v>20.359999999999978</c:v>
                </c:pt>
                <c:pt idx="58">
                  <c:v>20.159999999999979</c:v>
                </c:pt>
                <c:pt idx="59">
                  <c:v>19.95999999999998</c:v>
                </c:pt>
                <c:pt idx="60">
                  <c:v>19.75999999999998</c:v>
                </c:pt>
                <c:pt idx="61">
                  <c:v>19.559999999999981</c:v>
                </c:pt>
                <c:pt idx="62">
                  <c:v>19.359999999999978</c:v>
                </c:pt>
                <c:pt idx="63">
                  <c:v>19.159999999999979</c:v>
                </c:pt>
                <c:pt idx="64">
                  <c:v>18.95999999999998</c:v>
                </c:pt>
                <c:pt idx="65">
                  <c:v>18.75999999999998</c:v>
                </c:pt>
                <c:pt idx="66">
                  <c:v>18.559999999999981</c:v>
                </c:pt>
                <c:pt idx="67">
                  <c:v>18.359999999999982</c:v>
                </c:pt>
                <c:pt idx="68">
                  <c:v>18.159999999999982</c:v>
                </c:pt>
                <c:pt idx="69">
                  <c:v>17.95999999999998</c:v>
                </c:pt>
                <c:pt idx="70">
                  <c:v>17.759999999999984</c:v>
                </c:pt>
                <c:pt idx="71">
                  <c:v>17.559999999999988</c:v>
                </c:pt>
                <c:pt idx="72">
                  <c:v>17.359999999999985</c:v>
                </c:pt>
                <c:pt idx="73">
                  <c:v>17.159999999999982</c:v>
                </c:pt>
                <c:pt idx="74">
                  <c:v>16.959999999999987</c:v>
                </c:pt>
                <c:pt idx="75">
                  <c:v>16.759999999999991</c:v>
                </c:pt>
                <c:pt idx="76">
                  <c:v>16.559999999999988</c:v>
                </c:pt>
                <c:pt idx="77">
                  <c:v>16.359999999999985</c:v>
                </c:pt>
                <c:pt idx="78">
                  <c:v>16.159999999999989</c:v>
                </c:pt>
                <c:pt idx="79">
                  <c:v>15.959999999999994</c:v>
                </c:pt>
                <c:pt idx="80">
                  <c:v>15.759999999999991</c:v>
                </c:pt>
                <c:pt idx="81">
                  <c:v>15.559999999999988</c:v>
                </c:pt>
                <c:pt idx="82">
                  <c:v>15.359999999999992</c:v>
                </c:pt>
                <c:pt idx="83">
                  <c:v>15.159999999999997</c:v>
                </c:pt>
                <c:pt idx="84">
                  <c:v>14.959999999999994</c:v>
                </c:pt>
                <c:pt idx="85">
                  <c:v>14.759999999999991</c:v>
                </c:pt>
                <c:pt idx="86">
                  <c:v>14.559999999999995</c:v>
                </c:pt>
                <c:pt idx="87">
                  <c:v>14.36</c:v>
                </c:pt>
                <c:pt idx="88">
                  <c:v>14.159999999999997</c:v>
                </c:pt>
                <c:pt idx="89">
                  <c:v>13.959999999999994</c:v>
                </c:pt>
                <c:pt idx="90">
                  <c:v>13.759999999999998</c:v>
                </c:pt>
                <c:pt idx="91">
                  <c:v>13.560000000000002</c:v>
                </c:pt>
                <c:pt idx="92">
                  <c:v>13.36</c:v>
                </c:pt>
                <c:pt idx="93">
                  <c:v>13.159999999999997</c:v>
                </c:pt>
                <c:pt idx="94">
                  <c:v>12.96</c:v>
                </c:pt>
                <c:pt idx="95">
                  <c:v>12.760000000000005</c:v>
                </c:pt>
                <c:pt idx="96">
                  <c:v>12.560000000000002</c:v>
                </c:pt>
                <c:pt idx="97">
                  <c:v>12.36</c:v>
                </c:pt>
                <c:pt idx="98">
                  <c:v>12.160000000000004</c:v>
                </c:pt>
                <c:pt idx="99">
                  <c:v>11.960000000000008</c:v>
                </c:pt>
                <c:pt idx="100">
                  <c:v>11.760000000000005</c:v>
                </c:pt>
                <c:pt idx="101">
                  <c:v>11.560000000000002</c:v>
                </c:pt>
                <c:pt idx="102">
                  <c:v>11.360000000000007</c:v>
                </c:pt>
                <c:pt idx="103">
                  <c:v>11.160000000000011</c:v>
                </c:pt>
                <c:pt idx="104">
                  <c:v>10.960000000000008</c:v>
                </c:pt>
                <c:pt idx="105">
                  <c:v>10.760000000000005</c:v>
                </c:pt>
                <c:pt idx="106">
                  <c:v>10.560000000000009</c:v>
                </c:pt>
                <c:pt idx="107">
                  <c:v>10.360000000000014</c:v>
                </c:pt>
                <c:pt idx="108">
                  <c:v>10.160000000000011</c:v>
                </c:pt>
                <c:pt idx="109">
                  <c:v>9.960000000000008</c:v>
                </c:pt>
                <c:pt idx="110">
                  <c:v>9.7600000000000122</c:v>
                </c:pt>
                <c:pt idx="111">
                  <c:v>9.5600000000000165</c:v>
                </c:pt>
                <c:pt idx="112">
                  <c:v>9.3600000000000136</c:v>
                </c:pt>
                <c:pt idx="113">
                  <c:v>9.1600000000000108</c:v>
                </c:pt>
                <c:pt idx="114">
                  <c:v>8.9600000000000151</c:v>
                </c:pt>
                <c:pt idx="115">
                  <c:v>8.7600000000000193</c:v>
                </c:pt>
                <c:pt idx="116">
                  <c:v>8.5600000000000165</c:v>
                </c:pt>
                <c:pt idx="117">
                  <c:v>8.3600000000000136</c:v>
                </c:pt>
                <c:pt idx="118">
                  <c:v>8.1600000000000179</c:v>
                </c:pt>
                <c:pt idx="119">
                  <c:v>7.9600000000000222</c:v>
                </c:pt>
                <c:pt idx="120">
                  <c:v>7.7600000000000193</c:v>
                </c:pt>
                <c:pt idx="121">
                  <c:v>7.5600000000000165</c:v>
                </c:pt>
                <c:pt idx="122">
                  <c:v>7.3600000000000207</c:v>
                </c:pt>
                <c:pt idx="123">
                  <c:v>7.160000000000025</c:v>
                </c:pt>
                <c:pt idx="124">
                  <c:v>6.9600000000000222</c:v>
                </c:pt>
                <c:pt idx="125">
                  <c:v>6.7600000000000193</c:v>
                </c:pt>
                <c:pt idx="126">
                  <c:v>6.5600000000000236</c:v>
                </c:pt>
                <c:pt idx="127">
                  <c:v>6.3600000000000279</c:v>
                </c:pt>
                <c:pt idx="128">
                  <c:v>6.160000000000025</c:v>
                </c:pt>
                <c:pt idx="129">
                  <c:v>5.9600000000000222</c:v>
                </c:pt>
                <c:pt idx="130">
                  <c:v>5.7600000000000264</c:v>
                </c:pt>
                <c:pt idx="131">
                  <c:v>5.5600000000000307</c:v>
                </c:pt>
                <c:pt idx="132">
                  <c:v>5.3600000000000279</c:v>
                </c:pt>
                <c:pt idx="133">
                  <c:v>5.160000000000025</c:v>
                </c:pt>
                <c:pt idx="134">
                  <c:v>4.9600000000000293</c:v>
                </c:pt>
                <c:pt idx="135">
                  <c:v>4.7600000000000335</c:v>
                </c:pt>
                <c:pt idx="136">
                  <c:v>4.5600000000000307</c:v>
                </c:pt>
                <c:pt idx="137">
                  <c:v>4.3600000000000279</c:v>
                </c:pt>
                <c:pt idx="138">
                  <c:v>4.1600000000000321</c:v>
                </c:pt>
                <c:pt idx="139">
                  <c:v>3.9600000000000364</c:v>
                </c:pt>
                <c:pt idx="140">
                  <c:v>3.7600000000000335</c:v>
                </c:pt>
                <c:pt idx="141">
                  <c:v>3.5600000000000307</c:v>
                </c:pt>
                <c:pt idx="142">
                  <c:v>3.360000000000035</c:v>
                </c:pt>
                <c:pt idx="143">
                  <c:v>3.1600000000000392</c:v>
                </c:pt>
                <c:pt idx="144">
                  <c:v>2.9600000000000364</c:v>
                </c:pt>
                <c:pt idx="145">
                  <c:v>2.7600000000000335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5-4574-ADE3-1D524866D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in val="21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linear</c:v>
          </c:tx>
          <c:spPr>
            <a:ln>
              <a:noFill/>
            </a:ln>
          </c:spPr>
          <c:marker>
            <c:symbol val="square"/>
            <c:size val="5"/>
          </c:marker>
          <c:dPt>
            <c:idx val="26"/>
            <c:marker>
              <c:spPr>
                <a:ln w="12700">
                  <a:solidFill>
                    <a:srgbClr val="7030A0"/>
                  </a:solidFill>
                </a:ln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B3E5-4300-BA71-D35BC9EB92FD}"/>
              </c:ext>
            </c:extLst>
          </c:dPt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changeDetect!$E$3:$E$53</c:f>
              <c:numCache>
                <c:formatCode>General</c:formatCode>
                <c:ptCount val="5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9.4</c:v>
                </c:pt>
                <c:pt idx="13">
                  <c:v>9.6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10.200000000000001</c:v>
                </c:pt>
                <c:pt idx="17">
                  <c:v>10.4</c:v>
                </c:pt>
                <c:pt idx="18">
                  <c:v>10.600000000000001</c:v>
                </c:pt>
                <c:pt idx="19">
                  <c:v>10.8</c:v>
                </c:pt>
                <c:pt idx="20">
                  <c:v>11</c:v>
                </c:pt>
                <c:pt idx="21">
                  <c:v>11.200000000000001</c:v>
                </c:pt>
                <c:pt idx="22">
                  <c:v>11.400000000000002</c:v>
                </c:pt>
                <c:pt idx="23">
                  <c:v>11.600000000000001</c:v>
                </c:pt>
                <c:pt idx="24">
                  <c:v>11.8</c:v>
                </c:pt>
                <c:pt idx="25">
                  <c:v>13.400000000000006</c:v>
                </c:pt>
                <c:pt idx="26">
                  <c:v>15.000000000000007</c:v>
                </c:pt>
                <c:pt idx="27">
                  <c:v>16.600000000000009</c:v>
                </c:pt>
                <c:pt idx="28">
                  <c:v>18.20000000000001</c:v>
                </c:pt>
                <c:pt idx="29">
                  <c:v>19.800000000000011</c:v>
                </c:pt>
                <c:pt idx="30">
                  <c:v>21.400000000000013</c:v>
                </c:pt>
                <c:pt idx="31">
                  <c:v>23.000000000000014</c:v>
                </c:pt>
                <c:pt idx="32">
                  <c:v>24.600000000000016</c:v>
                </c:pt>
                <c:pt idx="33">
                  <c:v>26.200000000000017</c:v>
                </c:pt>
                <c:pt idx="34">
                  <c:v>27.800000000000018</c:v>
                </c:pt>
                <c:pt idx="35">
                  <c:v>29.40000000000002</c:v>
                </c:pt>
                <c:pt idx="36">
                  <c:v>31.000000000000021</c:v>
                </c:pt>
                <c:pt idx="37">
                  <c:v>32.600000000000023</c:v>
                </c:pt>
                <c:pt idx="38">
                  <c:v>34.200000000000024</c:v>
                </c:pt>
                <c:pt idx="39">
                  <c:v>35.800000000000026</c:v>
                </c:pt>
                <c:pt idx="40">
                  <c:v>37.40000000000002</c:v>
                </c:pt>
                <c:pt idx="41">
                  <c:v>39.000000000000014</c:v>
                </c:pt>
                <c:pt idx="42">
                  <c:v>40.600000000000009</c:v>
                </c:pt>
                <c:pt idx="43">
                  <c:v>42.2</c:v>
                </c:pt>
                <c:pt idx="44">
                  <c:v>43.8</c:v>
                </c:pt>
                <c:pt idx="45">
                  <c:v>45.399999999999991</c:v>
                </c:pt>
                <c:pt idx="46">
                  <c:v>46.999999999999986</c:v>
                </c:pt>
                <c:pt idx="47">
                  <c:v>48.59999999999998</c:v>
                </c:pt>
                <c:pt idx="48">
                  <c:v>50.199999999999974</c:v>
                </c:pt>
                <c:pt idx="49">
                  <c:v>51.799999999999969</c:v>
                </c:pt>
                <c:pt idx="50">
                  <c:v>53.399999999999963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5-4300-BA71-D35BC9EB92FD}"/>
            </c:ext>
          </c:extLst>
        </c:ser>
        <c:ser>
          <c:idx val="0"/>
          <c:order val="1"/>
          <c:tx>
            <c:v>POI</c:v>
          </c:tx>
          <c:spPr>
            <a:ln w="19050">
              <a:noFill/>
            </a:ln>
          </c:spPr>
          <c:marker>
            <c:symbol val="x"/>
            <c:size val="8"/>
            <c:spPr>
              <a:ln w="12700">
                <a:solidFill>
                  <a:srgbClr val="7030A0"/>
                </a:solidFill>
              </a:ln>
            </c:spPr>
          </c:marker>
          <c:xVal>
            <c:numRef>
              <c:f>changeDetect!$C$27</c:f>
              <c:numCache>
                <c:formatCode>General</c:formatCode>
                <c:ptCount val="1"/>
                <c:pt idx="0">
                  <c:v>4.8000000000000016</c:v>
                </c:pt>
              </c:numCache>
            </c:numRef>
          </c:xVal>
          <c:yVal>
            <c:numRef>
              <c:f>changeDetect!$E$27</c:f>
              <c:numCache>
                <c:formatCode>General</c:formatCode>
                <c:ptCount val="1"/>
                <c:pt idx="0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E5-4300-BA71-D35BC9EB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4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changeDetect!$E$3:$E$53</c:f>
              <c:numCache>
                <c:formatCode>General</c:formatCode>
                <c:ptCount val="5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9.4</c:v>
                </c:pt>
                <c:pt idx="13">
                  <c:v>9.6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10.200000000000001</c:v>
                </c:pt>
                <c:pt idx="17">
                  <c:v>10.4</c:v>
                </c:pt>
                <c:pt idx="18">
                  <c:v>10.600000000000001</c:v>
                </c:pt>
                <c:pt idx="19">
                  <c:v>10.8</c:v>
                </c:pt>
                <c:pt idx="20">
                  <c:v>11</c:v>
                </c:pt>
                <c:pt idx="21">
                  <c:v>11.200000000000001</c:v>
                </c:pt>
                <c:pt idx="22">
                  <c:v>11.400000000000002</c:v>
                </c:pt>
                <c:pt idx="23">
                  <c:v>11.600000000000001</c:v>
                </c:pt>
                <c:pt idx="24">
                  <c:v>11.8</c:v>
                </c:pt>
                <c:pt idx="25">
                  <c:v>13.400000000000006</c:v>
                </c:pt>
                <c:pt idx="26">
                  <c:v>15.000000000000007</c:v>
                </c:pt>
                <c:pt idx="27">
                  <c:v>16.600000000000009</c:v>
                </c:pt>
                <c:pt idx="28">
                  <c:v>18.20000000000001</c:v>
                </c:pt>
                <c:pt idx="29">
                  <c:v>19.800000000000011</c:v>
                </c:pt>
                <c:pt idx="30">
                  <c:v>21.400000000000013</c:v>
                </c:pt>
                <c:pt idx="31">
                  <c:v>23.000000000000014</c:v>
                </c:pt>
                <c:pt idx="32">
                  <c:v>24.600000000000016</c:v>
                </c:pt>
                <c:pt idx="33">
                  <c:v>26.200000000000017</c:v>
                </c:pt>
                <c:pt idx="34">
                  <c:v>27.800000000000018</c:v>
                </c:pt>
                <c:pt idx="35">
                  <c:v>29.40000000000002</c:v>
                </c:pt>
                <c:pt idx="36">
                  <c:v>31.000000000000021</c:v>
                </c:pt>
                <c:pt idx="37">
                  <c:v>32.600000000000023</c:v>
                </c:pt>
                <c:pt idx="38">
                  <c:v>34.200000000000024</c:v>
                </c:pt>
                <c:pt idx="39">
                  <c:v>35.800000000000026</c:v>
                </c:pt>
                <c:pt idx="40">
                  <c:v>37.40000000000002</c:v>
                </c:pt>
                <c:pt idx="41">
                  <c:v>39.000000000000014</c:v>
                </c:pt>
                <c:pt idx="42">
                  <c:v>40.600000000000009</c:v>
                </c:pt>
                <c:pt idx="43">
                  <c:v>42.2</c:v>
                </c:pt>
                <c:pt idx="44">
                  <c:v>43.8</c:v>
                </c:pt>
                <c:pt idx="45">
                  <c:v>45.399999999999991</c:v>
                </c:pt>
                <c:pt idx="46">
                  <c:v>46.999999999999986</c:v>
                </c:pt>
                <c:pt idx="47">
                  <c:v>48.59999999999998</c:v>
                </c:pt>
                <c:pt idx="48">
                  <c:v>50.199999999999974</c:v>
                </c:pt>
                <c:pt idx="49">
                  <c:v>51.799999999999969</c:v>
                </c:pt>
                <c:pt idx="50">
                  <c:v>53.399999999999963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71-478F-9312-3F0C464BE0DC}"/>
            </c:ext>
          </c:extLst>
        </c:ser>
        <c:ser>
          <c:idx val="1"/>
          <c:order val="1"/>
          <c:tx>
            <c:v>POI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6"/>
            <c:spPr>
              <a:noFill/>
              <a:ln w="25400">
                <a:solidFill>
                  <a:srgbClr val="7030A0"/>
                </a:solidFill>
              </a:ln>
              <a:effectLst/>
            </c:spPr>
          </c:marker>
          <c:xVal>
            <c:numRef>
              <c:f>changeDetect!$C$27</c:f>
              <c:numCache>
                <c:formatCode>General</c:formatCode>
                <c:ptCount val="1"/>
                <c:pt idx="0">
                  <c:v>4.8000000000000016</c:v>
                </c:pt>
              </c:numCache>
            </c:numRef>
          </c:xVal>
          <c:yVal>
            <c:numRef>
              <c:f>changeDetect!$E$27</c:f>
              <c:numCache>
                <c:formatCode>General</c:formatCode>
                <c:ptCount val="1"/>
                <c:pt idx="0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71-478F-9312-3F0C464BE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79928"/>
        <c:axId val="583370744"/>
      </c:scatterChart>
      <c:valAx>
        <c:axId val="583379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0744"/>
        <c:crosses val="autoZero"/>
        <c:crossBetween val="midCat"/>
      </c:valAx>
      <c:valAx>
        <c:axId val="58337074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6F-4ED7-AF66-A10627FB83F1}"/>
              </c:ext>
            </c:extLst>
          </c:dPt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changeDetect!$G$3:$G$53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7.3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4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6-4D7A-99C6-E3D9212AFA39}"/>
            </c:ext>
          </c:extLst>
        </c:ser>
        <c:ser>
          <c:idx val="1"/>
          <c:order val="1"/>
          <c:tx>
            <c:v>POI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6"/>
            <c:spPr>
              <a:noFill/>
              <a:ln w="25400">
                <a:solidFill>
                  <a:srgbClr val="7030A0"/>
                </a:solidFill>
              </a:ln>
              <a:effectLst/>
            </c:spPr>
          </c:marker>
          <c:xVal>
            <c:numRef>
              <c:f>changeDetect!$C$28</c:f>
              <c:numCache>
                <c:formatCode>General</c:formatCode>
                <c:ptCount val="1"/>
                <c:pt idx="0">
                  <c:v>5.0000000000000018</c:v>
                </c:pt>
              </c:numCache>
            </c:numRef>
          </c:xVal>
          <c:yVal>
            <c:numRef>
              <c:f>changeDetect!$G$28</c:f>
              <c:numCache>
                <c:formatCode>General</c:formatCode>
                <c:ptCount val="1"/>
                <c:pt idx="0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D6-4D7A-99C6-E3D9212AFA39}"/>
            </c:ext>
          </c:extLst>
        </c:ser>
        <c:ser>
          <c:idx val="2"/>
          <c:order val="2"/>
          <c:tx>
            <c:v>POI2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6"/>
            <c:spPr>
              <a:noFill/>
              <a:ln w="25400">
                <a:solidFill>
                  <a:srgbClr val="7030A0"/>
                </a:solidFill>
              </a:ln>
              <a:effectLst/>
            </c:spPr>
          </c:marker>
          <c:xVal>
            <c:numRef>
              <c:f>changeDetect!$C$42</c:f>
              <c:numCache>
                <c:formatCode>General</c:formatCode>
                <c:ptCount val="1"/>
                <c:pt idx="0">
                  <c:v>7.8000000000000043</c:v>
                </c:pt>
              </c:numCache>
            </c:numRef>
          </c:xVal>
          <c:yVal>
            <c:numRef>
              <c:f>changeDetect!$G$42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D6-4D7A-99C6-E3D9212AF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79928"/>
        <c:axId val="583370744"/>
      </c:scatterChart>
      <c:valAx>
        <c:axId val="583379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0744"/>
        <c:crosses val="autoZero"/>
        <c:crossBetween val="midCat"/>
      </c:valAx>
      <c:valAx>
        <c:axId val="58337074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'graphs-intro'!$M$3:$M$12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8-46F1-8380-4E38CD7F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'graphs-intro'!$N$3:$N$12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0-4D62-9211-8EEEA9D01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'graphs-intro'!$S$3:$S$914</c:f>
              <c:numCache>
                <c:formatCode>General</c:formatCode>
                <c:ptCount val="91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9-496D-B780-ED0E7731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'graphs-intro'!$T$3:$T$914</c:f>
              <c:numCache>
                <c:formatCode>General</c:formatCode>
                <c:ptCount val="912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  <c:pt idx="51">
                  <c:v>0.2601</c:v>
                </c:pt>
                <c:pt idx="52">
                  <c:v>0.27040000000000003</c:v>
                </c:pt>
                <c:pt idx="53">
                  <c:v>0.28090000000000004</c:v>
                </c:pt>
                <c:pt idx="54">
                  <c:v>0.29160000000000003</c:v>
                </c:pt>
                <c:pt idx="55">
                  <c:v>0.30250000000000005</c:v>
                </c:pt>
                <c:pt idx="56">
                  <c:v>0.31360000000000005</c:v>
                </c:pt>
                <c:pt idx="57">
                  <c:v>0.32489999999999997</c:v>
                </c:pt>
                <c:pt idx="58">
                  <c:v>0.33639999999999998</c:v>
                </c:pt>
                <c:pt idx="59">
                  <c:v>0.34809999999999997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0.39690000000000003</c:v>
                </c:pt>
                <c:pt idx="64">
                  <c:v>0.40960000000000002</c:v>
                </c:pt>
                <c:pt idx="65">
                  <c:v>0.42250000000000004</c:v>
                </c:pt>
                <c:pt idx="66">
                  <c:v>0.43560000000000004</c:v>
                </c:pt>
                <c:pt idx="67">
                  <c:v>0.44890000000000008</c:v>
                </c:pt>
                <c:pt idx="68">
                  <c:v>0.46240000000000009</c:v>
                </c:pt>
                <c:pt idx="69">
                  <c:v>0.47609999999999991</c:v>
                </c:pt>
                <c:pt idx="70">
                  <c:v>0.48999999999999994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0.53289999999999993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0.6241000000000001</c:v>
                </c:pt>
                <c:pt idx="80">
                  <c:v>0.64000000000000012</c:v>
                </c:pt>
                <c:pt idx="81">
                  <c:v>0.65610000000000013</c:v>
                </c:pt>
                <c:pt idx="82">
                  <c:v>0.67239999999999989</c:v>
                </c:pt>
                <c:pt idx="83">
                  <c:v>0.68889999999999996</c:v>
                </c:pt>
                <c:pt idx="84">
                  <c:v>0.70559999999999989</c:v>
                </c:pt>
                <c:pt idx="85">
                  <c:v>0.72249999999999992</c:v>
                </c:pt>
                <c:pt idx="86">
                  <c:v>0.73959999999999992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0.82810000000000006</c:v>
                </c:pt>
                <c:pt idx="92">
                  <c:v>0.84640000000000004</c:v>
                </c:pt>
                <c:pt idx="93">
                  <c:v>0.86490000000000011</c:v>
                </c:pt>
                <c:pt idx="94">
                  <c:v>0.88359999999999994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0.96039999999999992</c:v>
                </c:pt>
                <c:pt idx="99">
                  <c:v>0.98009999999999997</c:v>
                </c:pt>
                <c:pt idx="100">
                  <c:v>1</c:v>
                </c:pt>
                <c:pt idx="101">
                  <c:v>1.0201</c:v>
                </c:pt>
                <c:pt idx="102">
                  <c:v>1.0404</c:v>
                </c:pt>
                <c:pt idx="103">
                  <c:v>1.0609</c:v>
                </c:pt>
                <c:pt idx="104">
                  <c:v>1.0816000000000001</c:v>
                </c:pt>
                <c:pt idx="105">
                  <c:v>1.1025</c:v>
                </c:pt>
                <c:pt idx="106">
                  <c:v>1.1236000000000002</c:v>
                </c:pt>
                <c:pt idx="107">
                  <c:v>1.1449</c:v>
                </c:pt>
                <c:pt idx="108">
                  <c:v>1.1664000000000001</c:v>
                </c:pt>
                <c:pt idx="109">
                  <c:v>1.1881000000000002</c:v>
                </c:pt>
                <c:pt idx="110">
                  <c:v>1.2100000000000002</c:v>
                </c:pt>
                <c:pt idx="111">
                  <c:v>1.2321000000000002</c:v>
                </c:pt>
                <c:pt idx="112">
                  <c:v>1.2544000000000002</c:v>
                </c:pt>
                <c:pt idx="113">
                  <c:v>1.2768999999999997</c:v>
                </c:pt>
                <c:pt idx="114">
                  <c:v>1.2995999999999999</c:v>
                </c:pt>
                <c:pt idx="115">
                  <c:v>1.3224999999999998</c:v>
                </c:pt>
                <c:pt idx="116">
                  <c:v>1.3455999999999999</c:v>
                </c:pt>
                <c:pt idx="117">
                  <c:v>1.3688999999999998</c:v>
                </c:pt>
                <c:pt idx="118">
                  <c:v>1.3923999999999999</c:v>
                </c:pt>
                <c:pt idx="119">
                  <c:v>1.4160999999999999</c:v>
                </c:pt>
                <c:pt idx="120">
                  <c:v>1.44</c:v>
                </c:pt>
                <c:pt idx="121">
                  <c:v>1.4641</c:v>
                </c:pt>
                <c:pt idx="122">
                  <c:v>1.4883999999999999</c:v>
                </c:pt>
                <c:pt idx="123">
                  <c:v>1.5128999999999999</c:v>
                </c:pt>
                <c:pt idx="124">
                  <c:v>1.5376000000000001</c:v>
                </c:pt>
                <c:pt idx="125">
                  <c:v>1.5625</c:v>
                </c:pt>
                <c:pt idx="126">
                  <c:v>1.5876000000000001</c:v>
                </c:pt>
                <c:pt idx="127">
                  <c:v>1.6129</c:v>
                </c:pt>
                <c:pt idx="128">
                  <c:v>1.6384000000000001</c:v>
                </c:pt>
                <c:pt idx="129">
                  <c:v>1.6641000000000001</c:v>
                </c:pt>
                <c:pt idx="130">
                  <c:v>1.6900000000000002</c:v>
                </c:pt>
                <c:pt idx="131">
                  <c:v>1.7161000000000002</c:v>
                </c:pt>
                <c:pt idx="132">
                  <c:v>1.7424000000000002</c:v>
                </c:pt>
                <c:pt idx="133">
                  <c:v>1.7689000000000001</c:v>
                </c:pt>
                <c:pt idx="134">
                  <c:v>1.7956000000000003</c:v>
                </c:pt>
                <c:pt idx="135">
                  <c:v>1.8225000000000002</c:v>
                </c:pt>
                <c:pt idx="136">
                  <c:v>1.8496000000000004</c:v>
                </c:pt>
                <c:pt idx="137">
                  <c:v>1.8769000000000002</c:v>
                </c:pt>
                <c:pt idx="138">
                  <c:v>1.9043999999999996</c:v>
                </c:pt>
                <c:pt idx="139">
                  <c:v>1.9320999999999997</c:v>
                </c:pt>
                <c:pt idx="140">
                  <c:v>1.9599999999999997</c:v>
                </c:pt>
                <c:pt idx="141">
                  <c:v>1.9880999999999998</c:v>
                </c:pt>
                <c:pt idx="142">
                  <c:v>2.0164</c:v>
                </c:pt>
                <c:pt idx="143">
                  <c:v>2.0448999999999997</c:v>
                </c:pt>
                <c:pt idx="144">
                  <c:v>2.0735999999999999</c:v>
                </c:pt>
                <c:pt idx="145">
                  <c:v>2.1025</c:v>
                </c:pt>
                <c:pt idx="146">
                  <c:v>2.1315999999999997</c:v>
                </c:pt>
                <c:pt idx="147">
                  <c:v>2.1608999999999998</c:v>
                </c:pt>
                <c:pt idx="148">
                  <c:v>2.1903999999999999</c:v>
                </c:pt>
                <c:pt idx="149">
                  <c:v>2.2201</c:v>
                </c:pt>
                <c:pt idx="150">
                  <c:v>2.25</c:v>
                </c:pt>
                <c:pt idx="151">
                  <c:v>2.2801</c:v>
                </c:pt>
                <c:pt idx="152">
                  <c:v>2.3104</c:v>
                </c:pt>
                <c:pt idx="153">
                  <c:v>2.3409</c:v>
                </c:pt>
                <c:pt idx="154">
                  <c:v>2.3715999999999999</c:v>
                </c:pt>
                <c:pt idx="155">
                  <c:v>2.4025000000000003</c:v>
                </c:pt>
                <c:pt idx="156">
                  <c:v>2.4336000000000002</c:v>
                </c:pt>
                <c:pt idx="157">
                  <c:v>2.4649000000000001</c:v>
                </c:pt>
                <c:pt idx="158">
                  <c:v>2.4964000000000004</c:v>
                </c:pt>
                <c:pt idx="159">
                  <c:v>2.5281000000000002</c:v>
                </c:pt>
                <c:pt idx="160">
                  <c:v>2.5600000000000005</c:v>
                </c:pt>
                <c:pt idx="161">
                  <c:v>2.5921000000000003</c:v>
                </c:pt>
                <c:pt idx="162">
                  <c:v>2.6244000000000005</c:v>
                </c:pt>
                <c:pt idx="163">
                  <c:v>2.6568999999999998</c:v>
                </c:pt>
                <c:pt idx="164">
                  <c:v>2.6895999999999995</c:v>
                </c:pt>
                <c:pt idx="165">
                  <c:v>2.7224999999999997</c:v>
                </c:pt>
                <c:pt idx="166">
                  <c:v>2.7555999999999998</c:v>
                </c:pt>
                <c:pt idx="167">
                  <c:v>2.7888999999999999</c:v>
                </c:pt>
                <c:pt idx="168">
                  <c:v>2.8223999999999996</c:v>
                </c:pt>
                <c:pt idx="169">
                  <c:v>2.8560999999999996</c:v>
                </c:pt>
                <c:pt idx="170">
                  <c:v>2.8899999999999997</c:v>
                </c:pt>
                <c:pt idx="171">
                  <c:v>2.9240999999999997</c:v>
                </c:pt>
                <c:pt idx="172">
                  <c:v>2.9583999999999997</c:v>
                </c:pt>
                <c:pt idx="173">
                  <c:v>2.9929000000000001</c:v>
                </c:pt>
                <c:pt idx="174">
                  <c:v>3.0276000000000001</c:v>
                </c:pt>
                <c:pt idx="175">
                  <c:v>3.0625</c:v>
                </c:pt>
                <c:pt idx="176">
                  <c:v>3.0975999999999999</c:v>
                </c:pt>
                <c:pt idx="177">
                  <c:v>3.1329000000000002</c:v>
                </c:pt>
                <c:pt idx="178">
                  <c:v>3.1684000000000001</c:v>
                </c:pt>
                <c:pt idx="179">
                  <c:v>3.2040999999999999</c:v>
                </c:pt>
                <c:pt idx="180">
                  <c:v>3.24</c:v>
                </c:pt>
                <c:pt idx="181">
                  <c:v>3.2761</c:v>
                </c:pt>
                <c:pt idx="182">
                  <c:v>3.3124000000000002</c:v>
                </c:pt>
                <c:pt idx="183">
                  <c:v>3.3489000000000004</c:v>
                </c:pt>
                <c:pt idx="184">
                  <c:v>3.3856000000000002</c:v>
                </c:pt>
                <c:pt idx="185">
                  <c:v>3.4225000000000003</c:v>
                </c:pt>
                <c:pt idx="186">
                  <c:v>3.4596000000000005</c:v>
                </c:pt>
                <c:pt idx="187">
                  <c:v>3.4969000000000006</c:v>
                </c:pt>
                <c:pt idx="188">
                  <c:v>3.5343999999999998</c:v>
                </c:pt>
                <c:pt idx="189">
                  <c:v>3.5720999999999998</c:v>
                </c:pt>
                <c:pt idx="190">
                  <c:v>3.61</c:v>
                </c:pt>
                <c:pt idx="191">
                  <c:v>3.6480999999999999</c:v>
                </c:pt>
                <c:pt idx="192">
                  <c:v>3.6863999999999999</c:v>
                </c:pt>
                <c:pt idx="193">
                  <c:v>3.7248999999999999</c:v>
                </c:pt>
                <c:pt idx="194">
                  <c:v>3.7635999999999998</c:v>
                </c:pt>
                <c:pt idx="195">
                  <c:v>3.8024999999999998</c:v>
                </c:pt>
                <c:pt idx="196">
                  <c:v>3.8415999999999997</c:v>
                </c:pt>
                <c:pt idx="197">
                  <c:v>3.8809</c:v>
                </c:pt>
                <c:pt idx="198">
                  <c:v>3.9203999999999999</c:v>
                </c:pt>
                <c:pt idx="199">
                  <c:v>3.9601000000000002</c:v>
                </c:pt>
                <c:pt idx="200">
                  <c:v>4</c:v>
                </c:pt>
                <c:pt idx="201">
                  <c:v>4.0400999999999989</c:v>
                </c:pt>
                <c:pt idx="202">
                  <c:v>4.0804</c:v>
                </c:pt>
                <c:pt idx="203">
                  <c:v>4.1208999999999989</c:v>
                </c:pt>
                <c:pt idx="204">
                  <c:v>4.1616</c:v>
                </c:pt>
                <c:pt idx="205">
                  <c:v>4.2024999999999997</c:v>
                </c:pt>
                <c:pt idx="206">
                  <c:v>4.2435999999999998</c:v>
                </c:pt>
                <c:pt idx="207">
                  <c:v>4.2848999999999995</c:v>
                </c:pt>
                <c:pt idx="208">
                  <c:v>4.3264000000000005</c:v>
                </c:pt>
                <c:pt idx="209">
                  <c:v>4.3680999999999992</c:v>
                </c:pt>
                <c:pt idx="210">
                  <c:v>4.41</c:v>
                </c:pt>
                <c:pt idx="211">
                  <c:v>4.4520999999999997</c:v>
                </c:pt>
                <c:pt idx="212">
                  <c:v>4.4944000000000006</c:v>
                </c:pt>
                <c:pt idx="213">
                  <c:v>4.5368999999999993</c:v>
                </c:pt>
                <c:pt idx="214">
                  <c:v>4.5796000000000001</c:v>
                </c:pt>
                <c:pt idx="215">
                  <c:v>4.6224999999999996</c:v>
                </c:pt>
                <c:pt idx="216">
                  <c:v>4.6656000000000004</c:v>
                </c:pt>
                <c:pt idx="217">
                  <c:v>4.7088999999999999</c:v>
                </c:pt>
                <c:pt idx="218">
                  <c:v>4.7524000000000006</c:v>
                </c:pt>
                <c:pt idx="219">
                  <c:v>4.7961</c:v>
                </c:pt>
                <c:pt idx="220">
                  <c:v>4.8400000000000007</c:v>
                </c:pt>
                <c:pt idx="221">
                  <c:v>4.8841000000000001</c:v>
                </c:pt>
                <c:pt idx="222">
                  <c:v>4.9284000000000008</c:v>
                </c:pt>
                <c:pt idx="223">
                  <c:v>4.9729000000000001</c:v>
                </c:pt>
                <c:pt idx="224">
                  <c:v>5.0176000000000007</c:v>
                </c:pt>
                <c:pt idx="225">
                  <c:v>5.0625</c:v>
                </c:pt>
                <c:pt idx="226">
                  <c:v>5.1075999999999988</c:v>
                </c:pt>
                <c:pt idx="227">
                  <c:v>5.1528999999999998</c:v>
                </c:pt>
                <c:pt idx="228">
                  <c:v>5.1983999999999995</c:v>
                </c:pt>
                <c:pt idx="229">
                  <c:v>5.2441000000000004</c:v>
                </c:pt>
                <c:pt idx="230">
                  <c:v>5.2899999999999991</c:v>
                </c:pt>
                <c:pt idx="231">
                  <c:v>5.3361000000000001</c:v>
                </c:pt>
                <c:pt idx="232">
                  <c:v>5.3823999999999996</c:v>
                </c:pt>
                <c:pt idx="233">
                  <c:v>5.4289000000000005</c:v>
                </c:pt>
                <c:pt idx="234">
                  <c:v>5.4755999999999991</c:v>
                </c:pt>
                <c:pt idx="235">
                  <c:v>5.5225000000000009</c:v>
                </c:pt>
                <c:pt idx="236">
                  <c:v>5.5695999999999994</c:v>
                </c:pt>
                <c:pt idx="237">
                  <c:v>5.6169000000000002</c:v>
                </c:pt>
                <c:pt idx="238">
                  <c:v>5.6643999999999997</c:v>
                </c:pt>
                <c:pt idx="239">
                  <c:v>5.7121000000000004</c:v>
                </c:pt>
                <c:pt idx="240">
                  <c:v>5.76</c:v>
                </c:pt>
                <c:pt idx="241">
                  <c:v>5.8081000000000005</c:v>
                </c:pt>
                <c:pt idx="242">
                  <c:v>5.8563999999999998</c:v>
                </c:pt>
                <c:pt idx="243">
                  <c:v>5.9049000000000005</c:v>
                </c:pt>
                <c:pt idx="244">
                  <c:v>5.9535999999999998</c:v>
                </c:pt>
                <c:pt idx="245">
                  <c:v>6.0025000000000013</c:v>
                </c:pt>
                <c:pt idx="246">
                  <c:v>6.0515999999999996</c:v>
                </c:pt>
                <c:pt idx="247">
                  <c:v>6.1009000000000011</c:v>
                </c:pt>
                <c:pt idx="248">
                  <c:v>6.1504000000000003</c:v>
                </c:pt>
                <c:pt idx="249">
                  <c:v>6.2001000000000008</c:v>
                </c:pt>
                <c:pt idx="250">
                  <c:v>6.25</c:v>
                </c:pt>
                <c:pt idx="251">
                  <c:v>6.3000999999999987</c:v>
                </c:pt>
                <c:pt idx="252">
                  <c:v>6.3504000000000005</c:v>
                </c:pt>
                <c:pt idx="253">
                  <c:v>6.4008999999999991</c:v>
                </c:pt>
                <c:pt idx="254">
                  <c:v>6.4516</c:v>
                </c:pt>
                <c:pt idx="255">
                  <c:v>6.5024999999999995</c:v>
                </c:pt>
                <c:pt idx="256">
                  <c:v>6.5536000000000003</c:v>
                </c:pt>
                <c:pt idx="257">
                  <c:v>6.6048999999999989</c:v>
                </c:pt>
                <c:pt idx="258">
                  <c:v>6.6564000000000005</c:v>
                </c:pt>
                <c:pt idx="259">
                  <c:v>6.7080999999999991</c:v>
                </c:pt>
                <c:pt idx="260">
                  <c:v>6.7600000000000007</c:v>
                </c:pt>
                <c:pt idx="261">
                  <c:v>6.8120999999999992</c:v>
                </c:pt>
                <c:pt idx="262">
                  <c:v>6.8644000000000007</c:v>
                </c:pt>
                <c:pt idx="263">
                  <c:v>6.9168999999999992</c:v>
                </c:pt>
                <c:pt idx="264">
                  <c:v>6.9696000000000007</c:v>
                </c:pt>
                <c:pt idx="265">
                  <c:v>7.0225</c:v>
                </c:pt>
                <c:pt idx="266">
                  <c:v>7.0756000000000006</c:v>
                </c:pt>
                <c:pt idx="267">
                  <c:v>7.1288999999999998</c:v>
                </c:pt>
                <c:pt idx="268">
                  <c:v>7.1824000000000012</c:v>
                </c:pt>
                <c:pt idx="269">
                  <c:v>7.2360999999999995</c:v>
                </c:pt>
                <c:pt idx="270">
                  <c:v>7.2900000000000009</c:v>
                </c:pt>
                <c:pt idx="271">
                  <c:v>7.3441000000000001</c:v>
                </c:pt>
                <c:pt idx="272">
                  <c:v>7.3984000000000014</c:v>
                </c:pt>
                <c:pt idx="273">
                  <c:v>7.4528999999999996</c:v>
                </c:pt>
                <c:pt idx="274">
                  <c:v>7.5076000000000009</c:v>
                </c:pt>
                <c:pt idx="275">
                  <c:v>7.5625</c:v>
                </c:pt>
                <c:pt idx="276">
                  <c:v>7.6175999999999986</c:v>
                </c:pt>
                <c:pt idx="277">
                  <c:v>7.6729000000000003</c:v>
                </c:pt>
                <c:pt idx="278">
                  <c:v>7.7283999999999988</c:v>
                </c:pt>
                <c:pt idx="279">
                  <c:v>7.7841000000000005</c:v>
                </c:pt>
                <c:pt idx="280">
                  <c:v>7.839999999999999</c:v>
                </c:pt>
                <c:pt idx="281">
                  <c:v>7.8961000000000006</c:v>
                </c:pt>
                <c:pt idx="282">
                  <c:v>7.952399999999999</c:v>
                </c:pt>
                <c:pt idx="283">
                  <c:v>8.0089000000000006</c:v>
                </c:pt>
                <c:pt idx="284">
                  <c:v>8.0655999999999999</c:v>
                </c:pt>
                <c:pt idx="285">
                  <c:v>8.1225000000000005</c:v>
                </c:pt>
                <c:pt idx="286">
                  <c:v>8.1795999999999989</c:v>
                </c:pt>
                <c:pt idx="287">
                  <c:v>8.2369000000000003</c:v>
                </c:pt>
                <c:pt idx="288">
                  <c:v>8.2943999999999996</c:v>
                </c:pt>
                <c:pt idx="289">
                  <c:v>8.3521000000000001</c:v>
                </c:pt>
                <c:pt idx="290">
                  <c:v>8.41</c:v>
                </c:pt>
                <c:pt idx="291">
                  <c:v>8.4681000000000015</c:v>
                </c:pt>
                <c:pt idx="292">
                  <c:v>8.5263999999999989</c:v>
                </c:pt>
                <c:pt idx="293">
                  <c:v>8.5849000000000011</c:v>
                </c:pt>
                <c:pt idx="294">
                  <c:v>8.6435999999999993</c:v>
                </c:pt>
                <c:pt idx="295">
                  <c:v>8.7025000000000006</c:v>
                </c:pt>
                <c:pt idx="296">
                  <c:v>8.7615999999999996</c:v>
                </c:pt>
                <c:pt idx="297">
                  <c:v>8.8209000000000017</c:v>
                </c:pt>
                <c:pt idx="298">
                  <c:v>8.8803999999999998</c:v>
                </c:pt>
                <c:pt idx="299">
                  <c:v>8.940100000000001</c:v>
                </c:pt>
                <c:pt idx="300">
                  <c:v>9</c:v>
                </c:pt>
                <c:pt idx="301">
                  <c:v>9.0600999999999985</c:v>
                </c:pt>
                <c:pt idx="302">
                  <c:v>9.1204000000000001</c:v>
                </c:pt>
                <c:pt idx="303">
                  <c:v>9.1808999999999994</c:v>
                </c:pt>
                <c:pt idx="304">
                  <c:v>9.2416</c:v>
                </c:pt>
                <c:pt idx="305">
                  <c:v>9.3024999999999984</c:v>
                </c:pt>
                <c:pt idx="306">
                  <c:v>9.3635999999999999</c:v>
                </c:pt>
                <c:pt idx="307">
                  <c:v>9.4248999999999992</c:v>
                </c:pt>
                <c:pt idx="308">
                  <c:v>9.4863999999999997</c:v>
                </c:pt>
                <c:pt idx="309">
                  <c:v>9.5480999999999998</c:v>
                </c:pt>
                <c:pt idx="310">
                  <c:v>9.6100000000000012</c:v>
                </c:pt>
                <c:pt idx="311">
                  <c:v>9.6720999999999986</c:v>
                </c:pt>
                <c:pt idx="312">
                  <c:v>9.7344000000000008</c:v>
                </c:pt>
                <c:pt idx="313">
                  <c:v>9.7968999999999991</c:v>
                </c:pt>
                <c:pt idx="314">
                  <c:v>9.8596000000000004</c:v>
                </c:pt>
                <c:pt idx="315">
                  <c:v>9.9224999999999994</c:v>
                </c:pt>
                <c:pt idx="316">
                  <c:v>9.9856000000000016</c:v>
                </c:pt>
                <c:pt idx="317">
                  <c:v>10.0489</c:v>
                </c:pt>
                <c:pt idx="318">
                  <c:v>10.112400000000001</c:v>
                </c:pt>
                <c:pt idx="319">
                  <c:v>10.1761</c:v>
                </c:pt>
                <c:pt idx="320">
                  <c:v>10.240000000000002</c:v>
                </c:pt>
                <c:pt idx="321">
                  <c:v>10.3041</c:v>
                </c:pt>
                <c:pt idx="322">
                  <c:v>10.368400000000001</c:v>
                </c:pt>
                <c:pt idx="323">
                  <c:v>10.4329</c:v>
                </c:pt>
                <c:pt idx="324">
                  <c:v>10.497600000000002</c:v>
                </c:pt>
                <c:pt idx="325">
                  <c:v>10.5625</c:v>
                </c:pt>
                <c:pt idx="326">
                  <c:v>10.627599999999999</c:v>
                </c:pt>
                <c:pt idx="327">
                  <c:v>10.6929</c:v>
                </c:pt>
                <c:pt idx="328">
                  <c:v>10.758399999999998</c:v>
                </c:pt>
                <c:pt idx="329">
                  <c:v>10.8241</c:v>
                </c:pt>
                <c:pt idx="330">
                  <c:v>10.889999999999999</c:v>
                </c:pt>
                <c:pt idx="331">
                  <c:v>10.956100000000001</c:v>
                </c:pt>
                <c:pt idx="332">
                  <c:v>11.022399999999999</c:v>
                </c:pt>
                <c:pt idx="333">
                  <c:v>11.088900000000001</c:v>
                </c:pt>
                <c:pt idx="334">
                  <c:v>11.1556</c:v>
                </c:pt>
                <c:pt idx="335">
                  <c:v>11.2225</c:v>
                </c:pt>
                <c:pt idx="336">
                  <c:v>11.289599999999998</c:v>
                </c:pt>
                <c:pt idx="337">
                  <c:v>11.356900000000001</c:v>
                </c:pt>
                <c:pt idx="338">
                  <c:v>11.424399999999999</c:v>
                </c:pt>
                <c:pt idx="339">
                  <c:v>11.492100000000001</c:v>
                </c:pt>
                <c:pt idx="340">
                  <c:v>11.559999999999999</c:v>
                </c:pt>
                <c:pt idx="341">
                  <c:v>11.628100000000002</c:v>
                </c:pt>
                <c:pt idx="342">
                  <c:v>11.696399999999999</c:v>
                </c:pt>
                <c:pt idx="343">
                  <c:v>11.764900000000001</c:v>
                </c:pt>
                <c:pt idx="344">
                  <c:v>11.833599999999999</c:v>
                </c:pt>
                <c:pt idx="345">
                  <c:v>11.902500000000002</c:v>
                </c:pt>
                <c:pt idx="346">
                  <c:v>11.9716</c:v>
                </c:pt>
                <c:pt idx="347">
                  <c:v>12.040900000000001</c:v>
                </c:pt>
                <c:pt idx="348">
                  <c:v>12.1104</c:v>
                </c:pt>
                <c:pt idx="349">
                  <c:v>12.180100000000001</c:v>
                </c:pt>
                <c:pt idx="350">
                  <c:v>12.25</c:v>
                </c:pt>
                <c:pt idx="351">
                  <c:v>12.320099999999998</c:v>
                </c:pt>
                <c:pt idx="352">
                  <c:v>12.3904</c:v>
                </c:pt>
                <c:pt idx="353">
                  <c:v>12.460899999999999</c:v>
                </c:pt>
                <c:pt idx="354">
                  <c:v>12.531600000000001</c:v>
                </c:pt>
                <c:pt idx="355">
                  <c:v>12.602499999999999</c:v>
                </c:pt>
                <c:pt idx="356">
                  <c:v>12.6736</c:v>
                </c:pt>
                <c:pt idx="357">
                  <c:v>12.744899999999999</c:v>
                </c:pt>
                <c:pt idx="358">
                  <c:v>12.8164</c:v>
                </c:pt>
                <c:pt idx="359">
                  <c:v>12.8881</c:v>
                </c:pt>
                <c:pt idx="360">
                  <c:v>12.96</c:v>
                </c:pt>
                <c:pt idx="361">
                  <c:v>13.0321</c:v>
                </c:pt>
                <c:pt idx="362">
                  <c:v>13.1044</c:v>
                </c:pt>
                <c:pt idx="363">
                  <c:v>13.1769</c:v>
                </c:pt>
                <c:pt idx="364">
                  <c:v>13.249600000000001</c:v>
                </c:pt>
                <c:pt idx="365">
                  <c:v>13.3225</c:v>
                </c:pt>
                <c:pt idx="366">
                  <c:v>13.395600000000002</c:v>
                </c:pt>
                <c:pt idx="367">
                  <c:v>13.4689</c:v>
                </c:pt>
                <c:pt idx="368">
                  <c:v>13.542400000000001</c:v>
                </c:pt>
                <c:pt idx="369">
                  <c:v>13.616099999999999</c:v>
                </c:pt>
                <c:pt idx="370">
                  <c:v>13.690000000000001</c:v>
                </c:pt>
                <c:pt idx="371">
                  <c:v>13.764099999999999</c:v>
                </c:pt>
                <c:pt idx="372">
                  <c:v>13.838400000000002</c:v>
                </c:pt>
                <c:pt idx="373">
                  <c:v>13.9129</c:v>
                </c:pt>
                <c:pt idx="374">
                  <c:v>13.987600000000002</c:v>
                </c:pt>
                <c:pt idx="375">
                  <c:v>14.0625</c:v>
                </c:pt>
                <c:pt idx="376">
                  <c:v>14.137599999999999</c:v>
                </c:pt>
                <c:pt idx="377">
                  <c:v>14.212899999999999</c:v>
                </c:pt>
                <c:pt idx="378">
                  <c:v>14.288399999999999</c:v>
                </c:pt>
                <c:pt idx="379">
                  <c:v>14.364100000000001</c:v>
                </c:pt>
                <c:pt idx="380">
                  <c:v>14.44</c:v>
                </c:pt>
                <c:pt idx="381">
                  <c:v>14.5161</c:v>
                </c:pt>
                <c:pt idx="382">
                  <c:v>14.5924</c:v>
                </c:pt>
                <c:pt idx="383">
                  <c:v>14.668900000000001</c:v>
                </c:pt>
                <c:pt idx="384">
                  <c:v>14.7456</c:v>
                </c:pt>
                <c:pt idx="385">
                  <c:v>14.822500000000002</c:v>
                </c:pt>
                <c:pt idx="386">
                  <c:v>14.8996</c:v>
                </c:pt>
                <c:pt idx="387">
                  <c:v>14.976900000000001</c:v>
                </c:pt>
                <c:pt idx="388">
                  <c:v>15.054399999999999</c:v>
                </c:pt>
                <c:pt idx="389">
                  <c:v>15.132100000000001</c:v>
                </c:pt>
                <c:pt idx="390">
                  <c:v>15.209999999999999</c:v>
                </c:pt>
                <c:pt idx="391">
                  <c:v>15.288100000000002</c:v>
                </c:pt>
                <c:pt idx="392">
                  <c:v>15.366399999999999</c:v>
                </c:pt>
                <c:pt idx="393">
                  <c:v>15.444900000000001</c:v>
                </c:pt>
                <c:pt idx="394">
                  <c:v>15.5236</c:v>
                </c:pt>
                <c:pt idx="395">
                  <c:v>15.602500000000001</c:v>
                </c:pt>
                <c:pt idx="396">
                  <c:v>15.6816</c:v>
                </c:pt>
                <c:pt idx="397">
                  <c:v>15.760900000000001</c:v>
                </c:pt>
                <c:pt idx="398">
                  <c:v>15.840400000000001</c:v>
                </c:pt>
                <c:pt idx="399">
                  <c:v>15.920100000000001</c:v>
                </c:pt>
                <c:pt idx="400">
                  <c:v>16</c:v>
                </c:pt>
                <c:pt idx="401">
                  <c:v>16.080099999999998</c:v>
                </c:pt>
                <c:pt idx="402">
                  <c:v>16.160399999999996</c:v>
                </c:pt>
                <c:pt idx="403">
                  <c:v>16.240900000000003</c:v>
                </c:pt>
                <c:pt idx="404">
                  <c:v>16.3216</c:v>
                </c:pt>
                <c:pt idx="405">
                  <c:v>16.4025</c:v>
                </c:pt>
                <c:pt idx="406">
                  <c:v>16.483599999999996</c:v>
                </c:pt>
                <c:pt idx="407">
                  <c:v>16.564900000000002</c:v>
                </c:pt>
                <c:pt idx="408">
                  <c:v>16.6464</c:v>
                </c:pt>
                <c:pt idx="409">
                  <c:v>16.728099999999998</c:v>
                </c:pt>
                <c:pt idx="410">
                  <c:v>16.809999999999999</c:v>
                </c:pt>
                <c:pt idx="411">
                  <c:v>16.892100000000003</c:v>
                </c:pt>
                <c:pt idx="412">
                  <c:v>16.974399999999999</c:v>
                </c:pt>
                <c:pt idx="413">
                  <c:v>17.056899999999999</c:v>
                </c:pt>
                <c:pt idx="414">
                  <c:v>17.139599999999998</c:v>
                </c:pt>
                <c:pt idx="415">
                  <c:v>17.222500000000004</c:v>
                </c:pt>
                <c:pt idx="416">
                  <c:v>17.305600000000002</c:v>
                </c:pt>
                <c:pt idx="417">
                  <c:v>17.3889</c:v>
                </c:pt>
                <c:pt idx="418">
                  <c:v>17.472399999999997</c:v>
                </c:pt>
                <c:pt idx="419">
                  <c:v>17.556100000000004</c:v>
                </c:pt>
                <c:pt idx="420">
                  <c:v>17.64</c:v>
                </c:pt>
                <c:pt idx="421">
                  <c:v>17.7241</c:v>
                </c:pt>
                <c:pt idx="422">
                  <c:v>17.808399999999999</c:v>
                </c:pt>
                <c:pt idx="423">
                  <c:v>17.892900000000004</c:v>
                </c:pt>
                <c:pt idx="424">
                  <c:v>17.977600000000002</c:v>
                </c:pt>
                <c:pt idx="425">
                  <c:v>18.0625</c:v>
                </c:pt>
                <c:pt idx="426">
                  <c:v>18.147599999999997</c:v>
                </c:pt>
                <c:pt idx="427">
                  <c:v>18.232899999999997</c:v>
                </c:pt>
                <c:pt idx="428">
                  <c:v>18.3184</c:v>
                </c:pt>
                <c:pt idx="429">
                  <c:v>18.4041</c:v>
                </c:pt>
                <c:pt idx="430">
                  <c:v>18.489999999999998</c:v>
                </c:pt>
                <c:pt idx="431">
                  <c:v>18.576099999999997</c:v>
                </c:pt>
                <c:pt idx="432">
                  <c:v>18.662400000000002</c:v>
                </c:pt>
                <c:pt idx="433">
                  <c:v>18.748899999999999</c:v>
                </c:pt>
                <c:pt idx="434">
                  <c:v>18.835599999999999</c:v>
                </c:pt>
                <c:pt idx="435">
                  <c:v>18.922499999999996</c:v>
                </c:pt>
                <c:pt idx="436">
                  <c:v>19.009600000000002</c:v>
                </c:pt>
                <c:pt idx="437">
                  <c:v>19.096900000000002</c:v>
                </c:pt>
                <c:pt idx="438">
                  <c:v>19.1844</c:v>
                </c:pt>
                <c:pt idx="439">
                  <c:v>19.272099999999998</c:v>
                </c:pt>
                <c:pt idx="440">
                  <c:v>19.360000000000003</c:v>
                </c:pt>
                <c:pt idx="441">
                  <c:v>19.4481</c:v>
                </c:pt>
                <c:pt idx="442">
                  <c:v>19.5364</c:v>
                </c:pt>
                <c:pt idx="443">
                  <c:v>19.624899999999997</c:v>
                </c:pt>
                <c:pt idx="444">
                  <c:v>19.713600000000003</c:v>
                </c:pt>
                <c:pt idx="445">
                  <c:v>19.802500000000002</c:v>
                </c:pt>
                <c:pt idx="446">
                  <c:v>19.8916</c:v>
                </c:pt>
                <c:pt idx="447">
                  <c:v>19.980899999999998</c:v>
                </c:pt>
                <c:pt idx="448">
                  <c:v>20.070400000000003</c:v>
                </c:pt>
                <c:pt idx="449">
                  <c:v>20.160100000000003</c:v>
                </c:pt>
                <c:pt idx="450">
                  <c:v>20.25</c:v>
                </c:pt>
                <c:pt idx="451">
                  <c:v>20.3401</c:v>
                </c:pt>
                <c:pt idx="452">
                  <c:v>20.430399999999995</c:v>
                </c:pt>
                <c:pt idx="453">
                  <c:v>20.520900000000001</c:v>
                </c:pt>
                <c:pt idx="454">
                  <c:v>20.611599999999999</c:v>
                </c:pt>
                <c:pt idx="455">
                  <c:v>20.702499999999997</c:v>
                </c:pt>
                <c:pt idx="456">
                  <c:v>20.793599999999998</c:v>
                </c:pt>
                <c:pt idx="457">
                  <c:v>20.884900000000002</c:v>
                </c:pt>
                <c:pt idx="458">
                  <c:v>20.976400000000002</c:v>
                </c:pt>
                <c:pt idx="459">
                  <c:v>21.068099999999998</c:v>
                </c:pt>
                <c:pt idx="460">
                  <c:v>21.159999999999997</c:v>
                </c:pt>
                <c:pt idx="461">
                  <c:v>21.252100000000002</c:v>
                </c:pt>
                <c:pt idx="462">
                  <c:v>21.3444</c:v>
                </c:pt>
                <c:pt idx="463">
                  <c:v>21.436899999999998</c:v>
                </c:pt>
                <c:pt idx="464">
                  <c:v>21.529599999999999</c:v>
                </c:pt>
                <c:pt idx="465">
                  <c:v>21.622500000000002</c:v>
                </c:pt>
                <c:pt idx="466">
                  <c:v>21.715600000000002</c:v>
                </c:pt>
                <c:pt idx="467">
                  <c:v>21.808899999999998</c:v>
                </c:pt>
                <c:pt idx="468">
                  <c:v>21.902399999999997</c:v>
                </c:pt>
                <c:pt idx="469">
                  <c:v>21.996100000000002</c:v>
                </c:pt>
                <c:pt idx="470">
                  <c:v>22.090000000000003</c:v>
                </c:pt>
                <c:pt idx="471">
                  <c:v>22.184100000000001</c:v>
                </c:pt>
                <c:pt idx="472">
                  <c:v>22.278399999999998</c:v>
                </c:pt>
                <c:pt idx="473">
                  <c:v>22.372900000000005</c:v>
                </c:pt>
                <c:pt idx="474">
                  <c:v>22.467600000000001</c:v>
                </c:pt>
                <c:pt idx="475">
                  <c:v>22.5625</c:v>
                </c:pt>
                <c:pt idx="476">
                  <c:v>22.657599999999999</c:v>
                </c:pt>
                <c:pt idx="477">
                  <c:v>22.752899999999997</c:v>
                </c:pt>
                <c:pt idx="478">
                  <c:v>22.848400000000002</c:v>
                </c:pt>
                <c:pt idx="479">
                  <c:v>22.944099999999999</c:v>
                </c:pt>
                <c:pt idx="480">
                  <c:v>23.04</c:v>
                </c:pt>
                <c:pt idx="481">
                  <c:v>23.136099999999995</c:v>
                </c:pt>
                <c:pt idx="482">
                  <c:v>23.232400000000002</c:v>
                </c:pt>
                <c:pt idx="483">
                  <c:v>23.328900000000001</c:v>
                </c:pt>
                <c:pt idx="484">
                  <c:v>23.425599999999999</c:v>
                </c:pt>
                <c:pt idx="485">
                  <c:v>23.522499999999997</c:v>
                </c:pt>
                <c:pt idx="486">
                  <c:v>23.619600000000002</c:v>
                </c:pt>
                <c:pt idx="487">
                  <c:v>23.716900000000003</c:v>
                </c:pt>
                <c:pt idx="488">
                  <c:v>23.814399999999999</c:v>
                </c:pt>
                <c:pt idx="489">
                  <c:v>23.912099999999995</c:v>
                </c:pt>
                <c:pt idx="490">
                  <c:v>24.010000000000005</c:v>
                </c:pt>
                <c:pt idx="491">
                  <c:v>24.1081</c:v>
                </c:pt>
                <c:pt idx="492">
                  <c:v>24.206399999999999</c:v>
                </c:pt>
                <c:pt idx="493">
                  <c:v>24.304899999999996</c:v>
                </c:pt>
                <c:pt idx="494">
                  <c:v>24.403600000000004</c:v>
                </c:pt>
                <c:pt idx="495">
                  <c:v>24.502500000000001</c:v>
                </c:pt>
                <c:pt idx="496">
                  <c:v>24.601600000000001</c:v>
                </c:pt>
                <c:pt idx="497">
                  <c:v>24.700899999999997</c:v>
                </c:pt>
                <c:pt idx="498">
                  <c:v>24.800400000000003</c:v>
                </c:pt>
                <c:pt idx="499">
                  <c:v>24.900100000000002</c:v>
                </c:pt>
                <c:pt idx="500">
                  <c:v>25</c:v>
                </c:pt>
                <c:pt idx="501">
                  <c:v>25.100099999999998</c:v>
                </c:pt>
                <c:pt idx="502">
                  <c:v>25.200399999999995</c:v>
                </c:pt>
                <c:pt idx="503">
                  <c:v>25.300900000000002</c:v>
                </c:pt>
                <c:pt idx="504">
                  <c:v>25.401600000000002</c:v>
                </c:pt>
                <c:pt idx="505">
                  <c:v>25.502499999999998</c:v>
                </c:pt>
                <c:pt idx="506">
                  <c:v>25.603599999999997</c:v>
                </c:pt>
                <c:pt idx="507">
                  <c:v>25.704900000000002</c:v>
                </c:pt>
                <c:pt idx="508">
                  <c:v>25.8064</c:v>
                </c:pt>
                <c:pt idx="509">
                  <c:v>25.908099999999997</c:v>
                </c:pt>
                <c:pt idx="510">
                  <c:v>26.009999999999998</c:v>
                </c:pt>
                <c:pt idx="511">
                  <c:v>26.112100000000002</c:v>
                </c:pt>
                <c:pt idx="512">
                  <c:v>26.214400000000001</c:v>
                </c:pt>
                <c:pt idx="513">
                  <c:v>26.3169</c:v>
                </c:pt>
                <c:pt idx="514">
                  <c:v>26.419599999999996</c:v>
                </c:pt>
                <c:pt idx="515">
                  <c:v>26.522500000000004</c:v>
                </c:pt>
                <c:pt idx="516">
                  <c:v>26.625600000000002</c:v>
                </c:pt>
                <c:pt idx="517">
                  <c:v>26.728899999999999</c:v>
                </c:pt>
                <c:pt idx="518">
                  <c:v>26.832399999999996</c:v>
                </c:pt>
                <c:pt idx="519">
                  <c:v>26.936100000000003</c:v>
                </c:pt>
                <c:pt idx="520">
                  <c:v>27.040000000000003</c:v>
                </c:pt>
                <c:pt idx="521">
                  <c:v>27.144099999999998</c:v>
                </c:pt>
                <c:pt idx="522">
                  <c:v>27.248399999999997</c:v>
                </c:pt>
                <c:pt idx="523">
                  <c:v>27.352900000000005</c:v>
                </c:pt>
                <c:pt idx="524">
                  <c:v>27.457600000000003</c:v>
                </c:pt>
                <c:pt idx="525">
                  <c:v>27.5625</c:v>
                </c:pt>
                <c:pt idx="526">
                  <c:v>27.667599999999997</c:v>
                </c:pt>
                <c:pt idx="527">
                  <c:v>27.772899999999996</c:v>
                </c:pt>
                <c:pt idx="528">
                  <c:v>27.878400000000003</c:v>
                </c:pt>
                <c:pt idx="529">
                  <c:v>27.984100000000002</c:v>
                </c:pt>
                <c:pt idx="530">
                  <c:v>28.09</c:v>
                </c:pt>
                <c:pt idx="531">
                  <c:v>28.196099999999994</c:v>
                </c:pt>
                <c:pt idx="532">
                  <c:v>28.302400000000002</c:v>
                </c:pt>
                <c:pt idx="533">
                  <c:v>28.408899999999999</c:v>
                </c:pt>
                <c:pt idx="534">
                  <c:v>28.515599999999999</c:v>
                </c:pt>
                <c:pt idx="535">
                  <c:v>28.622499999999995</c:v>
                </c:pt>
                <c:pt idx="536">
                  <c:v>28.729600000000005</c:v>
                </c:pt>
                <c:pt idx="537">
                  <c:v>28.8369</c:v>
                </c:pt>
                <c:pt idx="538">
                  <c:v>28.944399999999998</c:v>
                </c:pt>
                <c:pt idx="539">
                  <c:v>29.052099999999996</c:v>
                </c:pt>
                <c:pt idx="540">
                  <c:v>29.160000000000004</c:v>
                </c:pt>
                <c:pt idx="541">
                  <c:v>29.2681</c:v>
                </c:pt>
                <c:pt idx="542">
                  <c:v>29.3764</c:v>
                </c:pt>
                <c:pt idx="543">
                  <c:v>29.484899999999996</c:v>
                </c:pt>
                <c:pt idx="544">
                  <c:v>29.593600000000006</c:v>
                </c:pt>
                <c:pt idx="545">
                  <c:v>29.702500000000001</c:v>
                </c:pt>
                <c:pt idx="546">
                  <c:v>29.811599999999999</c:v>
                </c:pt>
                <c:pt idx="547">
                  <c:v>29.920899999999996</c:v>
                </c:pt>
                <c:pt idx="548">
                  <c:v>30.030400000000004</c:v>
                </c:pt>
                <c:pt idx="549">
                  <c:v>30.140100000000004</c:v>
                </c:pt>
                <c:pt idx="550">
                  <c:v>30.25</c:v>
                </c:pt>
                <c:pt idx="551">
                  <c:v>30.360099999999999</c:v>
                </c:pt>
                <c:pt idx="552">
                  <c:v>30.470399999999994</c:v>
                </c:pt>
                <c:pt idx="553">
                  <c:v>30.580900000000003</c:v>
                </c:pt>
                <c:pt idx="554">
                  <c:v>30.691600000000001</c:v>
                </c:pt>
                <c:pt idx="555">
                  <c:v>30.802499999999998</c:v>
                </c:pt>
                <c:pt idx="556">
                  <c:v>30.913599999999995</c:v>
                </c:pt>
                <c:pt idx="557">
                  <c:v>31.024900000000002</c:v>
                </c:pt>
                <c:pt idx="558">
                  <c:v>31.136400000000002</c:v>
                </c:pt>
                <c:pt idx="559">
                  <c:v>31.248099999999997</c:v>
                </c:pt>
                <c:pt idx="560">
                  <c:v>31.359999999999996</c:v>
                </c:pt>
                <c:pt idx="561">
                  <c:v>31.472100000000005</c:v>
                </c:pt>
                <c:pt idx="562">
                  <c:v>31.584400000000002</c:v>
                </c:pt>
                <c:pt idx="563">
                  <c:v>31.696899999999999</c:v>
                </c:pt>
                <c:pt idx="564">
                  <c:v>31.809599999999996</c:v>
                </c:pt>
                <c:pt idx="565">
                  <c:v>31.922500000000003</c:v>
                </c:pt>
                <c:pt idx="566">
                  <c:v>32.035600000000002</c:v>
                </c:pt>
                <c:pt idx="567">
                  <c:v>32.148899999999998</c:v>
                </c:pt>
                <c:pt idx="568">
                  <c:v>32.2624</c:v>
                </c:pt>
                <c:pt idx="569">
                  <c:v>32.376100000000001</c:v>
                </c:pt>
                <c:pt idx="570">
                  <c:v>32.49</c:v>
                </c:pt>
                <c:pt idx="571">
                  <c:v>32.604100000000003</c:v>
                </c:pt>
                <c:pt idx="572">
                  <c:v>32.718399999999995</c:v>
                </c:pt>
                <c:pt idx="573">
                  <c:v>32.832900000000002</c:v>
                </c:pt>
                <c:pt idx="574">
                  <c:v>32.947600000000001</c:v>
                </c:pt>
                <c:pt idx="575">
                  <c:v>33.0625</c:v>
                </c:pt>
                <c:pt idx="576">
                  <c:v>33.177599999999998</c:v>
                </c:pt>
                <c:pt idx="577">
                  <c:v>33.292899999999996</c:v>
                </c:pt>
                <c:pt idx="578">
                  <c:v>33.4084</c:v>
                </c:pt>
                <c:pt idx="579">
                  <c:v>33.524099999999997</c:v>
                </c:pt>
                <c:pt idx="580">
                  <c:v>33.64</c:v>
                </c:pt>
                <c:pt idx="581">
                  <c:v>33.756099999999996</c:v>
                </c:pt>
                <c:pt idx="582">
                  <c:v>33.872400000000006</c:v>
                </c:pt>
                <c:pt idx="583">
                  <c:v>33.988900000000001</c:v>
                </c:pt>
                <c:pt idx="584">
                  <c:v>34.105599999999995</c:v>
                </c:pt>
                <c:pt idx="585">
                  <c:v>34.222499999999997</c:v>
                </c:pt>
                <c:pt idx="586">
                  <c:v>34.339600000000004</c:v>
                </c:pt>
                <c:pt idx="587">
                  <c:v>34.456900000000005</c:v>
                </c:pt>
                <c:pt idx="588">
                  <c:v>34.574399999999997</c:v>
                </c:pt>
                <c:pt idx="589">
                  <c:v>34.692099999999996</c:v>
                </c:pt>
                <c:pt idx="590">
                  <c:v>34.81</c:v>
                </c:pt>
                <c:pt idx="591">
                  <c:v>34.928100000000001</c:v>
                </c:pt>
                <c:pt idx="592">
                  <c:v>35.046399999999998</c:v>
                </c:pt>
                <c:pt idx="593">
                  <c:v>35.164899999999996</c:v>
                </c:pt>
                <c:pt idx="594">
                  <c:v>35.283600000000007</c:v>
                </c:pt>
                <c:pt idx="595">
                  <c:v>35.402500000000003</c:v>
                </c:pt>
                <c:pt idx="596">
                  <c:v>35.521599999999999</c:v>
                </c:pt>
                <c:pt idx="597">
                  <c:v>35.640899999999995</c:v>
                </c:pt>
                <c:pt idx="598">
                  <c:v>35.760400000000004</c:v>
                </c:pt>
                <c:pt idx="599">
                  <c:v>35.880100000000006</c:v>
                </c:pt>
                <c:pt idx="600">
                  <c:v>36</c:v>
                </c:pt>
                <c:pt idx="601">
                  <c:v>36.120100000000001</c:v>
                </c:pt>
                <c:pt idx="602">
                  <c:v>36.240399999999994</c:v>
                </c:pt>
                <c:pt idx="603">
                  <c:v>36.360900000000001</c:v>
                </c:pt>
                <c:pt idx="604">
                  <c:v>36.4816</c:v>
                </c:pt>
                <c:pt idx="605">
                  <c:v>36.602499999999999</c:v>
                </c:pt>
                <c:pt idx="606">
                  <c:v>36.723599999999998</c:v>
                </c:pt>
                <c:pt idx="607">
                  <c:v>36.844900000000003</c:v>
                </c:pt>
                <c:pt idx="608">
                  <c:v>36.9664</c:v>
                </c:pt>
                <c:pt idx="609">
                  <c:v>37.088099999999997</c:v>
                </c:pt>
                <c:pt idx="610">
                  <c:v>37.209999999999994</c:v>
                </c:pt>
                <c:pt idx="611">
                  <c:v>37.332100000000004</c:v>
                </c:pt>
                <c:pt idx="612">
                  <c:v>37.4544</c:v>
                </c:pt>
                <c:pt idx="613">
                  <c:v>37.576900000000002</c:v>
                </c:pt>
                <c:pt idx="614">
                  <c:v>37.699599999999997</c:v>
                </c:pt>
                <c:pt idx="615">
                  <c:v>37.822500000000005</c:v>
                </c:pt>
                <c:pt idx="616">
                  <c:v>37.945599999999999</c:v>
                </c:pt>
                <c:pt idx="617">
                  <c:v>38.068899999999999</c:v>
                </c:pt>
                <c:pt idx="618">
                  <c:v>38.192399999999999</c:v>
                </c:pt>
                <c:pt idx="619">
                  <c:v>38.316100000000006</c:v>
                </c:pt>
                <c:pt idx="620">
                  <c:v>38.440000000000005</c:v>
                </c:pt>
                <c:pt idx="621">
                  <c:v>38.564099999999996</c:v>
                </c:pt>
                <c:pt idx="622">
                  <c:v>38.688399999999994</c:v>
                </c:pt>
                <c:pt idx="623">
                  <c:v>38.812900000000006</c:v>
                </c:pt>
                <c:pt idx="624">
                  <c:v>38.937600000000003</c:v>
                </c:pt>
                <c:pt idx="625">
                  <c:v>39.0625</c:v>
                </c:pt>
                <c:pt idx="626">
                  <c:v>39.187599999999996</c:v>
                </c:pt>
                <c:pt idx="627">
                  <c:v>39.312899999999992</c:v>
                </c:pt>
                <c:pt idx="628">
                  <c:v>39.438400000000001</c:v>
                </c:pt>
                <c:pt idx="629">
                  <c:v>39.564100000000003</c:v>
                </c:pt>
                <c:pt idx="630">
                  <c:v>39.69</c:v>
                </c:pt>
                <c:pt idx="631">
                  <c:v>39.816099999999992</c:v>
                </c:pt>
                <c:pt idx="632">
                  <c:v>39.942400000000006</c:v>
                </c:pt>
                <c:pt idx="633">
                  <c:v>40.068899999999999</c:v>
                </c:pt>
                <c:pt idx="634">
                  <c:v>40.195599999999999</c:v>
                </c:pt>
                <c:pt idx="635">
                  <c:v>40.322499999999998</c:v>
                </c:pt>
                <c:pt idx="636">
                  <c:v>40.449600000000004</c:v>
                </c:pt>
                <c:pt idx="637">
                  <c:v>40.576900000000002</c:v>
                </c:pt>
                <c:pt idx="638">
                  <c:v>40.7044</c:v>
                </c:pt>
                <c:pt idx="639">
                  <c:v>40.832099999999997</c:v>
                </c:pt>
                <c:pt idx="640">
                  <c:v>40.960000000000008</c:v>
                </c:pt>
                <c:pt idx="641">
                  <c:v>41.088100000000004</c:v>
                </c:pt>
                <c:pt idx="642">
                  <c:v>41.2164</c:v>
                </c:pt>
                <c:pt idx="643">
                  <c:v>41.344899999999996</c:v>
                </c:pt>
                <c:pt idx="644">
                  <c:v>41.473600000000005</c:v>
                </c:pt>
                <c:pt idx="645">
                  <c:v>41.602499999999999</c:v>
                </c:pt>
                <c:pt idx="646">
                  <c:v>41.7316</c:v>
                </c:pt>
                <c:pt idx="647">
                  <c:v>41.860899999999994</c:v>
                </c:pt>
                <c:pt idx="648">
                  <c:v>41.990400000000008</c:v>
                </c:pt>
                <c:pt idx="649">
                  <c:v>42.120100000000001</c:v>
                </c:pt>
                <c:pt idx="650">
                  <c:v>42.25</c:v>
                </c:pt>
                <c:pt idx="651">
                  <c:v>42.380099999999999</c:v>
                </c:pt>
                <c:pt idx="652">
                  <c:v>42.510399999999997</c:v>
                </c:pt>
                <c:pt idx="653">
                  <c:v>42.640900000000002</c:v>
                </c:pt>
                <c:pt idx="654">
                  <c:v>42.771599999999999</c:v>
                </c:pt>
                <c:pt idx="655">
                  <c:v>42.902499999999996</c:v>
                </c:pt>
                <c:pt idx="656">
                  <c:v>43.033599999999993</c:v>
                </c:pt>
                <c:pt idx="657">
                  <c:v>43.164900000000003</c:v>
                </c:pt>
                <c:pt idx="658">
                  <c:v>43.296399999999998</c:v>
                </c:pt>
                <c:pt idx="659">
                  <c:v>43.428100000000001</c:v>
                </c:pt>
                <c:pt idx="660">
                  <c:v>43.559999999999995</c:v>
                </c:pt>
                <c:pt idx="661">
                  <c:v>43.692100000000003</c:v>
                </c:pt>
                <c:pt idx="662">
                  <c:v>43.824400000000004</c:v>
                </c:pt>
                <c:pt idx="663">
                  <c:v>43.956899999999997</c:v>
                </c:pt>
                <c:pt idx="664">
                  <c:v>44.089599999999997</c:v>
                </c:pt>
                <c:pt idx="665">
                  <c:v>44.222500000000004</c:v>
                </c:pt>
                <c:pt idx="666">
                  <c:v>44.355600000000003</c:v>
                </c:pt>
                <c:pt idx="667">
                  <c:v>44.488900000000001</c:v>
                </c:pt>
                <c:pt idx="668">
                  <c:v>44.622399999999999</c:v>
                </c:pt>
                <c:pt idx="669">
                  <c:v>44.756100000000004</c:v>
                </c:pt>
                <c:pt idx="670">
                  <c:v>44.89</c:v>
                </c:pt>
                <c:pt idx="671">
                  <c:v>45.024099999999997</c:v>
                </c:pt>
                <c:pt idx="672">
                  <c:v>45.158399999999993</c:v>
                </c:pt>
                <c:pt idx="673">
                  <c:v>45.292900000000003</c:v>
                </c:pt>
                <c:pt idx="674">
                  <c:v>45.427600000000005</c:v>
                </c:pt>
                <c:pt idx="675">
                  <c:v>45.5625</c:v>
                </c:pt>
                <c:pt idx="676">
                  <c:v>45.697599999999994</c:v>
                </c:pt>
                <c:pt idx="677">
                  <c:v>45.832899999999995</c:v>
                </c:pt>
                <c:pt idx="678">
                  <c:v>45.968400000000003</c:v>
                </c:pt>
                <c:pt idx="679">
                  <c:v>46.104100000000003</c:v>
                </c:pt>
                <c:pt idx="680">
                  <c:v>46.239999999999995</c:v>
                </c:pt>
                <c:pt idx="681">
                  <c:v>46.376099999999994</c:v>
                </c:pt>
                <c:pt idx="682">
                  <c:v>46.512400000000007</c:v>
                </c:pt>
                <c:pt idx="683">
                  <c:v>46.648899999999998</c:v>
                </c:pt>
                <c:pt idx="684">
                  <c:v>46.785599999999995</c:v>
                </c:pt>
                <c:pt idx="685">
                  <c:v>46.922499999999992</c:v>
                </c:pt>
                <c:pt idx="686">
                  <c:v>47.059600000000003</c:v>
                </c:pt>
                <c:pt idx="687">
                  <c:v>47.196899999999999</c:v>
                </c:pt>
                <c:pt idx="688">
                  <c:v>47.334399999999995</c:v>
                </c:pt>
                <c:pt idx="689">
                  <c:v>47.472099999999998</c:v>
                </c:pt>
                <c:pt idx="690">
                  <c:v>47.610000000000007</c:v>
                </c:pt>
                <c:pt idx="691">
                  <c:v>47.748100000000001</c:v>
                </c:pt>
                <c:pt idx="692">
                  <c:v>47.886400000000002</c:v>
                </c:pt>
                <c:pt idx="693">
                  <c:v>48.024899999999995</c:v>
                </c:pt>
                <c:pt idx="694">
                  <c:v>48.163600000000002</c:v>
                </c:pt>
                <c:pt idx="695">
                  <c:v>48.302500000000002</c:v>
                </c:pt>
                <c:pt idx="696">
                  <c:v>48.441600000000001</c:v>
                </c:pt>
                <c:pt idx="697">
                  <c:v>48.5809</c:v>
                </c:pt>
                <c:pt idx="698">
                  <c:v>48.720400000000005</c:v>
                </c:pt>
                <c:pt idx="699">
                  <c:v>48.860100000000003</c:v>
                </c:pt>
                <c:pt idx="700">
                  <c:v>49</c:v>
                </c:pt>
                <c:pt idx="701">
                  <c:v>49.140099999999997</c:v>
                </c:pt>
                <c:pt idx="702">
                  <c:v>49.280399999999993</c:v>
                </c:pt>
                <c:pt idx="703">
                  <c:v>49.420900000000003</c:v>
                </c:pt>
                <c:pt idx="704">
                  <c:v>49.561599999999999</c:v>
                </c:pt>
                <c:pt idx="705">
                  <c:v>49.702500000000001</c:v>
                </c:pt>
                <c:pt idx="706">
                  <c:v>49.843599999999995</c:v>
                </c:pt>
                <c:pt idx="707">
                  <c:v>49.984900000000003</c:v>
                </c:pt>
                <c:pt idx="708">
                  <c:v>50.126400000000004</c:v>
                </c:pt>
                <c:pt idx="709">
                  <c:v>50.268099999999997</c:v>
                </c:pt>
                <c:pt idx="710">
                  <c:v>50.41</c:v>
                </c:pt>
                <c:pt idx="711">
                  <c:v>50.552100000000003</c:v>
                </c:pt>
                <c:pt idx="712">
                  <c:v>50.694400000000002</c:v>
                </c:pt>
                <c:pt idx="713">
                  <c:v>50.8369</c:v>
                </c:pt>
                <c:pt idx="714">
                  <c:v>50.979599999999998</c:v>
                </c:pt>
                <c:pt idx="715">
                  <c:v>51.122500000000002</c:v>
                </c:pt>
                <c:pt idx="716">
                  <c:v>51.265599999999999</c:v>
                </c:pt>
                <c:pt idx="717">
                  <c:v>51.408899999999996</c:v>
                </c:pt>
                <c:pt idx="718">
                  <c:v>51.552399999999999</c:v>
                </c:pt>
                <c:pt idx="719">
                  <c:v>51.696100000000008</c:v>
                </c:pt>
                <c:pt idx="720">
                  <c:v>51.84</c:v>
                </c:pt>
                <c:pt idx="721">
                  <c:v>51.984099999999998</c:v>
                </c:pt>
                <c:pt idx="722">
                  <c:v>52.128399999999999</c:v>
                </c:pt>
                <c:pt idx="723">
                  <c:v>52.272900000000007</c:v>
                </c:pt>
                <c:pt idx="724">
                  <c:v>52.4176</c:v>
                </c:pt>
                <c:pt idx="725">
                  <c:v>52.5625</c:v>
                </c:pt>
                <c:pt idx="726">
                  <c:v>52.707599999999999</c:v>
                </c:pt>
                <c:pt idx="727">
                  <c:v>52.852899999999991</c:v>
                </c:pt>
                <c:pt idx="728">
                  <c:v>52.998400000000004</c:v>
                </c:pt>
                <c:pt idx="729">
                  <c:v>53.144100000000002</c:v>
                </c:pt>
                <c:pt idx="730">
                  <c:v>53.29</c:v>
                </c:pt>
                <c:pt idx="731">
                  <c:v>53.436099999999996</c:v>
                </c:pt>
                <c:pt idx="732">
                  <c:v>53.582400000000007</c:v>
                </c:pt>
                <c:pt idx="733">
                  <c:v>53.728900000000003</c:v>
                </c:pt>
                <c:pt idx="734">
                  <c:v>53.875599999999999</c:v>
                </c:pt>
                <c:pt idx="735">
                  <c:v>54.022499999999994</c:v>
                </c:pt>
                <c:pt idx="736">
                  <c:v>54.169600000000003</c:v>
                </c:pt>
                <c:pt idx="737">
                  <c:v>54.316900000000004</c:v>
                </c:pt>
                <c:pt idx="738">
                  <c:v>54.464399999999998</c:v>
                </c:pt>
                <c:pt idx="739">
                  <c:v>54.612099999999998</c:v>
                </c:pt>
                <c:pt idx="740">
                  <c:v>54.760000000000005</c:v>
                </c:pt>
                <c:pt idx="741">
                  <c:v>54.908100000000005</c:v>
                </c:pt>
                <c:pt idx="742">
                  <c:v>55.056399999999996</c:v>
                </c:pt>
                <c:pt idx="743">
                  <c:v>55.204899999999995</c:v>
                </c:pt>
                <c:pt idx="744">
                  <c:v>55.353600000000007</c:v>
                </c:pt>
                <c:pt idx="745">
                  <c:v>55.502500000000005</c:v>
                </c:pt>
                <c:pt idx="746">
                  <c:v>55.651600000000002</c:v>
                </c:pt>
                <c:pt idx="747">
                  <c:v>55.800899999999999</c:v>
                </c:pt>
                <c:pt idx="748">
                  <c:v>55.950400000000009</c:v>
                </c:pt>
                <c:pt idx="749">
                  <c:v>56.100100000000005</c:v>
                </c:pt>
                <c:pt idx="750">
                  <c:v>56.25</c:v>
                </c:pt>
                <c:pt idx="751">
                  <c:v>56.400099999999995</c:v>
                </c:pt>
                <c:pt idx="752">
                  <c:v>56.550399999999996</c:v>
                </c:pt>
                <c:pt idx="753">
                  <c:v>56.700900000000004</c:v>
                </c:pt>
                <c:pt idx="754">
                  <c:v>56.851599999999998</c:v>
                </c:pt>
                <c:pt idx="755">
                  <c:v>57.002499999999998</c:v>
                </c:pt>
                <c:pt idx="756">
                  <c:v>57.153599999999997</c:v>
                </c:pt>
                <c:pt idx="757">
                  <c:v>57.304900000000004</c:v>
                </c:pt>
                <c:pt idx="758">
                  <c:v>57.456400000000002</c:v>
                </c:pt>
                <c:pt idx="759">
                  <c:v>57.6081</c:v>
                </c:pt>
                <c:pt idx="760">
                  <c:v>57.76</c:v>
                </c:pt>
                <c:pt idx="761">
                  <c:v>57.912100000000002</c:v>
                </c:pt>
                <c:pt idx="762">
                  <c:v>58.064399999999999</c:v>
                </c:pt>
                <c:pt idx="763">
                  <c:v>58.216899999999995</c:v>
                </c:pt>
                <c:pt idx="764">
                  <c:v>58.369599999999998</c:v>
                </c:pt>
                <c:pt idx="765">
                  <c:v>58.522500000000008</c:v>
                </c:pt>
                <c:pt idx="766">
                  <c:v>58.675600000000003</c:v>
                </c:pt>
                <c:pt idx="767">
                  <c:v>58.828899999999997</c:v>
                </c:pt>
                <c:pt idx="768">
                  <c:v>58.982399999999998</c:v>
                </c:pt>
                <c:pt idx="769">
                  <c:v>59.136100000000006</c:v>
                </c:pt>
                <c:pt idx="770">
                  <c:v>59.290000000000006</c:v>
                </c:pt>
                <c:pt idx="771">
                  <c:v>59.444099999999999</c:v>
                </c:pt>
                <c:pt idx="772">
                  <c:v>59.598399999999998</c:v>
                </c:pt>
                <c:pt idx="773">
                  <c:v>59.752900000000004</c:v>
                </c:pt>
                <c:pt idx="774">
                  <c:v>59.907600000000002</c:v>
                </c:pt>
                <c:pt idx="775">
                  <c:v>60.0625</c:v>
                </c:pt>
                <c:pt idx="776">
                  <c:v>60.217599999999997</c:v>
                </c:pt>
                <c:pt idx="777">
                  <c:v>60.372899999999994</c:v>
                </c:pt>
                <c:pt idx="778">
                  <c:v>60.528400000000005</c:v>
                </c:pt>
                <c:pt idx="779">
                  <c:v>60.684100000000001</c:v>
                </c:pt>
                <c:pt idx="780">
                  <c:v>60.839999999999996</c:v>
                </c:pt>
                <c:pt idx="781">
                  <c:v>60.996099999999991</c:v>
                </c:pt>
                <c:pt idx="782">
                  <c:v>61.152400000000007</c:v>
                </c:pt>
                <c:pt idx="783">
                  <c:v>61.308900000000001</c:v>
                </c:pt>
                <c:pt idx="784">
                  <c:v>61.465599999999995</c:v>
                </c:pt>
                <c:pt idx="785">
                  <c:v>61.622499999999995</c:v>
                </c:pt>
                <c:pt idx="786">
                  <c:v>61.779600000000002</c:v>
                </c:pt>
                <c:pt idx="787">
                  <c:v>61.936900000000001</c:v>
                </c:pt>
                <c:pt idx="788">
                  <c:v>62.0944</c:v>
                </c:pt>
                <c:pt idx="789">
                  <c:v>62.252099999999992</c:v>
                </c:pt>
                <c:pt idx="790">
                  <c:v>62.410000000000004</c:v>
                </c:pt>
                <c:pt idx="791">
                  <c:v>62.568100000000001</c:v>
                </c:pt>
                <c:pt idx="792">
                  <c:v>62.726399999999998</c:v>
                </c:pt>
                <c:pt idx="793">
                  <c:v>62.884899999999995</c:v>
                </c:pt>
                <c:pt idx="794">
                  <c:v>63.043600000000005</c:v>
                </c:pt>
                <c:pt idx="795">
                  <c:v>63.202500000000001</c:v>
                </c:pt>
                <c:pt idx="796">
                  <c:v>63.361600000000003</c:v>
                </c:pt>
                <c:pt idx="797">
                  <c:v>63.520899999999997</c:v>
                </c:pt>
                <c:pt idx="798">
                  <c:v>63.680400000000006</c:v>
                </c:pt>
                <c:pt idx="799">
                  <c:v>63.840100000000007</c:v>
                </c:pt>
                <c:pt idx="800">
                  <c:v>64</c:v>
                </c:pt>
                <c:pt idx="801">
                  <c:v>64.1601</c:v>
                </c:pt>
                <c:pt idx="802">
                  <c:v>64.320399999999992</c:v>
                </c:pt>
                <c:pt idx="803">
                  <c:v>64.480899999999991</c:v>
                </c:pt>
                <c:pt idx="804">
                  <c:v>64.641599999999983</c:v>
                </c:pt>
                <c:pt idx="805">
                  <c:v>64.802500000000009</c:v>
                </c:pt>
                <c:pt idx="806">
                  <c:v>64.963600000000014</c:v>
                </c:pt>
                <c:pt idx="807">
                  <c:v>65.124900000000011</c:v>
                </c:pt>
                <c:pt idx="808">
                  <c:v>65.2864</c:v>
                </c:pt>
                <c:pt idx="809">
                  <c:v>65.448099999999997</c:v>
                </c:pt>
                <c:pt idx="810">
                  <c:v>65.61</c:v>
                </c:pt>
                <c:pt idx="811">
                  <c:v>65.772099999999995</c:v>
                </c:pt>
                <c:pt idx="812">
                  <c:v>65.934399999999982</c:v>
                </c:pt>
                <c:pt idx="813">
                  <c:v>66.096900000000019</c:v>
                </c:pt>
                <c:pt idx="814">
                  <c:v>66.259600000000006</c:v>
                </c:pt>
                <c:pt idx="815">
                  <c:v>66.422499999999999</c:v>
                </c:pt>
                <c:pt idx="816">
                  <c:v>66.585599999999999</c:v>
                </c:pt>
                <c:pt idx="817">
                  <c:v>66.748899999999992</c:v>
                </c:pt>
                <c:pt idx="818">
                  <c:v>66.912399999999991</c:v>
                </c:pt>
                <c:pt idx="819">
                  <c:v>67.076099999999997</c:v>
                </c:pt>
                <c:pt idx="820">
                  <c:v>67.239999999999995</c:v>
                </c:pt>
                <c:pt idx="821">
                  <c:v>67.404100000000014</c:v>
                </c:pt>
                <c:pt idx="822">
                  <c:v>67.568400000000011</c:v>
                </c:pt>
                <c:pt idx="823">
                  <c:v>67.732900000000001</c:v>
                </c:pt>
                <c:pt idx="824">
                  <c:v>67.897599999999997</c:v>
                </c:pt>
                <c:pt idx="825">
                  <c:v>68.0625</c:v>
                </c:pt>
                <c:pt idx="826">
                  <c:v>68.227599999999995</c:v>
                </c:pt>
                <c:pt idx="827">
                  <c:v>68.392899999999997</c:v>
                </c:pt>
                <c:pt idx="828">
                  <c:v>68.558399999999992</c:v>
                </c:pt>
                <c:pt idx="829">
                  <c:v>68.724099999999993</c:v>
                </c:pt>
                <c:pt idx="830">
                  <c:v>68.890000000000015</c:v>
                </c:pt>
                <c:pt idx="831">
                  <c:v>69.056100000000015</c:v>
                </c:pt>
                <c:pt idx="832">
                  <c:v>69.222400000000007</c:v>
                </c:pt>
                <c:pt idx="833">
                  <c:v>69.388900000000007</c:v>
                </c:pt>
                <c:pt idx="834">
                  <c:v>69.555599999999998</c:v>
                </c:pt>
                <c:pt idx="835">
                  <c:v>69.722499999999997</c:v>
                </c:pt>
                <c:pt idx="836">
                  <c:v>69.889599999999987</c:v>
                </c:pt>
                <c:pt idx="837">
                  <c:v>70.056899999999985</c:v>
                </c:pt>
                <c:pt idx="838">
                  <c:v>70.224400000000017</c:v>
                </c:pt>
                <c:pt idx="839">
                  <c:v>70.392100000000013</c:v>
                </c:pt>
                <c:pt idx="840">
                  <c:v>70.56</c:v>
                </c:pt>
                <c:pt idx="841">
                  <c:v>70.728099999999998</c:v>
                </c:pt>
                <c:pt idx="842">
                  <c:v>70.8964</c:v>
                </c:pt>
                <c:pt idx="843">
                  <c:v>71.064899999999994</c:v>
                </c:pt>
                <c:pt idx="844">
                  <c:v>71.233599999999996</c:v>
                </c:pt>
                <c:pt idx="845">
                  <c:v>71.402499999999989</c:v>
                </c:pt>
                <c:pt idx="846">
                  <c:v>71.571600000000018</c:v>
                </c:pt>
                <c:pt idx="847">
                  <c:v>71.740900000000011</c:v>
                </c:pt>
                <c:pt idx="848">
                  <c:v>71.91040000000001</c:v>
                </c:pt>
                <c:pt idx="849">
                  <c:v>72.080100000000002</c:v>
                </c:pt>
                <c:pt idx="850">
                  <c:v>72.25</c:v>
                </c:pt>
                <c:pt idx="851">
                  <c:v>72.420099999999991</c:v>
                </c:pt>
                <c:pt idx="852">
                  <c:v>72.590399999999988</c:v>
                </c:pt>
                <c:pt idx="853">
                  <c:v>72.760899999999992</c:v>
                </c:pt>
                <c:pt idx="854">
                  <c:v>72.931599999999989</c:v>
                </c:pt>
                <c:pt idx="855">
                  <c:v>73.102500000000006</c:v>
                </c:pt>
                <c:pt idx="856">
                  <c:v>73.273600000000002</c:v>
                </c:pt>
                <c:pt idx="857">
                  <c:v>73.444900000000004</c:v>
                </c:pt>
                <c:pt idx="858">
                  <c:v>73.616399999999999</c:v>
                </c:pt>
                <c:pt idx="859">
                  <c:v>73.7881</c:v>
                </c:pt>
                <c:pt idx="860">
                  <c:v>73.959999999999994</c:v>
                </c:pt>
                <c:pt idx="861">
                  <c:v>74.132099999999994</c:v>
                </c:pt>
                <c:pt idx="862">
                  <c:v>74.304399999999987</c:v>
                </c:pt>
                <c:pt idx="863">
                  <c:v>74.476900000000015</c:v>
                </c:pt>
                <c:pt idx="864">
                  <c:v>74.649600000000007</c:v>
                </c:pt>
                <c:pt idx="865">
                  <c:v>74.822500000000005</c:v>
                </c:pt>
                <c:pt idx="866">
                  <c:v>74.995599999999996</c:v>
                </c:pt>
                <c:pt idx="867">
                  <c:v>75.168899999999994</c:v>
                </c:pt>
                <c:pt idx="868">
                  <c:v>75.342399999999998</c:v>
                </c:pt>
                <c:pt idx="869">
                  <c:v>75.516099999999994</c:v>
                </c:pt>
                <c:pt idx="870">
                  <c:v>75.689999999999984</c:v>
                </c:pt>
                <c:pt idx="871">
                  <c:v>75.864100000000022</c:v>
                </c:pt>
                <c:pt idx="872">
                  <c:v>76.03840000000001</c:v>
                </c:pt>
                <c:pt idx="873">
                  <c:v>76.212900000000005</c:v>
                </c:pt>
                <c:pt idx="874">
                  <c:v>76.387600000000006</c:v>
                </c:pt>
                <c:pt idx="875">
                  <c:v>76.5625</c:v>
                </c:pt>
                <c:pt idx="876">
                  <c:v>76.7376</c:v>
                </c:pt>
                <c:pt idx="877">
                  <c:v>76.912899999999993</c:v>
                </c:pt>
                <c:pt idx="878">
                  <c:v>77.088399999999993</c:v>
                </c:pt>
                <c:pt idx="879">
                  <c:v>77.264099999999985</c:v>
                </c:pt>
                <c:pt idx="880">
                  <c:v>77.440000000000012</c:v>
                </c:pt>
                <c:pt idx="881">
                  <c:v>77.616100000000003</c:v>
                </c:pt>
                <c:pt idx="882">
                  <c:v>77.792400000000001</c:v>
                </c:pt>
                <c:pt idx="883">
                  <c:v>77.968900000000005</c:v>
                </c:pt>
                <c:pt idx="884">
                  <c:v>78.145600000000002</c:v>
                </c:pt>
                <c:pt idx="885">
                  <c:v>78.322499999999991</c:v>
                </c:pt>
                <c:pt idx="886">
                  <c:v>78.499599999999987</c:v>
                </c:pt>
                <c:pt idx="887">
                  <c:v>78.676899999999989</c:v>
                </c:pt>
                <c:pt idx="888">
                  <c:v>78.854400000000012</c:v>
                </c:pt>
                <c:pt idx="889">
                  <c:v>79.032100000000014</c:v>
                </c:pt>
                <c:pt idx="890">
                  <c:v>79.210000000000008</c:v>
                </c:pt>
                <c:pt idx="891">
                  <c:v>79.388100000000009</c:v>
                </c:pt>
                <c:pt idx="892">
                  <c:v>79.566400000000002</c:v>
                </c:pt>
                <c:pt idx="893">
                  <c:v>79.744900000000001</c:v>
                </c:pt>
                <c:pt idx="894">
                  <c:v>79.923599999999993</c:v>
                </c:pt>
                <c:pt idx="895">
                  <c:v>80.102499999999992</c:v>
                </c:pt>
                <c:pt idx="896">
                  <c:v>80.281600000000012</c:v>
                </c:pt>
                <c:pt idx="897">
                  <c:v>80.460900000000009</c:v>
                </c:pt>
                <c:pt idx="898">
                  <c:v>80.640400000000014</c:v>
                </c:pt>
                <c:pt idx="899">
                  <c:v>80.820100000000011</c:v>
                </c:pt>
                <c:pt idx="900">
                  <c:v>81</c:v>
                </c:pt>
                <c:pt idx="901">
                  <c:v>81.180099999999996</c:v>
                </c:pt>
                <c:pt idx="902">
                  <c:v>81.360399999999998</c:v>
                </c:pt>
                <c:pt idx="903">
                  <c:v>81.540899999999993</c:v>
                </c:pt>
                <c:pt idx="904">
                  <c:v>81.721599999999981</c:v>
                </c:pt>
                <c:pt idx="905">
                  <c:v>81.902500000000018</c:v>
                </c:pt>
                <c:pt idx="906">
                  <c:v>82.083600000000004</c:v>
                </c:pt>
                <c:pt idx="907">
                  <c:v>82.264900000000011</c:v>
                </c:pt>
                <c:pt idx="908">
                  <c:v>82.446399999999997</c:v>
                </c:pt>
                <c:pt idx="909">
                  <c:v>82.628100000000003</c:v>
                </c:pt>
                <c:pt idx="910">
                  <c:v>82.809999999999988</c:v>
                </c:pt>
                <c:pt idx="911">
                  <c:v>82.992099999999994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6-4683-82BA-5D123EAE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'graphs-intro'!$U$3:$U$914</c:f>
              <c:numCache>
                <c:formatCode>General</c:formatCode>
                <c:ptCount val="9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B-4028-BD74-DBABBF931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'graphs-intro'!$O$3:$O$12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5-486F-A852-2E3452887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'graphs-intro'!$P$3:$P$12</c:f>
              <c:numCache>
                <c:formatCode>General</c:formatCode>
                <c:ptCount val="10"/>
                <c:pt idx="0">
                  <c:v>-0.6135632660622754</c:v>
                </c:pt>
                <c:pt idx="1">
                  <c:v>-3.6429784588013501</c:v>
                </c:pt>
                <c:pt idx="2">
                  <c:v>1.774764565400865</c:v>
                </c:pt>
                <c:pt idx="3">
                  <c:v>-3.8295600087425594</c:v>
                </c:pt>
                <c:pt idx="4">
                  <c:v>2.6601294055469484</c:v>
                </c:pt>
                <c:pt idx="5">
                  <c:v>4.6151538830530399</c:v>
                </c:pt>
                <c:pt idx="6">
                  <c:v>4.7214404117568165E-4</c:v>
                </c:pt>
                <c:pt idx="7">
                  <c:v>-3.8035709047905328</c:v>
                </c:pt>
                <c:pt idx="8">
                  <c:v>-2.764336748610674</c:v>
                </c:pt>
                <c:pt idx="9">
                  <c:v>4.0361495609826612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5-4E1C-9784-AE1C73A4A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561340</xdr:colOff>
      <xdr:row>2</xdr:row>
      <xdr:rowOff>12700</xdr:rowOff>
    </xdr:from>
    <xdr:to>
      <xdr:col>9</xdr:col>
      <xdr:colOff>281267</xdr:colOff>
      <xdr:row>17</xdr:row>
      <xdr:rowOff>22636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F3FE9-332D-42F1-8817-EC25161B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311150</xdr:colOff>
      <xdr:row>2</xdr:row>
      <xdr:rowOff>107950</xdr:rowOff>
    </xdr:from>
    <xdr:to>
      <xdr:col>29</xdr:col>
      <xdr:colOff>33617</xdr:colOff>
      <xdr:row>17</xdr:row>
      <xdr:rowOff>116616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CD47FE-8193-494E-BBCE-F65DC1670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9</xdr:col>
      <xdr:colOff>329527</xdr:colOff>
      <xdr:row>34</xdr:row>
      <xdr:rowOff>9936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42D850-9F00-456C-B0D4-17F6A6582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332067</xdr:colOff>
      <xdr:row>52</xdr:row>
      <xdr:rowOff>8666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B64F09-CE9B-48D0-BD91-791B57BAC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20</xdr:row>
      <xdr:rowOff>0</xdr:rowOff>
    </xdr:from>
    <xdr:to>
      <xdr:col>29</xdr:col>
      <xdr:colOff>334607</xdr:colOff>
      <xdr:row>35</xdr:row>
      <xdr:rowOff>7396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1EAB68-DE18-4444-87DF-5D04C713D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37</xdr:row>
      <xdr:rowOff>0</xdr:rowOff>
    </xdr:from>
    <xdr:to>
      <xdr:col>29</xdr:col>
      <xdr:colOff>335877</xdr:colOff>
      <xdr:row>52</xdr:row>
      <xdr:rowOff>6126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21CC44-73D0-4571-823D-ED7580B42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29</xdr:col>
      <xdr:colOff>335877</xdr:colOff>
      <xdr:row>69</xdr:row>
      <xdr:rowOff>6126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14B9CA-F640-46EC-B45E-91FE9B9A5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9</xdr:col>
      <xdr:colOff>333337</xdr:colOff>
      <xdr:row>69</xdr:row>
      <xdr:rowOff>7396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E707D5-F7FE-42F3-AD67-376A2B72C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71</xdr:row>
      <xdr:rowOff>0</xdr:rowOff>
    </xdr:from>
    <xdr:to>
      <xdr:col>9</xdr:col>
      <xdr:colOff>333337</xdr:colOff>
      <xdr:row>86</xdr:row>
      <xdr:rowOff>7396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6308F1-A968-4736-A801-9FA1F7BE5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</xdr:row>
      <xdr:rowOff>165100</xdr:rowOff>
    </xdr:from>
    <xdr:to>
      <xdr:col>12</xdr:col>
      <xdr:colOff>371632</xdr:colOff>
      <xdr:row>18</xdr:row>
      <xdr:rowOff>11597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D1D83-9557-4422-BD2A-3A9D8A43C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17</xdr:row>
      <xdr:rowOff>80010</xdr:rowOff>
    </xdr:from>
    <xdr:to>
      <xdr:col>18</xdr:col>
      <xdr:colOff>352582</xdr:colOff>
      <xdr:row>24</xdr:row>
      <xdr:rowOff>153837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2E4C5-FF43-44BA-92EB-A5B2DCFD5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549910</xdr:colOff>
      <xdr:row>37</xdr:row>
      <xdr:rowOff>21590</xdr:rowOff>
    </xdr:from>
    <xdr:to>
      <xdr:col>18</xdr:col>
      <xdr:colOff>306862</xdr:colOff>
      <xdr:row>44</xdr:row>
      <xdr:rowOff>58420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DEEAE6-B28C-4020-ABD5-E9858944F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553720</xdr:colOff>
      <xdr:row>1</xdr:row>
      <xdr:rowOff>149860</xdr:rowOff>
    </xdr:from>
    <xdr:to>
      <xdr:col>18</xdr:col>
      <xdr:colOff>289082</xdr:colOff>
      <xdr:row>16</xdr:row>
      <xdr:rowOff>174157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429F19-B3DE-4B6C-B1AD-D69FF347B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53340</xdr:colOff>
      <xdr:row>55</xdr:row>
      <xdr:rowOff>146050</xdr:rowOff>
    </xdr:from>
    <xdr:to>
      <xdr:col>18</xdr:col>
      <xdr:colOff>398302</xdr:colOff>
      <xdr:row>66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08F9F8-540C-473D-89DA-1AEC85013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26</xdr:row>
      <xdr:rowOff>0</xdr:rowOff>
    </xdr:from>
    <xdr:to>
      <xdr:col>27</xdr:col>
      <xdr:colOff>343692</xdr:colOff>
      <xdr:row>33</xdr:row>
      <xdr:rowOff>41910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124437-B6D8-4B62-B660-B05677C90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66040</xdr:colOff>
      <xdr:row>27</xdr:row>
      <xdr:rowOff>83185</xdr:rowOff>
    </xdr:from>
    <xdr:to>
      <xdr:col>18</xdr:col>
      <xdr:colOff>370840</xdr:colOff>
      <xdr:row>34</xdr:row>
      <xdr:rowOff>123190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227984-0576-40C4-AE07-72AD3B8A5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18</xdr:col>
      <xdr:colOff>304800</xdr:colOff>
      <xdr:row>54</xdr:row>
      <xdr:rowOff>40005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6B85EB-CBDC-448E-96CA-8E203F626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95250</xdr:rowOff>
    </xdr:from>
    <xdr:to>
      <xdr:col>13</xdr:col>
      <xdr:colOff>603847</xdr:colOff>
      <xdr:row>17</xdr:row>
      <xdr:rowOff>100106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0C255-DBF6-4798-AC54-C52A9937B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421640</xdr:colOff>
      <xdr:row>2</xdr:row>
      <xdr:rowOff>182880</xdr:rowOff>
    </xdr:from>
    <xdr:to>
      <xdr:col>20</xdr:col>
      <xdr:colOff>154267</xdr:colOff>
      <xdr:row>17</xdr:row>
      <xdr:rowOff>185196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CA32B-07C8-4B37-AE1F-23E3E0343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570230</xdr:colOff>
      <xdr:row>2</xdr:row>
      <xdr:rowOff>36732</xdr:rowOff>
    </xdr:from>
    <xdr:to>
      <xdr:col>28</xdr:col>
      <xdr:colOff>302856</xdr:colOff>
      <xdr:row>17</xdr:row>
      <xdr:rowOff>37778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05FB09-51EF-46FF-8E8B-4CF8715A3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20</xdr:col>
      <xdr:colOff>343204</xdr:colOff>
      <xdr:row>35</xdr:row>
      <xdr:rowOff>2317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60F382-8B88-42CB-8BD4-285F0E376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0.87664</cdr:x>
      <cdr:y>0.5995</cdr:y>
    </cdr:from>
    <cdr:to>
      <cdr:x>0.96077</cdr:x>
      <cdr:y>0.69519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4038600" y="1657350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x^1</a:t>
          </a:r>
        </a:p>
      </cdr:txBody>
    </cdr:sp>
  </cdr:relSizeAnchor>
  <cdr:relSizeAnchor xmlns:cdr="http://schemas.openxmlformats.org/drawingml/2006/chartDrawing">
    <cdr:from>
      <cdr:x>0.84889</cdr:x>
      <cdr:y>0.46713</cdr:y>
    </cdr:from>
    <cdr:to>
      <cdr:x>0.93299</cdr:x>
      <cdr:y>0.56282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72794A88-D0A1-42A4-BD00-3A35444AF314}"/>
            </a:ext>
          </a:extLst>
        </cdr:cNvPr>
        <cdr:cNvSpPr txBox="1"/>
      </cdr:nvSpPr>
      <cdr:spPr>
        <a:xfrm xmlns:a="http://schemas.openxmlformats.org/drawingml/2006/main">
          <a:off x="3919515" y="1301666"/>
          <a:ext cx="388306" cy="266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x^2</a:t>
          </a:r>
        </a:p>
      </cdr:txBody>
    </cdr:sp>
  </cdr:relSizeAnchor>
  <cdr:relSizeAnchor xmlns:cdr="http://schemas.openxmlformats.org/drawingml/2006/chartDrawing">
    <cdr:from>
      <cdr:x>0.77799</cdr:x>
      <cdr:y>0.22858</cdr:y>
    </cdr:from>
    <cdr:to>
      <cdr:x>0.86192</cdr:x>
      <cdr:y>0.32352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3592147" y="636954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x^3</a:t>
          </a:r>
        </a:p>
      </cdr:txBody>
    </cdr:sp>
  </cdr:relSizeAnchor>
  <cdr:relSizeAnchor xmlns:cdr="http://schemas.openxmlformats.org/drawingml/2006/chartDrawing">
    <cdr:from>
      <cdr:x>0.68277</cdr:x>
      <cdr:y>0.12691</cdr:y>
    </cdr:from>
    <cdr:to>
      <cdr:x>0.76671</cdr:x>
      <cdr:y>0.22185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FED675B9-3EA3-4948-A419-9C2CECA31F2E}"/>
            </a:ext>
          </a:extLst>
        </cdr:cNvPr>
        <cdr:cNvSpPr txBox="1"/>
      </cdr:nvSpPr>
      <cdr:spPr>
        <a:xfrm xmlns:a="http://schemas.openxmlformats.org/drawingml/2006/main">
          <a:off x="3152531" y="353646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x^4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0.87664</cdr:x>
      <cdr:y>0.5995</cdr:y>
    </cdr:from>
    <cdr:to>
      <cdr:x>0.96077</cdr:x>
      <cdr:y>0.69519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4038600" y="1657350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x^1</a:t>
          </a:r>
        </a:p>
      </cdr:txBody>
    </cdr:sp>
  </cdr:relSizeAnchor>
  <cdr:relSizeAnchor xmlns:cdr="http://schemas.openxmlformats.org/drawingml/2006/chartDrawing">
    <cdr:from>
      <cdr:x>0.84889</cdr:x>
      <cdr:y>0.46713</cdr:y>
    </cdr:from>
    <cdr:to>
      <cdr:x>0.93299</cdr:x>
      <cdr:y>0.56282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72794A88-D0A1-42A4-BD00-3A35444AF314}"/>
            </a:ext>
          </a:extLst>
        </cdr:cNvPr>
        <cdr:cNvSpPr txBox="1"/>
      </cdr:nvSpPr>
      <cdr:spPr>
        <a:xfrm xmlns:a="http://schemas.openxmlformats.org/drawingml/2006/main">
          <a:off x="3919515" y="1301666"/>
          <a:ext cx="388306" cy="266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x^2</a:t>
          </a:r>
        </a:p>
      </cdr:txBody>
    </cdr:sp>
  </cdr:relSizeAnchor>
  <cdr:relSizeAnchor xmlns:cdr="http://schemas.openxmlformats.org/drawingml/2006/chartDrawing">
    <cdr:from>
      <cdr:x>0.77799</cdr:x>
      <cdr:y>0.22858</cdr:y>
    </cdr:from>
    <cdr:to>
      <cdr:x>0.86192</cdr:x>
      <cdr:y>0.32352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3592147" y="636954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x^3</a:t>
          </a:r>
        </a:p>
      </cdr:txBody>
    </cdr:sp>
  </cdr:relSizeAnchor>
  <cdr:relSizeAnchor xmlns:cdr="http://schemas.openxmlformats.org/drawingml/2006/chartDrawing">
    <cdr:from>
      <cdr:x>0.68277</cdr:x>
      <cdr:y>0.12691</cdr:y>
    </cdr:from>
    <cdr:to>
      <cdr:x>0.76671</cdr:x>
      <cdr:y>0.22185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FED675B9-3EA3-4948-A419-9C2CECA31F2E}"/>
            </a:ext>
          </a:extLst>
        </cdr:cNvPr>
        <cdr:cNvSpPr txBox="1"/>
      </cdr:nvSpPr>
      <cdr:spPr>
        <a:xfrm xmlns:a="http://schemas.openxmlformats.org/drawingml/2006/main">
          <a:off x="3152531" y="353646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x^4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193610</xdr:colOff>
      <xdr:row>0</xdr:row>
      <xdr:rowOff>20627</xdr:rowOff>
    </xdr:from>
    <xdr:to>
      <xdr:col>17</xdr:col>
      <xdr:colOff>294684</xdr:colOff>
      <xdr:row>19</xdr:row>
      <xdr:rowOff>51142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031FF-C23E-4D12-B85D-0044753A9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348772</xdr:colOff>
      <xdr:row>36</xdr:row>
      <xdr:rowOff>26837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7E103-F249-4B5B-A303-9E11B12EA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366811</xdr:colOff>
      <xdr:row>36</xdr:row>
      <xdr:rowOff>2992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EF94B8-D88C-4AA0-B608-D54A2DA27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0.89375</cdr:x>
      <cdr:y>0.85407</cdr:y>
    </cdr:from>
    <cdr:to>
      <cdr:x>1</cdr:x>
      <cdr:y>0.94913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FA59349E-A08B-47DD-B8FA-76590EC3FC8D}"/>
            </a:ext>
          </a:extLst>
        </cdr:cNvPr>
        <cdr:cNvSpPr txBox="1"/>
      </cdr:nvSpPr>
      <cdr:spPr>
        <a:xfrm xmlns:a="http://schemas.openxmlformats.org/drawingml/2006/main">
          <a:off x="6071427" y="2376913"/>
          <a:ext cx="721803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exp(a*x)</a:t>
          </a:r>
        </a:p>
      </cdr:txBody>
    </cdr:sp>
  </cdr:relSizeAnchor>
  <cdr:relSizeAnchor xmlns:cdr="http://schemas.openxmlformats.org/drawingml/2006/chartDrawing">
    <cdr:from>
      <cdr:x>0.86691</cdr:x>
      <cdr:y>0.63295</cdr:y>
    </cdr:from>
    <cdr:to>
      <cdr:x>1</cdr:x>
      <cdr:y>0.72789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A68DAB29-7F42-47A6-A19F-905DE58156FD}"/>
            </a:ext>
          </a:extLst>
        </cdr:cNvPr>
        <cdr:cNvSpPr txBox="1"/>
      </cdr:nvSpPr>
      <cdr:spPr>
        <a:xfrm xmlns:a="http://schemas.openxmlformats.org/drawingml/2006/main">
          <a:off x="5892432" y="1763950"/>
          <a:ext cx="90460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 *exp(a*x)</a:t>
          </a:r>
        </a:p>
      </cdr:txBody>
    </cdr:sp>
  </cdr:relSizeAnchor>
  <cdr:relSizeAnchor xmlns:cdr="http://schemas.openxmlformats.org/drawingml/2006/chartDrawing">
    <cdr:from>
      <cdr:x>0.84484</cdr:x>
      <cdr:y>0.42071</cdr:y>
    </cdr:from>
    <cdr:to>
      <cdr:x>0.99742</cdr:x>
      <cdr:y>0.51568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68DAB29-7F42-47A6-A19F-905DE58156FD}"/>
            </a:ext>
          </a:extLst>
        </cdr:cNvPr>
        <cdr:cNvSpPr txBox="1"/>
      </cdr:nvSpPr>
      <cdr:spPr>
        <a:xfrm xmlns:a="http://schemas.openxmlformats.org/drawingml/2006/main">
          <a:off x="5739181" y="1170847"/>
          <a:ext cx="1036532" cy="2643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a^2 *exp(a*x)</a:t>
          </a:r>
        </a:p>
      </cdr:txBody>
    </cdr:sp>
  </cdr:relSizeAnchor>
  <cdr:relSizeAnchor xmlns:cdr="http://schemas.openxmlformats.org/drawingml/2006/chartDrawing">
    <cdr:from>
      <cdr:x>0.81523</cdr:x>
      <cdr:y>0.04815</cdr:y>
    </cdr:from>
    <cdr:to>
      <cdr:x>0.96782</cdr:x>
      <cdr:y>0.14313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FC450A5E-B056-4C6E-A486-140703BFCA39}"/>
            </a:ext>
          </a:extLst>
        </cdr:cNvPr>
        <cdr:cNvSpPr txBox="1"/>
      </cdr:nvSpPr>
      <cdr:spPr>
        <a:xfrm xmlns:a="http://schemas.openxmlformats.org/drawingml/2006/main">
          <a:off x="5538076" y="134007"/>
          <a:ext cx="1036532" cy="2643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a^3 *exp(a*x)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7</xdr:row>
      <xdr:rowOff>176530</xdr:rowOff>
    </xdr:from>
    <xdr:to>
      <xdr:col>15</xdr:col>
      <xdr:colOff>397032</xdr:colOff>
      <xdr:row>23</xdr:row>
      <xdr:rowOff>24297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B507D-C20C-4C19-80D8-B9E8F3603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3</xdr:row>
      <xdr:rowOff>158750</xdr:rowOff>
    </xdr:from>
    <xdr:to>
      <xdr:col>13</xdr:col>
      <xdr:colOff>258602</xdr:colOff>
      <xdr:row>19</xdr:row>
      <xdr:rowOff>2707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D1445-2F43-4D1B-AF22-AF886584A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8352-A133-4A77-807A-70A8C0B6880B}">
  <dimension ref="K2:AE926"/>
  <sheetViews>
    <sheetView topLeftCell="A12" workbookViewId="0">
      <selection activeCell="U76" sqref="U76"/>
    </sheetView>
  </sheetViews>
  <sheetFormatPr defaultRowHeight="14.4" x14ac:dyDescent="0.3"/>
  <sheetData>
    <row r="2" spans="11:31" x14ac:dyDescent="0.3">
      <c r="K2" t="s">
        <v>5</v>
      </c>
      <c r="L2" t="s">
        <v>4</v>
      </c>
      <c r="M2" t="s">
        <v>3</v>
      </c>
      <c r="N2" t="s">
        <v>2</v>
      </c>
      <c r="O2" t="s">
        <v>1</v>
      </c>
      <c r="P2" t="s">
        <v>0</v>
      </c>
      <c r="R2" t="s">
        <v>4</v>
      </c>
      <c r="S2" t="s">
        <v>3</v>
      </c>
      <c r="T2" t="s">
        <v>2</v>
      </c>
      <c r="U2" t="s">
        <v>1</v>
      </c>
    </row>
    <row r="3" spans="11:31" x14ac:dyDescent="0.3">
      <c r="K3">
        <v>0</v>
      </c>
      <c r="L3">
        <f t="shared" ref="L3:L66" si="0">EXP(K3)/1000+3</f>
        <v>3.0009999999999999</v>
      </c>
      <c r="M3">
        <f t="shared" ref="M3:M66" si="1">K3</f>
        <v>0</v>
      </c>
      <c r="N3">
        <f t="shared" ref="N3:N66" si="2">K3^2</f>
        <v>0</v>
      </c>
      <c r="O3">
        <v>5</v>
      </c>
      <c r="P3">
        <f ca="1">10*RAND()-5</f>
        <v>-0.6135632660622754</v>
      </c>
      <c r="R3">
        <f>EXP(K3/100)/1000+3</f>
        <v>3.0009999999999999</v>
      </c>
      <c r="S3">
        <f>K3/100</f>
        <v>0</v>
      </c>
      <c r="T3">
        <f>(K3/100)^2</f>
        <v>0</v>
      </c>
      <c r="U3">
        <f>$O$3</f>
        <v>5</v>
      </c>
      <c r="AE3">
        <v>4</v>
      </c>
    </row>
    <row r="4" spans="11:31" x14ac:dyDescent="0.3">
      <c r="K4">
        <v>1</v>
      </c>
      <c r="L4">
        <f t="shared" si="0"/>
        <v>3.002718281828459</v>
      </c>
      <c r="M4">
        <f t="shared" si="1"/>
        <v>1</v>
      </c>
      <c r="N4">
        <f t="shared" si="2"/>
        <v>1</v>
      </c>
      <c r="O4">
        <v>5</v>
      </c>
      <c r="P4">
        <f t="shared" ref="P4:P67" ca="1" si="3">10*RAND()-5</f>
        <v>-3.6429784588013501</v>
      </c>
      <c r="R4">
        <f t="shared" ref="R4:R67" si="4">EXP(K4/100)/1000+3</f>
        <v>3.0010100501670842</v>
      </c>
      <c r="S4">
        <f t="shared" ref="S4:S67" si="5">K4/100</f>
        <v>0.01</v>
      </c>
      <c r="T4">
        <f t="shared" ref="T4:T67" si="6">(K4/100)^2</f>
        <v>1E-4</v>
      </c>
      <c r="U4">
        <f t="shared" ref="U4:U67" si="7">$O$3</f>
        <v>5</v>
      </c>
    </row>
    <row r="5" spans="11:31" x14ac:dyDescent="0.3">
      <c r="K5">
        <v>2</v>
      </c>
      <c r="L5">
        <f t="shared" si="0"/>
        <v>3.0073890560989307</v>
      </c>
      <c r="M5">
        <f t="shared" si="1"/>
        <v>2</v>
      </c>
      <c r="N5">
        <f t="shared" si="2"/>
        <v>4</v>
      </c>
      <c r="O5">
        <v>5</v>
      </c>
      <c r="P5">
        <f t="shared" ca="1" si="3"/>
        <v>1.774764565400865</v>
      </c>
      <c r="R5">
        <f t="shared" si="4"/>
        <v>3.0010202013400269</v>
      </c>
      <c r="S5">
        <f t="shared" si="5"/>
        <v>0.02</v>
      </c>
      <c r="T5">
        <f t="shared" si="6"/>
        <v>4.0000000000000002E-4</v>
      </c>
      <c r="U5">
        <f t="shared" si="7"/>
        <v>5</v>
      </c>
    </row>
    <row r="6" spans="11:31" x14ac:dyDescent="0.3">
      <c r="K6">
        <v>3</v>
      </c>
      <c r="L6">
        <f t="shared" si="0"/>
        <v>3.0200855369231876</v>
      </c>
      <c r="M6">
        <f t="shared" si="1"/>
        <v>3</v>
      </c>
      <c r="N6">
        <f t="shared" si="2"/>
        <v>9</v>
      </c>
      <c r="O6">
        <v>5</v>
      </c>
      <c r="P6">
        <f t="shared" ca="1" si="3"/>
        <v>-3.8295600087425594</v>
      </c>
      <c r="R6">
        <f t="shared" si="4"/>
        <v>3.0010304545339537</v>
      </c>
      <c r="S6">
        <f t="shared" si="5"/>
        <v>0.03</v>
      </c>
      <c r="T6">
        <f t="shared" si="6"/>
        <v>8.9999999999999998E-4</v>
      </c>
      <c r="U6">
        <f t="shared" si="7"/>
        <v>5</v>
      </c>
    </row>
    <row r="7" spans="11:31" x14ac:dyDescent="0.3">
      <c r="K7">
        <v>4</v>
      </c>
      <c r="L7">
        <f t="shared" si="0"/>
        <v>3.0545981500331441</v>
      </c>
      <c r="M7">
        <f t="shared" si="1"/>
        <v>4</v>
      </c>
      <c r="N7">
        <f t="shared" si="2"/>
        <v>16</v>
      </c>
      <c r="O7">
        <v>5</v>
      </c>
      <c r="P7">
        <f t="shared" ca="1" si="3"/>
        <v>2.6601294055469484</v>
      </c>
      <c r="R7">
        <f t="shared" si="4"/>
        <v>3.0010408107741924</v>
      </c>
      <c r="S7">
        <f t="shared" si="5"/>
        <v>0.04</v>
      </c>
      <c r="T7">
        <f t="shared" si="6"/>
        <v>1.6000000000000001E-3</v>
      </c>
      <c r="U7">
        <f t="shared" si="7"/>
        <v>5</v>
      </c>
    </row>
    <row r="8" spans="11:31" x14ac:dyDescent="0.3">
      <c r="K8">
        <v>5</v>
      </c>
      <c r="L8">
        <f t="shared" si="0"/>
        <v>3.1484131591025766</v>
      </c>
      <c r="M8">
        <f t="shared" si="1"/>
        <v>5</v>
      </c>
      <c r="N8">
        <f t="shared" si="2"/>
        <v>25</v>
      </c>
      <c r="O8">
        <v>10</v>
      </c>
      <c r="P8">
        <f t="shared" ca="1" si="3"/>
        <v>4.6151538830530399</v>
      </c>
      <c r="R8">
        <f t="shared" si="4"/>
        <v>3.0010512710963759</v>
      </c>
      <c r="S8">
        <f t="shared" si="5"/>
        <v>0.05</v>
      </c>
      <c r="T8">
        <f t="shared" si="6"/>
        <v>2.5000000000000005E-3</v>
      </c>
      <c r="U8">
        <f t="shared" si="7"/>
        <v>5</v>
      </c>
    </row>
    <row r="9" spans="11:31" x14ac:dyDescent="0.3">
      <c r="K9">
        <v>6</v>
      </c>
      <c r="L9">
        <f t="shared" si="0"/>
        <v>3.403428793492735</v>
      </c>
      <c r="M9">
        <f t="shared" si="1"/>
        <v>6</v>
      </c>
      <c r="N9">
        <f t="shared" si="2"/>
        <v>36</v>
      </c>
      <c r="O9">
        <v>10</v>
      </c>
      <c r="P9">
        <f t="shared" ca="1" si="3"/>
        <v>4.7214404117568165E-4</v>
      </c>
      <c r="R9">
        <f t="shared" si="4"/>
        <v>3.0010618365465453</v>
      </c>
      <c r="S9">
        <f t="shared" si="5"/>
        <v>0.06</v>
      </c>
      <c r="T9">
        <f t="shared" si="6"/>
        <v>3.5999999999999999E-3</v>
      </c>
      <c r="U9">
        <f t="shared" si="7"/>
        <v>5</v>
      </c>
    </row>
    <row r="10" spans="11:31" x14ac:dyDescent="0.3">
      <c r="K10">
        <v>7</v>
      </c>
      <c r="L10">
        <f t="shared" si="0"/>
        <v>4.0966331584284585</v>
      </c>
      <c r="M10">
        <f t="shared" si="1"/>
        <v>7</v>
      </c>
      <c r="N10">
        <f t="shared" si="2"/>
        <v>49</v>
      </c>
      <c r="O10">
        <v>10</v>
      </c>
      <c r="P10">
        <f t="shared" ca="1" si="3"/>
        <v>-3.8035709047905328</v>
      </c>
      <c r="R10">
        <f t="shared" si="4"/>
        <v>3.0010725081812542</v>
      </c>
      <c r="S10">
        <f t="shared" si="5"/>
        <v>7.0000000000000007E-2</v>
      </c>
      <c r="T10">
        <f t="shared" si="6"/>
        <v>4.9000000000000007E-3</v>
      </c>
      <c r="U10">
        <f t="shared" si="7"/>
        <v>5</v>
      </c>
    </row>
    <row r="11" spans="11:31" x14ac:dyDescent="0.3">
      <c r="K11">
        <v>8</v>
      </c>
      <c r="L11">
        <f t="shared" si="0"/>
        <v>5.9809579870417284</v>
      </c>
      <c r="M11">
        <f t="shared" si="1"/>
        <v>8</v>
      </c>
      <c r="N11">
        <f t="shared" si="2"/>
        <v>64</v>
      </c>
      <c r="O11">
        <v>10</v>
      </c>
      <c r="P11">
        <f t="shared" ca="1" si="3"/>
        <v>-2.764336748610674</v>
      </c>
      <c r="R11">
        <f t="shared" si="4"/>
        <v>3.0010832870676749</v>
      </c>
      <c r="S11">
        <f t="shared" si="5"/>
        <v>0.08</v>
      </c>
      <c r="T11">
        <f t="shared" si="6"/>
        <v>6.4000000000000003E-3</v>
      </c>
      <c r="U11">
        <f t="shared" si="7"/>
        <v>5</v>
      </c>
    </row>
    <row r="12" spans="11:31" x14ac:dyDescent="0.3">
      <c r="K12">
        <v>9</v>
      </c>
      <c r="L12">
        <f t="shared" si="0"/>
        <v>11.103083927575383</v>
      </c>
      <c r="M12">
        <f t="shared" si="1"/>
        <v>9</v>
      </c>
      <c r="N12">
        <f t="shared" si="2"/>
        <v>81</v>
      </c>
      <c r="O12">
        <v>10</v>
      </c>
      <c r="P12">
        <f t="shared" ca="1" si="3"/>
        <v>4.0361495609826612</v>
      </c>
      <c r="R12">
        <f t="shared" si="4"/>
        <v>3.0010941742837054</v>
      </c>
      <c r="S12">
        <f t="shared" si="5"/>
        <v>0.09</v>
      </c>
      <c r="T12">
        <f t="shared" si="6"/>
        <v>8.0999999999999996E-3</v>
      </c>
      <c r="U12">
        <f t="shared" si="7"/>
        <v>5</v>
      </c>
    </row>
    <row r="13" spans="11:31" x14ac:dyDescent="0.3">
      <c r="K13">
        <v>10</v>
      </c>
      <c r="L13">
        <f t="shared" si="0"/>
        <v>25.026465794806718</v>
      </c>
      <c r="M13">
        <f t="shared" si="1"/>
        <v>10</v>
      </c>
      <c r="N13">
        <f t="shared" si="2"/>
        <v>100</v>
      </c>
      <c r="O13">
        <v>10</v>
      </c>
      <c r="P13">
        <f t="shared" ca="1" si="3"/>
        <v>3.9508445299389052</v>
      </c>
      <c r="R13">
        <f t="shared" si="4"/>
        <v>3.0011051709180756</v>
      </c>
      <c r="S13">
        <f t="shared" si="5"/>
        <v>0.1</v>
      </c>
      <c r="T13">
        <f t="shared" si="6"/>
        <v>1.0000000000000002E-2</v>
      </c>
      <c r="U13">
        <f t="shared" si="7"/>
        <v>5</v>
      </c>
    </row>
    <row r="14" spans="11:31" x14ac:dyDescent="0.3">
      <c r="K14">
        <v>11</v>
      </c>
      <c r="L14">
        <f t="shared" si="0"/>
        <v>62.874141715197815</v>
      </c>
      <c r="M14">
        <f t="shared" si="1"/>
        <v>11</v>
      </c>
      <c r="N14">
        <f t="shared" si="2"/>
        <v>121</v>
      </c>
      <c r="O14">
        <v>10</v>
      </c>
      <c r="P14">
        <f t="shared" ca="1" si="3"/>
        <v>4.7599182964763678</v>
      </c>
      <c r="R14">
        <f t="shared" si="4"/>
        <v>3.0011162780704588</v>
      </c>
      <c r="S14">
        <f t="shared" si="5"/>
        <v>0.11</v>
      </c>
      <c r="T14">
        <f t="shared" si="6"/>
        <v>1.21E-2</v>
      </c>
      <c r="U14">
        <f t="shared" si="7"/>
        <v>5</v>
      </c>
    </row>
    <row r="15" spans="11:31" x14ac:dyDescent="0.3">
      <c r="K15">
        <v>12</v>
      </c>
      <c r="L15">
        <f t="shared" si="0"/>
        <v>165.75479141900391</v>
      </c>
      <c r="M15">
        <f t="shared" si="1"/>
        <v>12</v>
      </c>
      <c r="N15">
        <f t="shared" si="2"/>
        <v>144</v>
      </c>
      <c r="O15">
        <v>10</v>
      </c>
      <c r="P15">
        <f t="shared" ca="1" si="3"/>
        <v>3.344596503735314</v>
      </c>
      <c r="R15">
        <f t="shared" si="4"/>
        <v>3.0011274968515793</v>
      </c>
      <c r="S15">
        <f t="shared" si="5"/>
        <v>0.12</v>
      </c>
      <c r="T15">
        <f t="shared" si="6"/>
        <v>1.44E-2</v>
      </c>
      <c r="U15">
        <f t="shared" si="7"/>
        <v>5</v>
      </c>
    </row>
    <row r="16" spans="11:31" x14ac:dyDescent="0.3">
      <c r="K16">
        <v>13</v>
      </c>
      <c r="L16">
        <f t="shared" si="0"/>
        <v>445.41339200892048</v>
      </c>
      <c r="M16">
        <f t="shared" si="1"/>
        <v>13</v>
      </c>
      <c r="N16">
        <f t="shared" si="2"/>
        <v>169</v>
      </c>
      <c r="O16">
        <v>10</v>
      </c>
      <c r="P16">
        <f t="shared" ca="1" si="3"/>
        <v>3.3076806790536466</v>
      </c>
      <c r="R16">
        <f t="shared" si="4"/>
        <v>3.0011388283833247</v>
      </c>
      <c r="S16">
        <f t="shared" si="5"/>
        <v>0.13</v>
      </c>
      <c r="T16">
        <f t="shared" si="6"/>
        <v>1.6900000000000002E-2</v>
      </c>
      <c r="U16">
        <f t="shared" si="7"/>
        <v>5</v>
      </c>
    </row>
    <row r="17" spans="11:21" x14ac:dyDescent="0.3">
      <c r="K17">
        <v>14</v>
      </c>
      <c r="L17">
        <f t="shared" si="0"/>
        <v>1205.6042841647768</v>
      </c>
      <c r="M17">
        <f t="shared" si="1"/>
        <v>14</v>
      </c>
      <c r="N17">
        <f t="shared" si="2"/>
        <v>196</v>
      </c>
      <c r="O17">
        <v>10</v>
      </c>
      <c r="P17">
        <f t="shared" ca="1" si="3"/>
        <v>-0.15804551206593764</v>
      </c>
      <c r="R17">
        <f t="shared" si="4"/>
        <v>3.0011502737988573</v>
      </c>
      <c r="S17">
        <f t="shared" si="5"/>
        <v>0.14000000000000001</v>
      </c>
      <c r="T17">
        <f t="shared" si="6"/>
        <v>1.9600000000000003E-2</v>
      </c>
      <c r="U17">
        <f t="shared" si="7"/>
        <v>5</v>
      </c>
    </row>
    <row r="18" spans="11:21" x14ac:dyDescent="0.3">
      <c r="K18">
        <v>15</v>
      </c>
      <c r="L18">
        <f t="shared" si="0"/>
        <v>3272.0173724721108</v>
      </c>
      <c r="M18">
        <f t="shared" si="1"/>
        <v>15</v>
      </c>
      <c r="N18">
        <f t="shared" si="2"/>
        <v>225</v>
      </c>
      <c r="O18">
        <v>10</v>
      </c>
      <c r="P18">
        <f t="shared" ca="1" si="3"/>
        <v>2.2338441339898729</v>
      </c>
      <c r="R18">
        <f t="shared" si="4"/>
        <v>3.0011618342427284</v>
      </c>
      <c r="S18">
        <f t="shared" si="5"/>
        <v>0.15</v>
      </c>
      <c r="T18">
        <f t="shared" si="6"/>
        <v>2.2499999999999999E-2</v>
      </c>
      <c r="U18">
        <f t="shared" si="7"/>
        <v>5</v>
      </c>
    </row>
    <row r="19" spans="11:21" x14ac:dyDescent="0.3">
      <c r="K19">
        <v>16</v>
      </c>
      <c r="L19">
        <f t="shared" si="0"/>
        <v>8889.1105205078729</v>
      </c>
      <c r="M19">
        <f t="shared" si="1"/>
        <v>16</v>
      </c>
      <c r="N19">
        <f t="shared" si="2"/>
        <v>256</v>
      </c>
      <c r="O19">
        <v>10</v>
      </c>
      <c r="P19">
        <f t="shared" ca="1" si="3"/>
        <v>4.5389811340175541</v>
      </c>
      <c r="R19">
        <f t="shared" si="4"/>
        <v>3.0011735108709918</v>
      </c>
      <c r="S19">
        <f t="shared" si="5"/>
        <v>0.16</v>
      </c>
      <c r="T19">
        <f t="shared" si="6"/>
        <v>2.5600000000000001E-2</v>
      </c>
      <c r="U19">
        <f t="shared" si="7"/>
        <v>5</v>
      </c>
    </row>
    <row r="20" spans="11:21" x14ac:dyDescent="0.3">
      <c r="K20">
        <v>17</v>
      </c>
      <c r="L20">
        <f t="shared" si="0"/>
        <v>24157.9527535753</v>
      </c>
      <c r="M20">
        <f t="shared" si="1"/>
        <v>17</v>
      </c>
      <c r="N20">
        <f t="shared" si="2"/>
        <v>289</v>
      </c>
      <c r="O20">
        <v>10</v>
      </c>
      <c r="P20">
        <f t="shared" ca="1" si="3"/>
        <v>2.828172481323076</v>
      </c>
      <c r="R20">
        <f t="shared" si="4"/>
        <v>3.0011853048513202</v>
      </c>
      <c r="S20">
        <f t="shared" si="5"/>
        <v>0.17</v>
      </c>
      <c r="T20">
        <f t="shared" si="6"/>
        <v>2.8900000000000006E-2</v>
      </c>
      <c r="U20">
        <f t="shared" si="7"/>
        <v>5</v>
      </c>
    </row>
    <row r="21" spans="11:21" x14ac:dyDescent="0.3">
      <c r="K21">
        <v>18</v>
      </c>
      <c r="L21">
        <f t="shared" si="0"/>
        <v>65662.96913733051</v>
      </c>
      <c r="M21">
        <f t="shared" si="1"/>
        <v>18</v>
      </c>
      <c r="N21">
        <f t="shared" si="2"/>
        <v>324</v>
      </c>
      <c r="O21">
        <v>10</v>
      </c>
      <c r="P21">
        <f t="shared" ca="1" si="3"/>
        <v>-4.668486190160797</v>
      </c>
      <c r="R21">
        <f t="shared" si="4"/>
        <v>3.0011972173631216</v>
      </c>
      <c r="S21">
        <f t="shared" si="5"/>
        <v>0.18</v>
      </c>
      <c r="T21">
        <f t="shared" si="6"/>
        <v>3.2399999999999998E-2</v>
      </c>
      <c r="U21">
        <f t="shared" si="7"/>
        <v>5</v>
      </c>
    </row>
    <row r="22" spans="11:21" x14ac:dyDescent="0.3">
      <c r="K22">
        <v>19</v>
      </c>
      <c r="L22">
        <f t="shared" si="0"/>
        <v>178485.30096318724</v>
      </c>
      <c r="M22">
        <f t="shared" si="1"/>
        <v>19</v>
      </c>
      <c r="N22">
        <f t="shared" si="2"/>
        <v>361</v>
      </c>
      <c r="O22">
        <v>10</v>
      </c>
      <c r="P22">
        <f t="shared" ca="1" si="3"/>
        <v>-1.6868771193854206</v>
      </c>
      <c r="R22">
        <f t="shared" si="4"/>
        <v>3.0012092495976574</v>
      </c>
      <c r="S22">
        <f t="shared" si="5"/>
        <v>0.19</v>
      </c>
      <c r="T22">
        <f t="shared" si="6"/>
        <v>3.61E-2</v>
      </c>
      <c r="U22">
        <f t="shared" si="7"/>
        <v>5</v>
      </c>
    </row>
    <row r="23" spans="11:21" x14ac:dyDescent="0.3">
      <c r="K23">
        <v>20</v>
      </c>
      <c r="L23">
        <f t="shared" si="0"/>
        <v>485168.19540979026</v>
      </c>
      <c r="M23">
        <f t="shared" si="1"/>
        <v>20</v>
      </c>
      <c r="N23">
        <f t="shared" si="2"/>
        <v>400</v>
      </c>
      <c r="O23">
        <v>10</v>
      </c>
      <c r="P23">
        <f t="shared" ca="1" si="3"/>
        <v>-4.6341335486305741</v>
      </c>
      <c r="R23">
        <f t="shared" si="4"/>
        <v>3.0012214027581603</v>
      </c>
      <c r="S23">
        <f t="shared" si="5"/>
        <v>0.2</v>
      </c>
      <c r="T23">
        <f t="shared" si="6"/>
        <v>4.0000000000000008E-2</v>
      </c>
      <c r="U23">
        <f t="shared" si="7"/>
        <v>5</v>
      </c>
    </row>
    <row r="24" spans="11:21" x14ac:dyDescent="0.3">
      <c r="K24">
        <v>21</v>
      </c>
      <c r="L24">
        <f t="shared" si="0"/>
        <v>1318818.7344832146</v>
      </c>
      <c r="M24">
        <f t="shared" si="1"/>
        <v>21</v>
      </c>
      <c r="N24">
        <f t="shared" si="2"/>
        <v>441</v>
      </c>
      <c r="O24">
        <v>10</v>
      </c>
      <c r="P24">
        <f t="shared" ca="1" si="3"/>
        <v>-2.8316004450066243</v>
      </c>
      <c r="R24">
        <f t="shared" si="4"/>
        <v>3.0012336780599567</v>
      </c>
      <c r="S24">
        <f t="shared" si="5"/>
        <v>0.21</v>
      </c>
      <c r="T24">
        <f t="shared" si="6"/>
        <v>4.4099999999999993E-2</v>
      </c>
      <c r="U24">
        <f t="shared" si="7"/>
        <v>5</v>
      </c>
    </row>
    <row r="25" spans="11:21" x14ac:dyDescent="0.3">
      <c r="K25">
        <v>22</v>
      </c>
      <c r="L25">
        <f t="shared" si="0"/>
        <v>3584915.8461315916</v>
      </c>
      <c r="M25">
        <f t="shared" si="1"/>
        <v>22</v>
      </c>
      <c r="N25">
        <f t="shared" si="2"/>
        <v>484</v>
      </c>
      <c r="O25">
        <v>10</v>
      </c>
      <c r="P25">
        <f t="shared" ca="1" si="3"/>
        <v>0.29785549822248925</v>
      </c>
      <c r="R25">
        <f t="shared" si="4"/>
        <v>3.0012460767305873</v>
      </c>
      <c r="S25">
        <f t="shared" si="5"/>
        <v>0.22</v>
      </c>
      <c r="T25">
        <f t="shared" si="6"/>
        <v>4.8399999999999999E-2</v>
      </c>
      <c r="U25">
        <f t="shared" si="7"/>
        <v>5</v>
      </c>
    </row>
    <row r="26" spans="11:21" x14ac:dyDescent="0.3">
      <c r="K26">
        <v>23</v>
      </c>
      <c r="L26">
        <f t="shared" si="0"/>
        <v>9744806.4462489039</v>
      </c>
      <c r="M26">
        <f t="shared" si="1"/>
        <v>23</v>
      </c>
      <c r="N26">
        <f t="shared" si="2"/>
        <v>529</v>
      </c>
      <c r="O26">
        <v>10</v>
      </c>
      <c r="P26">
        <f t="shared" ca="1" si="3"/>
        <v>-2.3649005594192785</v>
      </c>
      <c r="R26">
        <f t="shared" si="4"/>
        <v>3.0012586000099293</v>
      </c>
      <c r="S26">
        <f t="shared" si="5"/>
        <v>0.23</v>
      </c>
      <c r="T26">
        <f t="shared" si="6"/>
        <v>5.2900000000000003E-2</v>
      </c>
      <c r="U26">
        <f t="shared" si="7"/>
        <v>5</v>
      </c>
    </row>
    <row r="27" spans="11:21" x14ac:dyDescent="0.3">
      <c r="K27">
        <v>24</v>
      </c>
      <c r="L27">
        <f t="shared" si="0"/>
        <v>26489125.12984347</v>
      </c>
      <c r="M27">
        <f t="shared" si="1"/>
        <v>24</v>
      </c>
      <c r="N27">
        <f t="shared" si="2"/>
        <v>576</v>
      </c>
      <c r="O27">
        <v>10</v>
      </c>
      <c r="P27">
        <f t="shared" ca="1" si="3"/>
        <v>-4.0211573651861663</v>
      </c>
      <c r="R27">
        <f t="shared" si="4"/>
        <v>3.0012712491503213</v>
      </c>
      <c r="S27">
        <f t="shared" si="5"/>
        <v>0.24</v>
      </c>
      <c r="T27">
        <f t="shared" si="6"/>
        <v>5.7599999999999998E-2</v>
      </c>
      <c r="U27">
        <f t="shared" si="7"/>
        <v>5</v>
      </c>
    </row>
    <row r="28" spans="11:21" x14ac:dyDescent="0.3">
      <c r="K28">
        <v>25</v>
      </c>
      <c r="L28">
        <f t="shared" si="0"/>
        <v>72004902.337385878</v>
      </c>
      <c r="M28">
        <f t="shared" si="1"/>
        <v>25</v>
      </c>
      <c r="N28">
        <f t="shared" si="2"/>
        <v>625</v>
      </c>
      <c r="O28">
        <v>10</v>
      </c>
      <c r="P28">
        <f t="shared" ca="1" si="3"/>
        <v>0.85302836831418372</v>
      </c>
      <c r="R28">
        <f t="shared" si="4"/>
        <v>3.0012840254166879</v>
      </c>
      <c r="S28">
        <f t="shared" si="5"/>
        <v>0.25</v>
      </c>
      <c r="T28">
        <f t="shared" si="6"/>
        <v>6.25E-2</v>
      </c>
      <c r="U28">
        <f t="shared" si="7"/>
        <v>5</v>
      </c>
    </row>
    <row r="29" spans="11:21" x14ac:dyDescent="0.3">
      <c r="K29">
        <v>26</v>
      </c>
      <c r="L29">
        <f t="shared" si="0"/>
        <v>195729612.42883879</v>
      </c>
      <c r="M29">
        <f t="shared" si="1"/>
        <v>26</v>
      </c>
      <c r="N29">
        <f t="shared" si="2"/>
        <v>676</v>
      </c>
      <c r="O29">
        <v>10</v>
      </c>
      <c r="P29">
        <f t="shared" ca="1" si="3"/>
        <v>-4.7349850800852948</v>
      </c>
      <c r="R29">
        <f t="shared" si="4"/>
        <v>3.0012969300866659</v>
      </c>
      <c r="S29">
        <f t="shared" si="5"/>
        <v>0.26</v>
      </c>
      <c r="T29">
        <f t="shared" si="6"/>
        <v>6.7600000000000007E-2</v>
      </c>
      <c r="U29">
        <f t="shared" si="7"/>
        <v>5</v>
      </c>
    </row>
    <row r="30" spans="11:21" x14ac:dyDescent="0.3">
      <c r="K30">
        <v>27</v>
      </c>
      <c r="L30">
        <f t="shared" si="0"/>
        <v>532048243.60179865</v>
      </c>
      <c r="M30">
        <f t="shared" si="1"/>
        <v>27</v>
      </c>
      <c r="N30">
        <f t="shared" si="2"/>
        <v>729</v>
      </c>
      <c r="O30">
        <v>10</v>
      </c>
      <c r="P30">
        <f t="shared" ca="1" si="3"/>
        <v>-2.869674504612453</v>
      </c>
      <c r="R30">
        <f t="shared" si="4"/>
        <v>3.0013099644507331</v>
      </c>
      <c r="S30">
        <f t="shared" si="5"/>
        <v>0.27</v>
      </c>
      <c r="T30">
        <f t="shared" si="6"/>
        <v>7.2900000000000006E-2</v>
      </c>
      <c r="U30">
        <f t="shared" si="7"/>
        <v>5</v>
      </c>
    </row>
    <row r="31" spans="11:21" x14ac:dyDescent="0.3">
      <c r="K31">
        <v>28</v>
      </c>
      <c r="L31">
        <f t="shared" si="0"/>
        <v>1446257067.2914751</v>
      </c>
      <c r="M31">
        <f t="shared" si="1"/>
        <v>28</v>
      </c>
      <c r="N31">
        <f t="shared" si="2"/>
        <v>784</v>
      </c>
      <c r="O31">
        <v>10</v>
      </c>
      <c r="P31">
        <f t="shared" ca="1" si="3"/>
        <v>-2.0934458199615702</v>
      </c>
      <c r="R31">
        <f t="shared" si="4"/>
        <v>3.0013231298123375</v>
      </c>
      <c r="S31">
        <f t="shared" si="5"/>
        <v>0.28000000000000003</v>
      </c>
      <c r="T31">
        <f t="shared" si="6"/>
        <v>7.8400000000000011E-2</v>
      </c>
      <c r="U31">
        <f t="shared" si="7"/>
        <v>5</v>
      </c>
    </row>
    <row r="32" spans="11:21" x14ac:dyDescent="0.3">
      <c r="K32">
        <v>29</v>
      </c>
      <c r="L32">
        <f t="shared" si="0"/>
        <v>3931334300.144042</v>
      </c>
      <c r="M32">
        <f t="shared" si="1"/>
        <v>29</v>
      </c>
      <c r="N32">
        <f t="shared" si="2"/>
        <v>841</v>
      </c>
      <c r="O32">
        <v>10</v>
      </c>
      <c r="P32">
        <f t="shared" ca="1" si="3"/>
        <v>3.782618682876107</v>
      </c>
      <c r="R32">
        <f t="shared" si="4"/>
        <v>3.0013364274880256</v>
      </c>
      <c r="S32">
        <f t="shared" si="5"/>
        <v>0.28999999999999998</v>
      </c>
      <c r="T32">
        <f t="shared" si="6"/>
        <v>8.4099999999999994E-2</v>
      </c>
      <c r="U32">
        <f t="shared" si="7"/>
        <v>5</v>
      </c>
    </row>
    <row r="33" spans="11:21" x14ac:dyDescent="0.3">
      <c r="K33">
        <v>30</v>
      </c>
      <c r="L33">
        <f t="shared" si="0"/>
        <v>10686474584.524464</v>
      </c>
      <c r="M33">
        <f t="shared" si="1"/>
        <v>30</v>
      </c>
      <c r="N33">
        <f t="shared" si="2"/>
        <v>900</v>
      </c>
      <c r="O33">
        <v>10</v>
      </c>
      <c r="P33">
        <f t="shared" ca="1" si="3"/>
        <v>1.5063228520329508</v>
      </c>
      <c r="R33">
        <f t="shared" si="4"/>
        <v>3.001349858807576</v>
      </c>
      <c r="S33">
        <f t="shared" si="5"/>
        <v>0.3</v>
      </c>
      <c r="T33">
        <f t="shared" si="6"/>
        <v>0.09</v>
      </c>
      <c r="U33">
        <f t="shared" si="7"/>
        <v>5</v>
      </c>
    </row>
    <row r="34" spans="11:21" x14ac:dyDescent="0.3">
      <c r="K34">
        <v>31</v>
      </c>
      <c r="L34">
        <f t="shared" si="0"/>
        <v>29048849668.247425</v>
      </c>
      <c r="M34">
        <f t="shared" si="1"/>
        <v>31</v>
      </c>
      <c r="N34">
        <f t="shared" si="2"/>
        <v>961</v>
      </c>
      <c r="O34">
        <v>10</v>
      </c>
      <c r="P34">
        <f t="shared" ca="1" si="3"/>
        <v>-0.56270218691302087</v>
      </c>
      <c r="R34">
        <f t="shared" si="4"/>
        <v>3.0013634251141323</v>
      </c>
      <c r="S34">
        <f t="shared" si="5"/>
        <v>0.31</v>
      </c>
      <c r="T34">
        <f t="shared" si="6"/>
        <v>9.6100000000000005E-2</v>
      </c>
      <c r="U34">
        <f t="shared" si="7"/>
        <v>5</v>
      </c>
    </row>
    <row r="35" spans="11:21" x14ac:dyDescent="0.3">
      <c r="K35">
        <v>32</v>
      </c>
      <c r="L35">
        <f t="shared" si="0"/>
        <v>78962960185.680695</v>
      </c>
      <c r="M35">
        <f t="shared" si="1"/>
        <v>32</v>
      </c>
      <c r="N35">
        <f t="shared" si="2"/>
        <v>1024</v>
      </c>
      <c r="O35">
        <v>10</v>
      </c>
      <c r="P35">
        <f t="shared" ca="1" si="3"/>
        <v>-1.3971416179613705</v>
      </c>
      <c r="R35">
        <f t="shared" si="4"/>
        <v>3.0013771277643357</v>
      </c>
      <c r="S35">
        <f t="shared" si="5"/>
        <v>0.32</v>
      </c>
      <c r="T35">
        <f t="shared" si="6"/>
        <v>0.1024</v>
      </c>
      <c r="U35">
        <f t="shared" si="7"/>
        <v>5</v>
      </c>
    </row>
    <row r="36" spans="11:21" x14ac:dyDescent="0.3">
      <c r="K36">
        <v>33</v>
      </c>
      <c r="L36">
        <f t="shared" si="0"/>
        <v>214643579788.91608</v>
      </c>
      <c r="M36">
        <f t="shared" si="1"/>
        <v>33</v>
      </c>
      <c r="N36">
        <f t="shared" si="2"/>
        <v>1089</v>
      </c>
      <c r="O36">
        <v>10</v>
      </c>
      <c r="P36">
        <f t="shared" ca="1" si="3"/>
        <v>0.38377731589886643</v>
      </c>
      <c r="R36">
        <f t="shared" si="4"/>
        <v>3.0013909681284638</v>
      </c>
      <c r="S36">
        <f t="shared" si="5"/>
        <v>0.33</v>
      </c>
      <c r="T36">
        <f t="shared" si="6"/>
        <v>0.10890000000000001</v>
      </c>
      <c r="U36">
        <f t="shared" si="7"/>
        <v>5</v>
      </c>
    </row>
    <row r="37" spans="11:21" x14ac:dyDescent="0.3">
      <c r="K37">
        <v>34</v>
      </c>
      <c r="L37">
        <f t="shared" si="0"/>
        <v>583461742530.45483</v>
      </c>
      <c r="M37">
        <f t="shared" si="1"/>
        <v>34</v>
      </c>
      <c r="N37">
        <f t="shared" si="2"/>
        <v>1156</v>
      </c>
      <c r="O37">
        <v>10</v>
      </c>
      <c r="P37">
        <f t="shared" ca="1" si="3"/>
        <v>-4.3758720111420732</v>
      </c>
      <c r="R37">
        <f t="shared" si="4"/>
        <v>3.0014049475905638</v>
      </c>
      <c r="S37">
        <f t="shared" si="5"/>
        <v>0.34</v>
      </c>
      <c r="T37">
        <f t="shared" si="6"/>
        <v>0.11560000000000002</v>
      </c>
      <c r="U37">
        <f t="shared" si="7"/>
        <v>5</v>
      </c>
    </row>
    <row r="38" spans="11:21" x14ac:dyDescent="0.3">
      <c r="K38">
        <v>35</v>
      </c>
      <c r="L38">
        <f t="shared" si="0"/>
        <v>1586013452316.4307</v>
      </c>
      <c r="M38">
        <f t="shared" si="1"/>
        <v>35</v>
      </c>
      <c r="N38">
        <f t="shared" si="2"/>
        <v>1225</v>
      </c>
      <c r="O38">
        <v>10</v>
      </c>
      <c r="P38">
        <f t="shared" ca="1" si="3"/>
        <v>-0.81451404510021952</v>
      </c>
      <c r="R38">
        <f t="shared" si="4"/>
        <v>3.0014190675485932</v>
      </c>
      <c r="S38">
        <f t="shared" si="5"/>
        <v>0.35</v>
      </c>
      <c r="T38">
        <f t="shared" si="6"/>
        <v>0.12249999999999998</v>
      </c>
      <c r="U38">
        <f t="shared" si="7"/>
        <v>5</v>
      </c>
    </row>
    <row r="39" spans="11:21" x14ac:dyDescent="0.3">
      <c r="K39">
        <v>36</v>
      </c>
      <c r="L39">
        <f t="shared" si="0"/>
        <v>4311231547118.1948</v>
      </c>
      <c r="M39">
        <f t="shared" si="1"/>
        <v>36</v>
      </c>
      <c r="N39">
        <f t="shared" si="2"/>
        <v>1296</v>
      </c>
      <c r="O39">
        <v>10</v>
      </c>
      <c r="P39">
        <f t="shared" ca="1" si="3"/>
        <v>0.45338388082320602</v>
      </c>
      <c r="R39">
        <f t="shared" si="4"/>
        <v>3.0014333294145605</v>
      </c>
      <c r="S39">
        <f t="shared" si="5"/>
        <v>0.36</v>
      </c>
      <c r="T39">
        <f t="shared" si="6"/>
        <v>0.12959999999999999</v>
      </c>
      <c r="U39">
        <f t="shared" si="7"/>
        <v>5</v>
      </c>
    </row>
    <row r="40" spans="11:21" x14ac:dyDescent="0.3">
      <c r="K40">
        <v>37</v>
      </c>
      <c r="L40">
        <f t="shared" si="0"/>
        <v>11719142372805.611</v>
      </c>
      <c r="M40">
        <f t="shared" si="1"/>
        <v>37</v>
      </c>
      <c r="N40">
        <f t="shared" si="2"/>
        <v>1369</v>
      </c>
      <c r="O40">
        <v>10</v>
      </c>
      <c r="P40">
        <f t="shared" ca="1" si="3"/>
        <v>-2.0319037289928374</v>
      </c>
      <c r="R40">
        <f t="shared" si="4"/>
        <v>3.0014477346146635</v>
      </c>
      <c r="S40">
        <f t="shared" si="5"/>
        <v>0.37</v>
      </c>
      <c r="T40">
        <f t="shared" si="6"/>
        <v>0.13689999999999999</v>
      </c>
      <c r="U40">
        <f t="shared" si="7"/>
        <v>5</v>
      </c>
    </row>
    <row r="41" spans="11:21" x14ac:dyDescent="0.3">
      <c r="K41">
        <v>38</v>
      </c>
      <c r="L41">
        <f t="shared" si="0"/>
        <v>31855931757116.758</v>
      </c>
      <c r="M41">
        <f t="shared" si="1"/>
        <v>38</v>
      </c>
      <c r="N41">
        <f t="shared" si="2"/>
        <v>1444</v>
      </c>
      <c r="O41">
        <v>10</v>
      </c>
      <c r="P41">
        <f t="shared" ca="1" si="3"/>
        <v>0.6466139668729074</v>
      </c>
      <c r="R41">
        <f t="shared" si="4"/>
        <v>3.0014622845894343</v>
      </c>
      <c r="S41">
        <f t="shared" si="5"/>
        <v>0.38</v>
      </c>
      <c r="T41">
        <f t="shared" si="6"/>
        <v>0.1444</v>
      </c>
      <c r="U41">
        <f t="shared" si="7"/>
        <v>5</v>
      </c>
    </row>
    <row r="42" spans="11:21" x14ac:dyDescent="0.3">
      <c r="K42">
        <v>39</v>
      </c>
      <c r="L42">
        <f t="shared" si="0"/>
        <v>86593400423996.75</v>
      </c>
      <c r="M42">
        <f t="shared" si="1"/>
        <v>39</v>
      </c>
      <c r="N42">
        <f t="shared" si="2"/>
        <v>1521</v>
      </c>
      <c r="O42">
        <v>10</v>
      </c>
      <c r="P42">
        <f t="shared" ca="1" si="3"/>
        <v>-2.6395854780522745</v>
      </c>
      <c r="R42">
        <f t="shared" si="4"/>
        <v>3.0014769807938828</v>
      </c>
      <c r="S42">
        <f t="shared" si="5"/>
        <v>0.39</v>
      </c>
      <c r="T42">
        <f t="shared" si="6"/>
        <v>0.15210000000000001</v>
      </c>
      <c r="U42">
        <f t="shared" si="7"/>
        <v>5</v>
      </c>
    </row>
    <row r="43" spans="11:21" x14ac:dyDescent="0.3">
      <c r="K43">
        <v>40</v>
      </c>
      <c r="L43">
        <f t="shared" si="0"/>
        <v>235385266837023</v>
      </c>
      <c r="M43">
        <f t="shared" si="1"/>
        <v>40</v>
      </c>
      <c r="N43">
        <f t="shared" si="2"/>
        <v>1600</v>
      </c>
      <c r="O43">
        <v>10</v>
      </c>
      <c r="P43">
        <f t="shared" ca="1" si="3"/>
        <v>-4.5180807135066736</v>
      </c>
      <c r="R43">
        <f t="shared" si="4"/>
        <v>3.0014918246976414</v>
      </c>
      <c r="S43">
        <f t="shared" si="5"/>
        <v>0.4</v>
      </c>
      <c r="T43">
        <f t="shared" si="6"/>
        <v>0.16000000000000003</v>
      </c>
      <c r="U43">
        <f t="shared" si="7"/>
        <v>5</v>
      </c>
    </row>
    <row r="44" spans="11:21" x14ac:dyDescent="0.3">
      <c r="K44">
        <v>41</v>
      </c>
      <c r="L44">
        <f t="shared" si="0"/>
        <v>639843493530057.88</v>
      </c>
      <c r="M44">
        <f t="shared" si="1"/>
        <v>41</v>
      </c>
      <c r="N44">
        <f t="shared" si="2"/>
        <v>1681</v>
      </c>
      <c r="O44">
        <v>10</v>
      </c>
      <c r="P44">
        <f t="shared" ca="1" si="3"/>
        <v>-1.2169854172778516</v>
      </c>
      <c r="R44">
        <f t="shared" si="4"/>
        <v>3.001506817785113</v>
      </c>
      <c r="S44">
        <f t="shared" si="5"/>
        <v>0.41</v>
      </c>
      <c r="T44">
        <f t="shared" si="6"/>
        <v>0.16809999999999997</v>
      </c>
      <c r="U44">
        <f t="shared" si="7"/>
        <v>5</v>
      </c>
    </row>
    <row r="45" spans="11:21" x14ac:dyDescent="0.3">
      <c r="K45">
        <v>42</v>
      </c>
      <c r="L45">
        <f t="shared" si="0"/>
        <v>1739274941520504</v>
      </c>
      <c r="M45">
        <f t="shared" si="1"/>
        <v>42</v>
      </c>
      <c r="N45">
        <f t="shared" si="2"/>
        <v>1764</v>
      </c>
      <c r="O45">
        <v>10</v>
      </c>
      <c r="P45">
        <f t="shared" ca="1" si="3"/>
        <v>-1.0138027665575491</v>
      </c>
      <c r="R45">
        <f t="shared" si="4"/>
        <v>3.0015219615556186</v>
      </c>
      <c r="S45">
        <f t="shared" si="5"/>
        <v>0.42</v>
      </c>
      <c r="T45">
        <f t="shared" si="6"/>
        <v>0.17639999999999997</v>
      </c>
      <c r="U45">
        <f t="shared" si="7"/>
        <v>5</v>
      </c>
    </row>
    <row r="46" spans="11:21" x14ac:dyDescent="0.3">
      <c r="K46">
        <v>43</v>
      </c>
      <c r="L46">
        <f t="shared" si="0"/>
        <v>4727839468229349</v>
      </c>
      <c r="M46">
        <f t="shared" si="1"/>
        <v>43</v>
      </c>
      <c r="N46">
        <f t="shared" si="2"/>
        <v>1849</v>
      </c>
      <c r="O46">
        <v>10</v>
      </c>
      <c r="P46">
        <f t="shared" ca="1" si="3"/>
        <v>-2.1072872585640101</v>
      </c>
      <c r="R46">
        <f t="shared" si="4"/>
        <v>3.0015372575235482</v>
      </c>
      <c r="S46">
        <f t="shared" si="5"/>
        <v>0.43</v>
      </c>
      <c r="T46">
        <f t="shared" si="6"/>
        <v>0.18489999999999998</v>
      </c>
      <c r="U46">
        <f t="shared" si="7"/>
        <v>5</v>
      </c>
    </row>
    <row r="47" spans="11:21" x14ac:dyDescent="0.3">
      <c r="K47">
        <v>44</v>
      </c>
      <c r="L47">
        <f t="shared" si="0"/>
        <v>1.2851600114359312E+16</v>
      </c>
      <c r="M47">
        <f t="shared" si="1"/>
        <v>44</v>
      </c>
      <c r="N47">
        <f t="shared" si="2"/>
        <v>1936</v>
      </c>
      <c r="O47">
        <v>10</v>
      </c>
      <c r="P47">
        <f t="shared" ca="1" si="3"/>
        <v>-1.424825423940387</v>
      </c>
      <c r="R47">
        <f t="shared" si="4"/>
        <v>3.0015527072185115</v>
      </c>
      <c r="S47">
        <f t="shared" si="5"/>
        <v>0.44</v>
      </c>
      <c r="T47">
        <f t="shared" si="6"/>
        <v>0.19359999999999999</v>
      </c>
      <c r="U47">
        <f t="shared" si="7"/>
        <v>5</v>
      </c>
    </row>
    <row r="48" spans="11:21" x14ac:dyDescent="0.3">
      <c r="K48">
        <v>45</v>
      </c>
      <c r="L48">
        <f t="shared" si="0"/>
        <v>3.49342710574851E+16</v>
      </c>
      <c r="M48">
        <f t="shared" si="1"/>
        <v>45</v>
      </c>
      <c r="N48">
        <f t="shared" si="2"/>
        <v>2025</v>
      </c>
      <c r="O48">
        <v>10</v>
      </c>
      <c r="P48">
        <f t="shared" ca="1" si="3"/>
        <v>0.51935219127027477</v>
      </c>
      <c r="R48">
        <f t="shared" si="4"/>
        <v>3.0015683121854901</v>
      </c>
      <c r="S48">
        <f t="shared" si="5"/>
        <v>0.45</v>
      </c>
      <c r="T48">
        <f t="shared" si="6"/>
        <v>0.20250000000000001</v>
      </c>
      <c r="U48">
        <f t="shared" si="7"/>
        <v>5</v>
      </c>
    </row>
    <row r="49" spans="11:21" x14ac:dyDescent="0.3">
      <c r="K49">
        <v>46</v>
      </c>
      <c r="L49">
        <f t="shared" si="0"/>
        <v>9.496119420602448E+16</v>
      </c>
      <c r="M49">
        <f t="shared" si="1"/>
        <v>46</v>
      </c>
      <c r="N49">
        <f t="shared" si="2"/>
        <v>2116</v>
      </c>
      <c r="O49">
        <v>10</v>
      </c>
      <c r="P49">
        <f t="shared" ca="1" si="3"/>
        <v>-1.5241668667685015</v>
      </c>
      <c r="R49">
        <f t="shared" si="4"/>
        <v>3.0015840739849944</v>
      </c>
      <c r="S49">
        <f t="shared" si="5"/>
        <v>0.46</v>
      </c>
      <c r="T49">
        <f t="shared" si="6"/>
        <v>0.21160000000000001</v>
      </c>
      <c r="U49">
        <f t="shared" si="7"/>
        <v>5</v>
      </c>
    </row>
    <row r="50" spans="11:21" x14ac:dyDescent="0.3">
      <c r="K50">
        <v>47</v>
      </c>
      <c r="L50">
        <f t="shared" si="0"/>
        <v>2.5813128861900675E+17</v>
      </c>
      <c r="M50">
        <f t="shared" si="1"/>
        <v>47</v>
      </c>
      <c r="N50">
        <f t="shared" si="2"/>
        <v>2209</v>
      </c>
      <c r="O50">
        <v>10</v>
      </c>
      <c r="P50">
        <f t="shared" ca="1" si="3"/>
        <v>2.5971449857485052</v>
      </c>
      <c r="R50">
        <f t="shared" si="4"/>
        <v>3.0015999941932172</v>
      </c>
      <c r="S50">
        <f t="shared" si="5"/>
        <v>0.47</v>
      </c>
      <c r="T50">
        <f t="shared" si="6"/>
        <v>0.22089999999999999</v>
      </c>
      <c r="U50">
        <f t="shared" si="7"/>
        <v>5</v>
      </c>
    </row>
    <row r="51" spans="11:21" x14ac:dyDescent="0.3">
      <c r="K51">
        <v>48</v>
      </c>
      <c r="L51">
        <f t="shared" si="0"/>
        <v>7.016735912097632E+17</v>
      </c>
      <c r="M51">
        <f t="shared" si="1"/>
        <v>48</v>
      </c>
      <c r="N51">
        <f t="shared" si="2"/>
        <v>2304</v>
      </c>
      <c r="O51">
        <v>10</v>
      </c>
      <c r="P51">
        <f t="shared" ca="1" si="3"/>
        <v>-2.4816156773363076</v>
      </c>
      <c r="R51">
        <f t="shared" si="4"/>
        <v>3.0016160744021927</v>
      </c>
      <c r="S51">
        <f t="shared" si="5"/>
        <v>0.48</v>
      </c>
      <c r="T51">
        <f t="shared" si="6"/>
        <v>0.23039999999999999</v>
      </c>
      <c r="U51">
        <f t="shared" si="7"/>
        <v>5</v>
      </c>
    </row>
    <row r="52" spans="11:21" x14ac:dyDescent="0.3">
      <c r="K52">
        <v>49</v>
      </c>
      <c r="L52">
        <f t="shared" si="0"/>
        <v>1.9073465724950999E+18</v>
      </c>
      <c r="M52">
        <f t="shared" si="1"/>
        <v>49</v>
      </c>
      <c r="N52">
        <f t="shared" si="2"/>
        <v>2401</v>
      </c>
      <c r="O52">
        <v>10</v>
      </c>
      <c r="P52">
        <f t="shared" ca="1" si="3"/>
        <v>2.5288842555994222</v>
      </c>
      <c r="R52">
        <f t="shared" si="4"/>
        <v>3.0016323162199554</v>
      </c>
      <c r="S52">
        <f t="shared" si="5"/>
        <v>0.49</v>
      </c>
      <c r="T52">
        <f t="shared" si="6"/>
        <v>0.24009999999999998</v>
      </c>
      <c r="U52">
        <f t="shared" si="7"/>
        <v>5</v>
      </c>
    </row>
    <row r="53" spans="11:21" x14ac:dyDescent="0.3">
      <c r="K53">
        <v>50</v>
      </c>
      <c r="L53">
        <f t="shared" si="0"/>
        <v>5.1847055285870725E+18</v>
      </c>
      <c r="M53">
        <f t="shared" si="1"/>
        <v>50</v>
      </c>
      <c r="N53">
        <f t="shared" si="2"/>
        <v>2500</v>
      </c>
      <c r="O53">
        <v>10</v>
      </c>
      <c r="P53">
        <f t="shared" ca="1" si="3"/>
        <v>0.62215454900437095</v>
      </c>
      <c r="R53">
        <f t="shared" si="4"/>
        <v>3.0016487212706999</v>
      </c>
      <c r="S53">
        <f t="shared" si="5"/>
        <v>0.5</v>
      </c>
      <c r="T53">
        <f t="shared" si="6"/>
        <v>0.25</v>
      </c>
      <c r="U53">
        <f t="shared" si="7"/>
        <v>5</v>
      </c>
    </row>
    <row r="54" spans="11:21" x14ac:dyDescent="0.3">
      <c r="K54">
        <v>51</v>
      </c>
      <c r="L54">
        <f t="shared" si="0"/>
        <v>1.4093490824269388E+19</v>
      </c>
      <c r="M54">
        <f t="shared" si="1"/>
        <v>51</v>
      </c>
      <c r="N54">
        <f t="shared" si="2"/>
        <v>2601</v>
      </c>
      <c r="O54">
        <v>10</v>
      </c>
      <c r="P54">
        <f t="shared" ca="1" si="3"/>
        <v>1.7272921280791875</v>
      </c>
      <c r="R54">
        <f t="shared" si="4"/>
        <v>3.001665291194946</v>
      </c>
      <c r="S54">
        <f t="shared" si="5"/>
        <v>0.51</v>
      </c>
      <c r="T54">
        <f t="shared" si="6"/>
        <v>0.2601</v>
      </c>
      <c r="U54">
        <f t="shared" si="7"/>
        <v>5</v>
      </c>
    </row>
    <row r="55" spans="11:21" x14ac:dyDescent="0.3">
      <c r="K55">
        <v>52</v>
      </c>
      <c r="L55">
        <f t="shared" si="0"/>
        <v>3.8310080007165772E+19</v>
      </c>
      <c r="M55">
        <f t="shared" si="1"/>
        <v>52</v>
      </c>
      <c r="N55">
        <f t="shared" si="2"/>
        <v>2704</v>
      </c>
      <c r="O55">
        <v>10</v>
      </c>
      <c r="P55">
        <f t="shared" ca="1" si="3"/>
        <v>3.1983181278073207</v>
      </c>
      <c r="R55">
        <f t="shared" si="4"/>
        <v>3.0016820276496987</v>
      </c>
      <c r="S55">
        <f t="shared" si="5"/>
        <v>0.52</v>
      </c>
      <c r="T55">
        <f t="shared" si="6"/>
        <v>0.27040000000000003</v>
      </c>
      <c r="U55">
        <f t="shared" si="7"/>
        <v>5</v>
      </c>
    </row>
    <row r="56" spans="11:21" x14ac:dyDescent="0.3">
      <c r="K56">
        <v>53</v>
      </c>
      <c r="L56">
        <f t="shared" si="0"/>
        <v>1.0413759433029088E+20</v>
      </c>
      <c r="M56">
        <f t="shared" si="1"/>
        <v>53</v>
      </c>
      <c r="N56">
        <f t="shared" si="2"/>
        <v>2809</v>
      </c>
      <c r="O56">
        <v>10</v>
      </c>
      <c r="P56">
        <f t="shared" ca="1" si="3"/>
        <v>-1.781130749054153</v>
      </c>
      <c r="R56">
        <f t="shared" si="4"/>
        <v>3.0016989323086185</v>
      </c>
      <c r="S56">
        <f t="shared" si="5"/>
        <v>0.53</v>
      </c>
      <c r="T56">
        <f t="shared" si="6"/>
        <v>0.28090000000000004</v>
      </c>
      <c r="U56">
        <f t="shared" si="7"/>
        <v>5</v>
      </c>
    </row>
    <row r="57" spans="11:21" x14ac:dyDescent="0.3">
      <c r="K57">
        <v>54</v>
      </c>
      <c r="L57">
        <f t="shared" si="0"/>
        <v>2.8307533032746939E+20</v>
      </c>
      <c r="M57">
        <f t="shared" si="1"/>
        <v>54</v>
      </c>
      <c r="N57">
        <f t="shared" si="2"/>
        <v>2916</v>
      </c>
      <c r="O57">
        <v>10</v>
      </c>
      <c r="P57">
        <f t="shared" ca="1" si="3"/>
        <v>2.2545613938598255</v>
      </c>
      <c r="R57">
        <f t="shared" si="4"/>
        <v>3.0017160068621846</v>
      </c>
      <c r="S57">
        <f t="shared" si="5"/>
        <v>0.54</v>
      </c>
      <c r="T57">
        <f t="shared" si="6"/>
        <v>0.29160000000000003</v>
      </c>
      <c r="U57">
        <f t="shared" si="7"/>
        <v>5</v>
      </c>
    </row>
    <row r="58" spans="11:21" x14ac:dyDescent="0.3">
      <c r="K58">
        <v>55</v>
      </c>
      <c r="L58">
        <f t="shared" si="0"/>
        <v>7.6947852651420176E+20</v>
      </c>
      <c r="M58">
        <f t="shared" si="1"/>
        <v>55</v>
      </c>
      <c r="N58">
        <f t="shared" si="2"/>
        <v>3025</v>
      </c>
      <c r="O58">
        <v>10</v>
      </c>
      <c r="P58">
        <f t="shared" ca="1" si="3"/>
        <v>0.94044148536803363</v>
      </c>
      <c r="R58">
        <f t="shared" si="4"/>
        <v>3.0017332530178673</v>
      </c>
      <c r="S58">
        <f t="shared" si="5"/>
        <v>0.55000000000000004</v>
      </c>
      <c r="T58">
        <f t="shared" si="6"/>
        <v>0.30250000000000005</v>
      </c>
      <c r="U58">
        <f t="shared" si="7"/>
        <v>5</v>
      </c>
    </row>
    <row r="59" spans="11:21" x14ac:dyDescent="0.3">
      <c r="K59">
        <v>56</v>
      </c>
      <c r="L59">
        <f t="shared" si="0"/>
        <v>2.0916594960129961E+21</v>
      </c>
      <c r="M59">
        <f t="shared" si="1"/>
        <v>56</v>
      </c>
      <c r="N59">
        <f t="shared" si="2"/>
        <v>3136</v>
      </c>
      <c r="O59">
        <v>10</v>
      </c>
      <c r="P59">
        <f t="shared" ca="1" si="3"/>
        <v>-0.32371858648176932</v>
      </c>
      <c r="R59">
        <f t="shared" si="4"/>
        <v>3.0017506725002963</v>
      </c>
      <c r="S59">
        <f t="shared" si="5"/>
        <v>0.56000000000000005</v>
      </c>
      <c r="T59">
        <f t="shared" si="6"/>
        <v>0.31360000000000005</v>
      </c>
      <c r="U59">
        <f t="shared" si="7"/>
        <v>5</v>
      </c>
    </row>
    <row r="60" spans="11:21" x14ac:dyDescent="0.3">
      <c r="K60">
        <v>57</v>
      </c>
      <c r="L60">
        <f t="shared" si="0"/>
        <v>5.6857199993359318E+21</v>
      </c>
      <c r="M60">
        <f t="shared" si="1"/>
        <v>57</v>
      </c>
      <c r="N60">
        <f t="shared" si="2"/>
        <v>3249</v>
      </c>
      <c r="O60">
        <v>10</v>
      </c>
      <c r="P60">
        <f t="shared" ca="1" si="3"/>
        <v>-3.0035677677209827</v>
      </c>
      <c r="R60">
        <f t="shared" si="4"/>
        <v>3.0017682670514336</v>
      </c>
      <c r="S60">
        <f t="shared" si="5"/>
        <v>0.56999999999999995</v>
      </c>
      <c r="T60">
        <f t="shared" si="6"/>
        <v>0.32489999999999997</v>
      </c>
      <c r="U60">
        <f t="shared" si="7"/>
        <v>5</v>
      </c>
    </row>
    <row r="61" spans="11:21" x14ac:dyDescent="0.3">
      <c r="K61">
        <v>58</v>
      </c>
      <c r="L61">
        <f t="shared" si="0"/>
        <v>1.5455389355901039E+22</v>
      </c>
      <c r="M61">
        <f t="shared" si="1"/>
        <v>58</v>
      </c>
      <c r="N61">
        <f t="shared" si="2"/>
        <v>3364</v>
      </c>
      <c r="O61">
        <v>10</v>
      </c>
      <c r="P61">
        <f t="shared" ca="1" si="3"/>
        <v>-0.85551859004216002</v>
      </c>
      <c r="R61">
        <f t="shared" si="4"/>
        <v>3.0017860384307502</v>
      </c>
      <c r="S61">
        <f t="shared" si="5"/>
        <v>0.57999999999999996</v>
      </c>
      <c r="T61">
        <f t="shared" si="6"/>
        <v>0.33639999999999998</v>
      </c>
      <c r="U61">
        <f t="shared" si="7"/>
        <v>5</v>
      </c>
    </row>
    <row r="62" spans="11:21" x14ac:dyDescent="0.3">
      <c r="K62">
        <v>59</v>
      </c>
      <c r="L62">
        <f t="shared" si="0"/>
        <v>4.201210403790514E+22</v>
      </c>
      <c r="M62">
        <f t="shared" si="1"/>
        <v>59</v>
      </c>
      <c r="N62">
        <f t="shared" si="2"/>
        <v>3481</v>
      </c>
      <c r="O62">
        <v>10</v>
      </c>
      <c r="P62">
        <f t="shared" ca="1" si="3"/>
        <v>4.9215513874654313</v>
      </c>
      <c r="R62">
        <f t="shared" si="4"/>
        <v>3.0018039884153978</v>
      </c>
      <c r="S62">
        <f t="shared" si="5"/>
        <v>0.59</v>
      </c>
      <c r="T62">
        <f t="shared" si="6"/>
        <v>0.34809999999999997</v>
      </c>
      <c r="U62">
        <f t="shared" si="7"/>
        <v>5</v>
      </c>
    </row>
    <row r="63" spans="11:21" x14ac:dyDescent="0.3">
      <c r="K63">
        <v>60</v>
      </c>
      <c r="L63">
        <f t="shared" si="0"/>
        <v>1.1420073898156843E+23</v>
      </c>
      <c r="M63">
        <f t="shared" si="1"/>
        <v>60</v>
      </c>
      <c r="N63">
        <f t="shared" si="2"/>
        <v>3600</v>
      </c>
      <c r="O63">
        <v>10</v>
      </c>
      <c r="P63">
        <f t="shared" ca="1" si="3"/>
        <v>-3.4340253312773439</v>
      </c>
      <c r="R63">
        <f t="shared" si="4"/>
        <v>3.0018221188003906</v>
      </c>
      <c r="S63">
        <f t="shared" si="5"/>
        <v>0.6</v>
      </c>
      <c r="T63">
        <f t="shared" si="6"/>
        <v>0.36</v>
      </c>
      <c r="U63">
        <f t="shared" si="7"/>
        <v>5</v>
      </c>
    </row>
    <row r="64" spans="11:21" x14ac:dyDescent="0.3">
      <c r="K64">
        <v>61</v>
      </c>
      <c r="L64">
        <f t="shared" si="0"/>
        <v>3.1042979357019202E+23</v>
      </c>
      <c r="M64">
        <f t="shared" si="1"/>
        <v>61</v>
      </c>
      <c r="N64">
        <f t="shared" si="2"/>
        <v>3721</v>
      </c>
      <c r="O64">
        <v>10</v>
      </c>
      <c r="P64">
        <f t="shared" ca="1" si="3"/>
        <v>-3.3543580240018747</v>
      </c>
      <c r="R64">
        <f t="shared" si="4"/>
        <v>3.0018404313987817</v>
      </c>
      <c r="S64">
        <f t="shared" si="5"/>
        <v>0.61</v>
      </c>
      <c r="T64">
        <f t="shared" si="6"/>
        <v>0.37209999999999999</v>
      </c>
      <c r="U64">
        <f t="shared" si="7"/>
        <v>5</v>
      </c>
    </row>
    <row r="65" spans="11:21" x14ac:dyDescent="0.3">
      <c r="K65">
        <v>62</v>
      </c>
      <c r="L65">
        <f t="shared" si="0"/>
        <v>8.4383566687414543E+23</v>
      </c>
      <c r="M65">
        <f t="shared" si="1"/>
        <v>62</v>
      </c>
      <c r="N65">
        <f t="shared" si="2"/>
        <v>3844</v>
      </c>
      <c r="O65">
        <v>10</v>
      </c>
      <c r="P65">
        <f t="shared" ca="1" si="3"/>
        <v>-0.40294031737673652</v>
      </c>
      <c r="R65">
        <f t="shared" si="4"/>
        <v>3.0018589280418464</v>
      </c>
      <c r="S65">
        <f t="shared" si="5"/>
        <v>0.62</v>
      </c>
      <c r="T65">
        <f t="shared" si="6"/>
        <v>0.38440000000000002</v>
      </c>
      <c r="U65">
        <f t="shared" si="7"/>
        <v>5</v>
      </c>
    </row>
    <row r="66" spans="11:21" x14ac:dyDescent="0.3">
      <c r="K66">
        <v>63</v>
      </c>
      <c r="L66">
        <f t="shared" si="0"/>
        <v>2.2937831594696098E+24</v>
      </c>
      <c r="M66">
        <f t="shared" si="1"/>
        <v>63</v>
      </c>
      <c r="N66">
        <f t="shared" si="2"/>
        <v>3969</v>
      </c>
      <c r="O66">
        <v>10</v>
      </c>
      <c r="P66">
        <f t="shared" ca="1" si="3"/>
        <v>-0.68911953060043629</v>
      </c>
      <c r="R66">
        <f t="shared" si="4"/>
        <v>3.0018776105792644</v>
      </c>
      <c r="S66">
        <f t="shared" si="5"/>
        <v>0.63</v>
      </c>
      <c r="T66">
        <f t="shared" si="6"/>
        <v>0.39690000000000003</v>
      </c>
      <c r="U66">
        <f t="shared" si="7"/>
        <v>5</v>
      </c>
    </row>
    <row r="67" spans="11:21" x14ac:dyDescent="0.3">
      <c r="K67">
        <v>64</v>
      </c>
      <c r="L67">
        <f t="shared" ref="L67:L130" si="8">EXP(K67)/1000+3</f>
        <v>6.2351490808116165E+24</v>
      </c>
      <c r="M67">
        <f t="shared" ref="M67:M130" si="9">K67</f>
        <v>64</v>
      </c>
      <c r="N67">
        <f t="shared" ref="N67:N130" si="10">K67^2</f>
        <v>4096</v>
      </c>
      <c r="O67">
        <v>10</v>
      </c>
      <c r="P67">
        <f t="shared" ca="1" si="3"/>
        <v>0.26298934649302375</v>
      </c>
      <c r="R67">
        <f t="shared" si="4"/>
        <v>3.0018964808793052</v>
      </c>
      <c r="S67">
        <f t="shared" si="5"/>
        <v>0.64</v>
      </c>
      <c r="T67">
        <f t="shared" si="6"/>
        <v>0.40960000000000002</v>
      </c>
      <c r="U67">
        <f t="shared" si="7"/>
        <v>5</v>
      </c>
    </row>
    <row r="68" spans="11:21" x14ac:dyDescent="0.3">
      <c r="K68">
        <v>65</v>
      </c>
      <c r="L68">
        <f t="shared" si="8"/>
        <v>1.6948892444103337E+25</v>
      </c>
      <c r="M68">
        <f t="shared" si="9"/>
        <v>65</v>
      </c>
      <c r="N68">
        <f t="shared" si="10"/>
        <v>4225</v>
      </c>
      <c r="O68">
        <v>10</v>
      </c>
      <c r="P68">
        <f t="shared" ref="P68:P131" ca="1" si="11">10*RAND()-5</f>
        <v>4.4126236965777661</v>
      </c>
      <c r="R68">
        <f t="shared" ref="R68:R131" si="12">EXP(K68/100)/1000+3</f>
        <v>3.0019155408290139</v>
      </c>
      <c r="S68">
        <f t="shared" ref="S68:S131" si="13">K68/100</f>
        <v>0.65</v>
      </c>
      <c r="T68">
        <f t="shared" ref="T68:T131" si="14">(K68/100)^2</f>
        <v>0.42250000000000004</v>
      </c>
      <c r="U68">
        <f t="shared" ref="U68:U131" si="15">$O$3</f>
        <v>5</v>
      </c>
    </row>
    <row r="69" spans="11:21" x14ac:dyDescent="0.3">
      <c r="K69">
        <v>66</v>
      </c>
      <c r="L69">
        <f t="shared" si="8"/>
        <v>4.607186634331292E+25</v>
      </c>
      <c r="M69">
        <f t="shared" si="9"/>
        <v>66</v>
      </c>
      <c r="N69">
        <f t="shared" si="10"/>
        <v>4356</v>
      </c>
      <c r="O69">
        <v>10</v>
      </c>
      <c r="P69">
        <f t="shared" ca="1" si="11"/>
        <v>3.3116035437830398</v>
      </c>
      <c r="R69">
        <f t="shared" si="12"/>
        <v>3.001934792334402</v>
      </c>
      <c r="S69">
        <f t="shared" si="13"/>
        <v>0.66</v>
      </c>
      <c r="T69">
        <f t="shared" si="14"/>
        <v>0.43560000000000004</v>
      </c>
      <c r="U69">
        <f t="shared" si="15"/>
        <v>5</v>
      </c>
    </row>
    <row r="70" spans="11:21" x14ac:dyDescent="0.3">
      <c r="K70">
        <v>67</v>
      </c>
      <c r="L70">
        <f t="shared" si="8"/>
        <v>1.2523631708422139E+26</v>
      </c>
      <c r="M70">
        <f t="shared" si="9"/>
        <v>67</v>
      </c>
      <c r="N70">
        <f t="shared" si="10"/>
        <v>4489</v>
      </c>
      <c r="O70">
        <v>10</v>
      </c>
      <c r="P70">
        <f t="shared" ca="1" si="11"/>
        <v>2.0792281580755114</v>
      </c>
      <c r="R70">
        <f t="shared" si="12"/>
        <v>3.001954237320636</v>
      </c>
      <c r="S70">
        <f t="shared" si="13"/>
        <v>0.67</v>
      </c>
      <c r="T70">
        <f t="shared" si="14"/>
        <v>0.44890000000000008</v>
      </c>
      <c r="U70">
        <f t="shared" si="15"/>
        <v>5</v>
      </c>
    </row>
    <row r="71" spans="11:21" x14ac:dyDescent="0.3">
      <c r="K71">
        <v>68</v>
      </c>
      <c r="L71">
        <f t="shared" si="8"/>
        <v>3.4042760499317407E+26</v>
      </c>
      <c r="M71">
        <f t="shared" si="9"/>
        <v>68</v>
      </c>
      <c r="N71">
        <f t="shared" si="10"/>
        <v>4624</v>
      </c>
      <c r="O71">
        <v>10</v>
      </c>
      <c r="P71">
        <f t="shared" ca="1" si="11"/>
        <v>0.86648012238955729</v>
      </c>
      <c r="R71">
        <f t="shared" si="12"/>
        <v>3.0019738777322305</v>
      </c>
      <c r="S71">
        <f t="shared" si="13"/>
        <v>0.68</v>
      </c>
      <c r="T71">
        <f t="shared" si="14"/>
        <v>0.46240000000000009</v>
      </c>
      <c r="U71">
        <f t="shared" si="15"/>
        <v>5</v>
      </c>
    </row>
    <row r="72" spans="11:21" x14ac:dyDescent="0.3">
      <c r="K72">
        <v>69</v>
      </c>
      <c r="L72">
        <f t="shared" si="8"/>
        <v>9.2537817255877869E+26</v>
      </c>
      <c r="M72">
        <f t="shared" si="9"/>
        <v>69</v>
      </c>
      <c r="N72">
        <f t="shared" si="10"/>
        <v>4761</v>
      </c>
      <c r="O72">
        <v>10</v>
      </c>
      <c r="P72">
        <f t="shared" ca="1" si="11"/>
        <v>3.3560734143423669</v>
      </c>
      <c r="R72">
        <f t="shared" si="12"/>
        <v>3.001993715533243</v>
      </c>
      <c r="S72">
        <f t="shared" si="13"/>
        <v>0.69</v>
      </c>
      <c r="T72">
        <f t="shared" si="14"/>
        <v>0.47609999999999991</v>
      </c>
      <c r="U72">
        <f t="shared" si="15"/>
        <v>5</v>
      </c>
    </row>
    <row r="73" spans="11:21" x14ac:dyDescent="0.3">
      <c r="K73">
        <v>70</v>
      </c>
      <c r="L73">
        <f t="shared" si="8"/>
        <v>2.5154386709191667E+27</v>
      </c>
      <c r="M73">
        <f t="shared" si="9"/>
        <v>70</v>
      </c>
      <c r="N73">
        <f t="shared" si="10"/>
        <v>4900</v>
      </c>
      <c r="O73">
        <v>10</v>
      </c>
      <c r="P73">
        <f t="shared" ca="1" si="11"/>
        <v>-4.4831099144278133</v>
      </c>
      <c r="R73">
        <f t="shared" si="12"/>
        <v>3.0020137527074704</v>
      </c>
      <c r="S73">
        <f t="shared" si="13"/>
        <v>0.7</v>
      </c>
      <c r="T73">
        <f t="shared" si="14"/>
        <v>0.48999999999999994</v>
      </c>
      <c r="U73">
        <f t="shared" si="15"/>
        <v>5</v>
      </c>
    </row>
    <row r="74" spans="11:21" x14ac:dyDescent="0.3">
      <c r="K74">
        <v>71</v>
      </c>
      <c r="L74">
        <f t="shared" si="8"/>
        <v>6.8376712297627436E+27</v>
      </c>
      <c r="M74">
        <f t="shared" si="9"/>
        <v>71</v>
      </c>
      <c r="N74">
        <f t="shared" si="10"/>
        <v>5041</v>
      </c>
      <c r="O74">
        <v>10</v>
      </c>
      <c r="P74">
        <f t="shared" ca="1" si="11"/>
        <v>-2.1713808369186935</v>
      </c>
      <c r="R74">
        <f t="shared" si="12"/>
        <v>3.0020339912586467</v>
      </c>
      <c r="S74">
        <f t="shared" si="13"/>
        <v>0.71</v>
      </c>
      <c r="T74">
        <f t="shared" si="14"/>
        <v>0.50409999999999999</v>
      </c>
      <c r="U74">
        <f t="shared" si="15"/>
        <v>5</v>
      </c>
    </row>
    <row r="75" spans="11:21" x14ac:dyDescent="0.3">
      <c r="K75">
        <v>72</v>
      </c>
      <c r="L75">
        <f t="shared" si="8"/>
        <v>1.858671745284128E+28</v>
      </c>
      <c r="M75">
        <f t="shared" si="9"/>
        <v>72</v>
      </c>
      <c r="N75">
        <f t="shared" si="10"/>
        <v>5184</v>
      </c>
      <c r="O75">
        <v>10</v>
      </c>
      <c r="P75">
        <f t="shared" ca="1" si="11"/>
        <v>-4.5787646371896109</v>
      </c>
      <c r="R75">
        <f t="shared" si="12"/>
        <v>3.002054433210644</v>
      </c>
      <c r="S75">
        <f t="shared" si="13"/>
        <v>0.72</v>
      </c>
      <c r="T75">
        <f t="shared" si="14"/>
        <v>0.51839999999999997</v>
      </c>
      <c r="U75">
        <f t="shared" si="15"/>
        <v>5</v>
      </c>
    </row>
    <row r="76" spans="11:21" x14ac:dyDescent="0.3">
      <c r="K76">
        <v>73</v>
      </c>
      <c r="L76">
        <f t="shared" si="8"/>
        <v>5.0523936302761037E+28</v>
      </c>
      <c r="M76">
        <f t="shared" si="9"/>
        <v>73</v>
      </c>
      <c r="N76">
        <f t="shared" si="10"/>
        <v>5329</v>
      </c>
      <c r="O76">
        <v>10</v>
      </c>
      <c r="P76">
        <f t="shared" ca="1" si="11"/>
        <v>-0.21038319281164242</v>
      </c>
      <c r="R76">
        <f t="shared" si="12"/>
        <v>3.0020750806076739</v>
      </c>
      <c r="S76">
        <f t="shared" si="13"/>
        <v>0.73</v>
      </c>
      <c r="T76">
        <f t="shared" si="14"/>
        <v>0.53289999999999993</v>
      </c>
      <c r="U76">
        <f t="shared" si="15"/>
        <v>5</v>
      </c>
    </row>
    <row r="77" spans="11:21" x14ac:dyDescent="0.3">
      <c r="K77">
        <v>74</v>
      </c>
      <c r="L77">
        <f t="shared" si="8"/>
        <v>1.373382979540176E+29</v>
      </c>
      <c r="M77">
        <f t="shared" si="9"/>
        <v>74</v>
      </c>
      <c r="N77">
        <f t="shared" si="10"/>
        <v>5476</v>
      </c>
      <c r="O77">
        <v>10</v>
      </c>
      <c r="P77">
        <f t="shared" ca="1" si="11"/>
        <v>4.9029759920985843</v>
      </c>
      <c r="R77">
        <f t="shared" si="12"/>
        <v>3.0020959355144945</v>
      </c>
      <c r="S77">
        <f t="shared" si="13"/>
        <v>0.74</v>
      </c>
      <c r="T77">
        <f t="shared" si="14"/>
        <v>0.54759999999999998</v>
      </c>
      <c r="U77">
        <f t="shared" si="15"/>
        <v>5</v>
      </c>
    </row>
    <row r="78" spans="11:21" x14ac:dyDescent="0.3">
      <c r="K78">
        <v>75</v>
      </c>
      <c r="L78">
        <f t="shared" si="8"/>
        <v>3.7332419967990012E+29</v>
      </c>
      <c r="M78">
        <f t="shared" si="9"/>
        <v>75</v>
      </c>
      <c r="N78">
        <f t="shared" si="10"/>
        <v>5625</v>
      </c>
      <c r="O78">
        <v>10</v>
      </c>
      <c r="P78">
        <f t="shared" ca="1" si="11"/>
        <v>1.755495882596982</v>
      </c>
      <c r="R78">
        <f t="shared" si="12"/>
        <v>3.0021170000166126</v>
      </c>
      <c r="S78">
        <f t="shared" si="13"/>
        <v>0.75</v>
      </c>
      <c r="T78">
        <f t="shared" si="14"/>
        <v>0.5625</v>
      </c>
      <c r="U78">
        <f t="shared" si="15"/>
        <v>5</v>
      </c>
    </row>
    <row r="79" spans="11:21" x14ac:dyDescent="0.3">
      <c r="K79">
        <v>76</v>
      </c>
      <c r="L79">
        <f t="shared" si="8"/>
        <v>1.0148003881138888E+30</v>
      </c>
      <c r="M79">
        <f t="shared" si="9"/>
        <v>76</v>
      </c>
      <c r="N79">
        <f t="shared" si="10"/>
        <v>5776</v>
      </c>
      <c r="O79">
        <v>10</v>
      </c>
      <c r="P79">
        <f t="shared" ca="1" si="11"/>
        <v>1.2322602214818579</v>
      </c>
      <c r="R79">
        <f t="shared" si="12"/>
        <v>3.0021382762204967</v>
      </c>
      <c r="S79">
        <f t="shared" si="13"/>
        <v>0.76</v>
      </c>
      <c r="T79">
        <f t="shared" si="14"/>
        <v>0.5776</v>
      </c>
      <c r="U79">
        <f t="shared" si="15"/>
        <v>5</v>
      </c>
    </row>
    <row r="80" spans="11:21" x14ac:dyDescent="0.3">
      <c r="K80">
        <v>77</v>
      </c>
      <c r="L80">
        <f t="shared" si="8"/>
        <v>2.7585134545231701E+30</v>
      </c>
      <c r="M80">
        <f t="shared" si="9"/>
        <v>77</v>
      </c>
      <c r="N80">
        <f t="shared" si="10"/>
        <v>5929</v>
      </c>
      <c r="O80">
        <v>10</v>
      </c>
      <c r="P80">
        <f t="shared" ca="1" si="11"/>
        <v>-1.5240366440584974</v>
      </c>
      <c r="R80">
        <f t="shared" si="12"/>
        <v>3.0021597662537851</v>
      </c>
      <c r="S80">
        <f t="shared" si="13"/>
        <v>0.77</v>
      </c>
      <c r="T80">
        <f t="shared" si="14"/>
        <v>0.59289999999999998</v>
      </c>
      <c r="U80">
        <f t="shared" si="15"/>
        <v>5</v>
      </c>
    </row>
    <row r="81" spans="11:21" x14ac:dyDescent="0.3">
      <c r="K81">
        <v>78</v>
      </c>
      <c r="L81">
        <f t="shared" si="8"/>
        <v>7.4984169969901206E+30</v>
      </c>
      <c r="M81">
        <f t="shared" si="9"/>
        <v>78</v>
      </c>
      <c r="N81">
        <f t="shared" si="10"/>
        <v>6084</v>
      </c>
      <c r="O81">
        <v>10</v>
      </c>
      <c r="P81">
        <f t="shared" ca="1" si="11"/>
        <v>4.1518248012116477</v>
      </c>
      <c r="R81">
        <f t="shared" si="12"/>
        <v>3.002181472265498</v>
      </c>
      <c r="S81">
        <f t="shared" si="13"/>
        <v>0.78</v>
      </c>
      <c r="T81">
        <f t="shared" si="14"/>
        <v>0.60840000000000005</v>
      </c>
      <c r="U81">
        <f t="shared" si="15"/>
        <v>5</v>
      </c>
    </row>
    <row r="82" spans="11:21" x14ac:dyDescent="0.3">
      <c r="K82">
        <v>79</v>
      </c>
      <c r="L82">
        <f t="shared" si="8"/>
        <v>2.0382810665126688E+31</v>
      </c>
      <c r="M82">
        <f t="shared" si="9"/>
        <v>79</v>
      </c>
      <c r="N82">
        <f t="shared" si="10"/>
        <v>6241</v>
      </c>
      <c r="O82">
        <v>10</v>
      </c>
      <c r="P82">
        <f t="shared" ca="1" si="11"/>
        <v>-4.6679488103014926</v>
      </c>
      <c r="R82">
        <f t="shared" si="12"/>
        <v>3.002203396426256</v>
      </c>
      <c r="S82">
        <f t="shared" si="13"/>
        <v>0.79</v>
      </c>
      <c r="T82">
        <f t="shared" si="14"/>
        <v>0.6241000000000001</v>
      </c>
      <c r="U82">
        <f t="shared" si="15"/>
        <v>5</v>
      </c>
    </row>
    <row r="83" spans="11:21" x14ac:dyDescent="0.3">
      <c r="K83">
        <v>80</v>
      </c>
      <c r="L83">
        <f t="shared" si="8"/>
        <v>5.5406223843935096E+31</v>
      </c>
      <c r="M83">
        <f t="shared" si="9"/>
        <v>80</v>
      </c>
      <c r="N83">
        <f t="shared" si="10"/>
        <v>6400</v>
      </c>
      <c r="O83">
        <v>10</v>
      </c>
      <c r="P83">
        <f t="shared" ca="1" si="11"/>
        <v>-2.6505483027056318</v>
      </c>
      <c r="R83">
        <f t="shared" si="12"/>
        <v>3.0022255409284924</v>
      </c>
      <c r="S83">
        <f t="shared" si="13"/>
        <v>0.8</v>
      </c>
      <c r="T83">
        <f t="shared" si="14"/>
        <v>0.64000000000000012</v>
      </c>
      <c r="U83">
        <f t="shared" si="15"/>
        <v>5</v>
      </c>
    </row>
    <row r="84" spans="11:21" x14ac:dyDescent="0.3">
      <c r="K84">
        <v>81</v>
      </c>
      <c r="L84">
        <f t="shared" si="8"/>
        <v>1.5060973145850306E+32</v>
      </c>
      <c r="M84">
        <f t="shared" si="9"/>
        <v>81</v>
      </c>
      <c r="N84">
        <f t="shared" si="10"/>
        <v>6561</v>
      </c>
      <c r="O84">
        <v>10</v>
      </c>
      <c r="P84">
        <f t="shared" ca="1" si="11"/>
        <v>3.0302521247869709</v>
      </c>
      <c r="R84">
        <f t="shared" si="12"/>
        <v>3.0022479079866766</v>
      </c>
      <c r="S84">
        <f t="shared" si="13"/>
        <v>0.81</v>
      </c>
      <c r="T84">
        <f t="shared" si="14"/>
        <v>0.65610000000000013</v>
      </c>
      <c r="U84">
        <f t="shared" si="15"/>
        <v>5</v>
      </c>
    </row>
    <row r="85" spans="11:21" x14ac:dyDescent="0.3">
      <c r="K85">
        <v>82</v>
      </c>
      <c r="L85">
        <f t="shared" si="8"/>
        <v>4.0939969621274543E+32</v>
      </c>
      <c r="M85">
        <f t="shared" si="9"/>
        <v>82</v>
      </c>
      <c r="N85">
        <f t="shared" si="10"/>
        <v>6724</v>
      </c>
      <c r="O85">
        <v>10</v>
      </c>
      <c r="P85">
        <f t="shared" ca="1" si="11"/>
        <v>3.2537623543929044</v>
      </c>
      <c r="R85">
        <f t="shared" si="12"/>
        <v>3.0022704998375325</v>
      </c>
      <c r="S85">
        <f t="shared" si="13"/>
        <v>0.82</v>
      </c>
      <c r="T85">
        <f t="shared" si="14"/>
        <v>0.67239999999999989</v>
      </c>
      <c r="U85">
        <f t="shared" si="15"/>
        <v>5</v>
      </c>
    </row>
    <row r="86" spans="11:21" x14ac:dyDescent="0.3">
      <c r="K86">
        <v>83</v>
      </c>
      <c r="L86">
        <f t="shared" si="8"/>
        <v>1.1128637547917594E+33</v>
      </c>
      <c r="M86">
        <f t="shared" si="9"/>
        <v>83</v>
      </c>
      <c r="N86">
        <f t="shared" si="10"/>
        <v>6889</v>
      </c>
      <c r="O86">
        <v>10</v>
      </c>
      <c r="P86">
        <f t="shared" ca="1" si="11"/>
        <v>1.7580450553033069</v>
      </c>
      <c r="R86">
        <f t="shared" si="12"/>
        <v>3.0022933187402643</v>
      </c>
      <c r="S86">
        <f t="shared" si="13"/>
        <v>0.83</v>
      </c>
      <c r="T86">
        <f t="shared" si="14"/>
        <v>0.68889999999999996</v>
      </c>
      <c r="U86">
        <f t="shared" si="15"/>
        <v>5</v>
      </c>
    </row>
    <row r="87" spans="11:21" x14ac:dyDescent="0.3">
      <c r="K87">
        <v>84</v>
      </c>
      <c r="L87">
        <f t="shared" si="8"/>
        <v>3.0250773222011428E+33</v>
      </c>
      <c r="M87">
        <f t="shared" si="9"/>
        <v>84</v>
      </c>
      <c r="N87">
        <f t="shared" si="10"/>
        <v>7056</v>
      </c>
      <c r="O87">
        <v>10</v>
      </c>
      <c r="P87">
        <f t="shared" ca="1" si="11"/>
        <v>-2.0142690604864444</v>
      </c>
      <c r="R87">
        <f t="shared" si="12"/>
        <v>3.0023163669767809</v>
      </c>
      <c r="S87">
        <f t="shared" si="13"/>
        <v>0.84</v>
      </c>
      <c r="T87">
        <f t="shared" si="14"/>
        <v>0.70559999999999989</v>
      </c>
      <c r="U87">
        <f t="shared" si="15"/>
        <v>5</v>
      </c>
    </row>
    <row r="88" spans="11:21" x14ac:dyDescent="0.3">
      <c r="K88">
        <v>85</v>
      </c>
      <c r="L88">
        <f t="shared" si="8"/>
        <v>8.2230127146229129E+33</v>
      </c>
      <c r="M88">
        <f t="shared" si="9"/>
        <v>85</v>
      </c>
      <c r="N88">
        <f t="shared" si="10"/>
        <v>7225</v>
      </c>
      <c r="O88">
        <v>10</v>
      </c>
      <c r="P88">
        <f t="shared" ca="1" si="11"/>
        <v>-1.8285674573818103</v>
      </c>
      <c r="R88">
        <f t="shared" si="12"/>
        <v>3.0023396468519259</v>
      </c>
      <c r="S88">
        <f t="shared" si="13"/>
        <v>0.85</v>
      </c>
      <c r="T88">
        <f t="shared" si="14"/>
        <v>0.72249999999999992</v>
      </c>
      <c r="U88">
        <f t="shared" si="15"/>
        <v>5</v>
      </c>
    </row>
    <row r="89" spans="11:21" x14ac:dyDescent="0.3">
      <c r="K89">
        <v>86</v>
      </c>
      <c r="L89">
        <f t="shared" si="8"/>
        <v>2.235246603734715E+34</v>
      </c>
      <c r="M89">
        <f t="shared" si="9"/>
        <v>86</v>
      </c>
      <c r="N89">
        <f t="shared" si="10"/>
        <v>7396</v>
      </c>
      <c r="O89">
        <v>91</v>
      </c>
      <c r="P89">
        <f t="shared" ca="1" si="11"/>
        <v>-0.50718236297420471</v>
      </c>
      <c r="R89">
        <f t="shared" si="12"/>
        <v>3.0023631606937058</v>
      </c>
      <c r="S89">
        <f t="shared" si="13"/>
        <v>0.86</v>
      </c>
      <c r="T89">
        <f t="shared" si="14"/>
        <v>0.73959999999999992</v>
      </c>
      <c r="U89">
        <f t="shared" si="15"/>
        <v>5</v>
      </c>
    </row>
    <row r="90" spans="11:21" x14ac:dyDescent="0.3">
      <c r="K90">
        <v>87</v>
      </c>
      <c r="L90">
        <f t="shared" si="8"/>
        <v>6.0760302250568719E+34</v>
      </c>
      <c r="M90">
        <f t="shared" si="9"/>
        <v>87</v>
      </c>
      <c r="N90">
        <f t="shared" si="10"/>
        <v>7569</v>
      </c>
      <c r="O90">
        <v>92</v>
      </c>
      <c r="P90">
        <f t="shared" ca="1" si="11"/>
        <v>-3.7718614731409716</v>
      </c>
      <c r="R90">
        <f t="shared" si="12"/>
        <v>3.0023869108535242</v>
      </c>
      <c r="S90">
        <f t="shared" si="13"/>
        <v>0.87</v>
      </c>
      <c r="T90">
        <f t="shared" si="14"/>
        <v>0.75690000000000002</v>
      </c>
      <c r="U90">
        <f t="shared" si="15"/>
        <v>5</v>
      </c>
    </row>
    <row r="91" spans="11:21" x14ac:dyDescent="0.3">
      <c r="K91">
        <v>88</v>
      </c>
      <c r="L91">
        <f t="shared" si="8"/>
        <v>1.6516362549940019E+35</v>
      </c>
      <c r="M91">
        <f t="shared" si="9"/>
        <v>88</v>
      </c>
      <c r="N91">
        <f t="shared" si="10"/>
        <v>7744</v>
      </c>
      <c r="O91">
        <v>93</v>
      </c>
      <c r="P91">
        <f t="shared" ca="1" si="11"/>
        <v>-0.4025515844903893</v>
      </c>
      <c r="R91">
        <f t="shared" si="12"/>
        <v>3.0024108997064172</v>
      </c>
      <c r="S91">
        <f t="shared" si="13"/>
        <v>0.88</v>
      </c>
      <c r="T91">
        <f t="shared" si="14"/>
        <v>0.77439999999999998</v>
      </c>
      <c r="U91">
        <f t="shared" si="15"/>
        <v>5</v>
      </c>
    </row>
    <row r="92" spans="11:21" x14ac:dyDescent="0.3">
      <c r="K92">
        <v>89</v>
      </c>
      <c r="L92">
        <f t="shared" si="8"/>
        <v>4.4896128191743459E+35</v>
      </c>
      <c r="M92">
        <f t="shared" si="9"/>
        <v>89</v>
      </c>
      <c r="N92">
        <f t="shared" si="10"/>
        <v>7921</v>
      </c>
      <c r="O92">
        <v>94</v>
      </c>
      <c r="P92">
        <f t="shared" ca="1" si="11"/>
        <v>3.7216713573441336</v>
      </c>
      <c r="R92">
        <f t="shared" si="12"/>
        <v>3.0024351296512899</v>
      </c>
      <c r="S92">
        <f t="shared" si="13"/>
        <v>0.89</v>
      </c>
      <c r="T92">
        <f t="shared" si="14"/>
        <v>0.79210000000000003</v>
      </c>
      <c r="U92">
        <f t="shared" si="15"/>
        <v>5</v>
      </c>
    </row>
    <row r="93" spans="11:21" x14ac:dyDescent="0.3">
      <c r="K93">
        <v>90</v>
      </c>
      <c r="L93">
        <f t="shared" si="8"/>
        <v>1.2204032943178408E+36</v>
      </c>
      <c r="M93">
        <f t="shared" si="9"/>
        <v>90</v>
      </c>
      <c r="N93">
        <f t="shared" si="10"/>
        <v>8100</v>
      </c>
      <c r="O93">
        <v>95</v>
      </c>
      <c r="P93">
        <f t="shared" ca="1" si="11"/>
        <v>-0.90575914941825264</v>
      </c>
      <c r="R93">
        <f t="shared" si="12"/>
        <v>3.002459603111157</v>
      </c>
      <c r="S93">
        <f t="shared" si="13"/>
        <v>0.9</v>
      </c>
      <c r="T93">
        <f t="shared" si="14"/>
        <v>0.81</v>
      </c>
      <c r="U93">
        <f t="shared" si="15"/>
        <v>5</v>
      </c>
    </row>
    <row r="94" spans="11:21" x14ac:dyDescent="0.3">
      <c r="K94">
        <v>91</v>
      </c>
      <c r="L94">
        <f t="shared" si="8"/>
        <v>3.3174000983357428E+36</v>
      </c>
      <c r="M94">
        <f t="shared" si="9"/>
        <v>91</v>
      </c>
      <c r="N94">
        <f t="shared" si="10"/>
        <v>8281</v>
      </c>
      <c r="O94">
        <v>96</v>
      </c>
      <c r="P94">
        <f t="shared" ca="1" si="11"/>
        <v>-0.53291059836684607</v>
      </c>
      <c r="R94">
        <f t="shared" si="12"/>
        <v>3.0024843225333848</v>
      </c>
      <c r="S94">
        <f t="shared" si="13"/>
        <v>0.91</v>
      </c>
      <c r="T94">
        <f t="shared" si="14"/>
        <v>0.82810000000000006</v>
      </c>
      <c r="U94">
        <f t="shared" si="15"/>
        <v>5</v>
      </c>
    </row>
    <row r="95" spans="11:21" x14ac:dyDescent="0.3">
      <c r="K95">
        <v>92</v>
      </c>
      <c r="L95">
        <f t="shared" si="8"/>
        <v>9.017628405034298E+36</v>
      </c>
      <c r="M95">
        <f t="shared" si="9"/>
        <v>92</v>
      </c>
      <c r="N95">
        <f t="shared" si="10"/>
        <v>8464</v>
      </c>
      <c r="O95">
        <v>97</v>
      </c>
      <c r="P95">
        <f t="shared" ca="1" si="11"/>
        <v>-4.9955208396858852</v>
      </c>
      <c r="R95">
        <f t="shared" si="12"/>
        <v>3.0025092903899364</v>
      </c>
      <c r="S95">
        <f t="shared" si="13"/>
        <v>0.92</v>
      </c>
      <c r="T95">
        <f t="shared" si="14"/>
        <v>0.84640000000000004</v>
      </c>
      <c r="U95">
        <f t="shared" si="15"/>
        <v>5</v>
      </c>
    </row>
    <row r="96" spans="11:21" x14ac:dyDescent="0.3">
      <c r="K96">
        <v>93</v>
      </c>
      <c r="L96">
        <f t="shared" si="8"/>
        <v>2.451245542920086E+37</v>
      </c>
      <c r="M96">
        <f t="shared" si="9"/>
        <v>93</v>
      </c>
      <c r="N96">
        <f t="shared" si="10"/>
        <v>8649</v>
      </c>
      <c r="O96">
        <v>98</v>
      </c>
      <c r="P96">
        <f t="shared" ca="1" si="11"/>
        <v>0.94058308654437628</v>
      </c>
      <c r="R96">
        <f t="shared" si="12"/>
        <v>3.0025345091776177</v>
      </c>
      <c r="S96">
        <f t="shared" si="13"/>
        <v>0.93</v>
      </c>
      <c r="T96">
        <f t="shared" si="14"/>
        <v>0.86490000000000011</v>
      </c>
      <c r="U96">
        <f t="shared" si="15"/>
        <v>5</v>
      </c>
    </row>
    <row r="97" spans="11:21" x14ac:dyDescent="0.3">
      <c r="K97">
        <v>94</v>
      </c>
      <c r="L97">
        <f t="shared" si="8"/>
        <v>6.6631762164108963E+37</v>
      </c>
      <c r="M97">
        <f t="shared" si="9"/>
        <v>94</v>
      </c>
      <c r="N97">
        <f t="shared" si="10"/>
        <v>8836</v>
      </c>
      <c r="O97">
        <v>99</v>
      </c>
      <c r="P97">
        <f t="shared" ca="1" si="11"/>
        <v>-0.91939051161386942</v>
      </c>
      <c r="R97">
        <f t="shared" si="12"/>
        <v>3.0025599814183295</v>
      </c>
      <c r="S97">
        <f t="shared" si="13"/>
        <v>0.94</v>
      </c>
      <c r="T97">
        <f t="shared" si="14"/>
        <v>0.88359999999999994</v>
      </c>
      <c r="U97">
        <f t="shared" si="15"/>
        <v>5</v>
      </c>
    </row>
    <row r="98" spans="11:21" x14ac:dyDescent="0.3">
      <c r="K98">
        <v>95</v>
      </c>
      <c r="L98">
        <f t="shared" si="8"/>
        <v>1.8112390828890232E+38</v>
      </c>
      <c r="M98">
        <f t="shared" si="9"/>
        <v>95</v>
      </c>
      <c r="N98">
        <f t="shared" si="10"/>
        <v>9025</v>
      </c>
      <c r="O98">
        <v>100</v>
      </c>
      <c r="P98">
        <f t="shared" ca="1" si="11"/>
        <v>-3.9731708074283478</v>
      </c>
      <c r="R98">
        <f t="shared" si="12"/>
        <v>3.002585709659316</v>
      </c>
      <c r="S98">
        <f t="shared" si="13"/>
        <v>0.95</v>
      </c>
      <c r="T98">
        <f t="shared" si="14"/>
        <v>0.90249999999999997</v>
      </c>
      <c r="U98">
        <f t="shared" si="15"/>
        <v>5</v>
      </c>
    </row>
    <row r="99" spans="11:21" x14ac:dyDescent="0.3">
      <c r="K99">
        <v>96</v>
      </c>
      <c r="L99">
        <f t="shared" si="8"/>
        <v>4.9234582860120586E+38</v>
      </c>
      <c r="M99">
        <f t="shared" si="9"/>
        <v>96</v>
      </c>
      <c r="N99">
        <f t="shared" si="10"/>
        <v>9216</v>
      </c>
      <c r="O99">
        <v>101</v>
      </c>
      <c r="P99">
        <f t="shared" ca="1" si="11"/>
        <v>0.11221426008424107</v>
      </c>
      <c r="R99">
        <f t="shared" si="12"/>
        <v>3.0026116964734233</v>
      </c>
      <c r="S99">
        <f t="shared" si="13"/>
        <v>0.96</v>
      </c>
      <c r="T99">
        <f t="shared" si="14"/>
        <v>0.92159999999999997</v>
      </c>
      <c r="U99">
        <f t="shared" si="15"/>
        <v>5</v>
      </c>
    </row>
    <row r="100" spans="11:21" x14ac:dyDescent="0.3">
      <c r="K100">
        <v>97</v>
      </c>
      <c r="L100">
        <f t="shared" si="8"/>
        <v>1.3383347192042696E+39</v>
      </c>
      <c r="M100">
        <f t="shared" si="9"/>
        <v>97</v>
      </c>
      <c r="N100">
        <f t="shared" si="10"/>
        <v>9409</v>
      </c>
      <c r="O100">
        <v>102</v>
      </c>
      <c r="P100">
        <f t="shared" ca="1" si="11"/>
        <v>-2.764528743438246</v>
      </c>
      <c r="R100">
        <f t="shared" si="12"/>
        <v>3.0026379444593543</v>
      </c>
      <c r="S100">
        <f t="shared" si="13"/>
        <v>0.97</v>
      </c>
      <c r="T100">
        <f t="shared" si="14"/>
        <v>0.94089999999999996</v>
      </c>
      <c r="U100">
        <f t="shared" si="15"/>
        <v>5</v>
      </c>
    </row>
    <row r="101" spans="11:21" x14ac:dyDescent="0.3">
      <c r="K101">
        <v>98</v>
      </c>
      <c r="L101">
        <f t="shared" si="8"/>
        <v>3.6379709476088046E+39</v>
      </c>
      <c r="M101">
        <f t="shared" si="9"/>
        <v>98</v>
      </c>
      <c r="N101">
        <f t="shared" si="10"/>
        <v>9604</v>
      </c>
      <c r="O101">
        <v>103</v>
      </c>
      <c r="P101">
        <f t="shared" ca="1" si="11"/>
        <v>0.4762489402990191</v>
      </c>
      <c r="R101">
        <f t="shared" si="12"/>
        <v>3.0026644562419293</v>
      </c>
      <c r="S101">
        <f t="shared" si="13"/>
        <v>0.98</v>
      </c>
      <c r="T101">
        <f t="shared" si="14"/>
        <v>0.96039999999999992</v>
      </c>
      <c r="U101">
        <f t="shared" si="15"/>
        <v>5</v>
      </c>
    </row>
    <row r="102" spans="11:21" x14ac:dyDescent="0.3">
      <c r="K102">
        <v>99</v>
      </c>
      <c r="L102">
        <f t="shared" si="8"/>
        <v>9.8890303193469464E+39</v>
      </c>
      <c r="M102">
        <f t="shared" si="9"/>
        <v>99</v>
      </c>
      <c r="N102">
        <f t="shared" si="10"/>
        <v>9801</v>
      </c>
      <c r="O102">
        <v>104</v>
      </c>
      <c r="P102">
        <f t="shared" ca="1" si="11"/>
        <v>-0.56199390374273506</v>
      </c>
      <c r="R102">
        <f t="shared" si="12"/>
        <v>3.0026912344723491</v>
      </c>
      <c r="S102">
        <f t="shared" si="13"/>
        <v>0.99</v>
      </c>
      <c r="T102">
        <f t="shared" si="14"/>
        <v>0.98009999999999997</v>
      </c>
      <c r="U102">
        <f t="shared" si="15"/>
        <v>5</v>
      </c>
    </row>
    <row r="103" spans="11:21" x14ac:dyDescent="0.3">
      <c r="K103">
        <v>100</v>
      </c>
      <c r="L103">
        <f t="shared" si="8"/>
        <v>2.6881171418161358E+40</v>
      </c>
      <c r="M103">
        <f t="shared" si="9"/>
        <v>100</v>
      </c>
      <c r="N103">
        <f t="shared" si="10"/>
        <v>10000</v>
      </c>
      <c r="O103">
        <v>105</v>
      </c>
      <c r="P103">
        <f t="shared" ca="1" si="11"/>
        <v>-3.3148968385779378</v>
      </c>
      <c r="R103">
        <f t="shared" si="12"/>
        <v>3.002718281828459</v>
      </c>
      <c r="S103">
        <f t="shared" si="13"/>
        <v>1</v>
      </c>
      <c r="T103">
        <f t="shared" si="14"/>
        <v>1</v>
      </c>
      <c r="U103">
        <f t="shared" si="15"/>
        <v>5</v>
      </c>
    </row>
    <row r="104" spans="11:21" x14ac:dyDescent="0.3">
      <c r="K104">
        <v>101</v>
      </c>
      <c r="L104">
        <f t="shared" si="8"/>
        <v>7.3070599793680667E+40</v>
      </c>
      <c r="M104">
        <f t="shared" si="9"/>
        <v>101</v>
      </c>
      <c r="N104">
        <f t="shared" si="10"/>
        <v>10201</v>
      </c>
      <c r="O104">
        <v>106</v>
      </c>
      <c r="P104">
        <f t="shared" ca="1" si="11"/>
        <v>-3.29845944595169</v>
      </c>
      <c r="R104">
        <f t="shared" si="12"/>
        <v>3.0027456010150169</v>
      </c>
      <c r="S104">
        <f t="shared" si="13"/>
        <v>1.01</v>
      </c>
      <c r="T104">
        <f t="shared" si="14"/>
        <v>1.0201</v>
      </c>
      <c r="U104">
        <f t="shared" si="15"/>
        <v>5</v>
      </c>
    </row>
    <row r="105" spans="11:21" x14ac:dyDescent="0.3">
      <c r="K105">
        <v>102</v>
      </c>
      <c r="L105">
        <f t="shared" si="8"/>
        <v>1.9862648361376545E+41</v>
      </c>
      <c r="M105">
        <f t="shared" si="9"/>
        <v>102</v>
      </c>
      <c r="N105">
        <f t="shared" si="10"/>
        <v>10404</v>
      </c>
      <c r="O105">
        <v>107</v>
      </c>
      <c r="P105">
        <f t="shared" ca="1" si="11"/>
        <v>1.0341542419864354</v>
      </c>
      <c r="R105">
        <f t="shared" si="12"/>
        <v>3.0027731947639644</v>
      </c>
      <c r="S105">
        <f t="shared" si="13"/>
        <v>1.02</v>
      </c>
      <c r="T105">
        <f t="shared" si="14"/>
        <v>1.0404</v>
      </c>
      <c r="U105">
        <f t="shared" si="15"/>
        <v>5</v>
      </c>
    </row>
    <row r="106" spans="11:21" x14ac:dyDescent="0.3">
      <c r="K106">
        <v>103</v>
      </c>
      <c r="L106">
        <f t="shared" si="8"/>
        <v>5.399227610580169E+41</v>
      </c>
      <c r="M106">
        <f t="shared" si="9"/>
        <v>103</v>
      </c>
      <c r="N106">
        <f t="shared" si="10"/>
        <v>10609</v>
      </c>
      <c r="O106">
        <v>108</v>
      </c>
      <c r="P106">
        <f t="shared" ca="1" si="11"/>
        <v>2.6329759048457575</v>
      </c>
      <c r="R106">
        <f t="shared" si="12"/>
        <v>3.0028010658346993</v>
      </c>
      <c r="S106">
        <f t="shared" si="13"/>
        <v>1.03</v>
      </c>
      <c r="T106">
        <f t="shared" si="14"/>
        <v>1.0609</v>
      </c>
      <c r="U106">
        <f t="shared" si="15"/>
        <v>5</v>
      </c>
    </row>
    <row r="107" spans="11:21" x14ac:dyDescent="0.3">
      <c r="K107">
        <v>104</v>
      </c>
      <c r="L107">
        <f t="shared" si="8"/>
        <v>1.4676622301554425E+42</v>
      </c>
      <c r="M107">
        <f t="shared" si="9"/>
        <v>104</v>
      </c>
      <c r="N107">
        <f t="shared" si="10"/>
        <v>10816</v>
      </c>
      <c r="O107">
        <v>109</v>
      </c>
      <c r="P107">
        <f t="shared" ca="1" si="11"/>
        <v>1.945905069353568</v>
      </c>
      <c r="R107">
        <f t="shared" si="12"/>
        <v>3.0028292170143516</v>
      </c>
      <c r="S107">
        <f t="shared" si="13"/>
        <v>1.04</v>
      </c>
      <c r="T107">
        <f t="shared" si="14"/>
        <v>1.0816000000000001</v>
      </c>
      <c r="U107">
        <f t="shared" si="15"/>
        <v>5</v>
      </c>
    </row>
    <row r="108" spans="11:21" x14ac:dyDescent="0.3">
      <c r="K108">
        <v>105</v>
      </c>
      <c r="L108">
        <f t="shared" si="8"/>
        <v>3.9895195705472157E+42</v>
      </c>
      <c r="M108">
        <f t="shared" si="9"/>
        <v>105</v>
      </c>
      <c r="N108">
        <f t="shared" si="10"/>
        <v>11025</v>
      </c>
      <c r="O108">
        <v>110</v>
      </c>
      <c r="P108">
        <f t="shared" ca="1" si="11"/>
        <v>3.0384274168594487</v>
      </c>
      <c r="R108">
        <f t="shared" si="12"/>
        <v>3.0028576511180631</v>
      </c>
      <c r="S108">
        <f t="shared" si="13"/>
        <v>1.05</v>
      </c>
      <c r="T108">
        <f t="shared" si="14"/>
        <v>1.1025</v>
      </c>
      <c r="U108">
        <f t="shared" si="15"/>
        <v>5</v>
      </c>
    </row>
    <row r="109" spans="11:21" x14ac:dyDescent="0.3">
      <c r="K109">
        <v>106</v>
      </c>
      <c r="L109">
        <f t="shared" si="8"/>
        <v>1.0844638552900231E+43</v>
      </c>
      <c r="M109">
        <f t="shared" si="9"/>
        <v>106</v>
      </c>
      <c r="N109">
        <f t="shared" si="10"/>
        <v>11236</v>
      </c>
      <c r="O109">
        <v>111</v>
      </c>
      <c r="P109">
        <f t="shared" ca="1" si="11"/>
        <v>-0.53024456589266133</v>
      </c>
      <c r="R109">
        <f t="shared" si="12"/>
        <v>3.0028863709892679</v>
      </c>
      <c r="S109">
        <f t="shared" si="13"/>
        <v>1.06</v>
      </c>
      <c r="T109">
        <f t="shared" si="14"/>
        <v>1.1236000000000002</v>
      </c>
      <c r="U109">
        <f t="shared" si="15"/>
        <v>5</v>
      </c>
    </row>
    <row r="110" spans="11:21" x14ac:dyDescent="0.3">
      <c r="K110">
        <v>107</v>
      </c>
      <c r="L110">
        <f t="shared" si="8"/>
        <v>2.9478783914555091E+43</v>
      </c>
      <c r="M110">
        <f t="shared" si="9"/>
        <v>107</v>
      </c>
      <c r="N110">
        <f t="shared" si="10"/>
        <v>11449</v>
      </c>
      <c r="O110">
        <v>112</v>
      </c>
      <c r="P110">
        <f t="shared" ca="1" si="11"/>
        <v>4.8922554014609023</v>
      </c>
      <c r="R110">
        <f t="shared" si="12"/>
        <v>3.002915379499977</v>
      </c>
      <c r="S110">
        <f t="shared" si="13"/>
        <v>1.07</v>
      </c>
      <c r="T110">
        <f t="shared" si="14"/>
        <v>1.1449</v>
      </c>
      <c r="U110">
        <f t="shared" si="15"/>
        <v>5</v>
      </c>
    </row>
    <row r="111" spans="11:21" x14ac:dyDescent="0.3">
      <c r="K111">
        <v>108</v>
      </c>
      <c r="L111">
        <f t="shared" si="8"/>
        <v>8.0131642640005906E+43</v>
      </c>
      <c r="M111">
        <f t="shared" si="9"/>
        <v>108</v>
      </c>
      <c r="N111">
        <f t="shared" si="10"/>
        <v>11664</v>
      </c>
      <c r="O111">
        <v>113</v>
      </c>
      <c r="P111">
        <f t="shared" ca="1" si="11"/>
        <v>3.9460091496767973</v>
      </c>
      <c r="R111">
        <f t="shared" si="12"/>
        <v>3.0029446795510655</v>
      </c>
      <c r="S111">
        <f t="shared" si="13"/>
        <v>1.08</v>
      </c>
      <c r="T111">
        <f t="shared" si="14"/>
        <v>1.1664000000000001</v>
      </c>
      <c r="U111">
        <f t="shared" si="15"/>
        <v>5</v>
      </c>
    </row>
    <row r="112" spans="11:21" x14ac:dyDescent="0.3">
      <c r="K112">
        <v>109</v>
      </c>
      <c r="L112">
        <f t="shared" si="8"/>
        <v>2.1782038807290205E+44</v>
      </c>
      <c r="M112">
        <f t="shared" si="9"/>
        <v>109</v>
      </c>
      <c r="N112">
        <f t="shared" si="10"/>
        <v>11881</v>
      </c>
      <c r="O112">
        <v>114</v>
      </c>
      <c r="P112">
        <f t="shared" ca="1" si="11"/>
        <v>-2.3945353467152106</v>
      </c>
      <c r="R112">
        <f t="shared" si="12"/>
        <v>3.0029742740725629</v>
      </c>
      <c r="S112">
        <f t="shared" si="13"/>
        <v>1.0900000000000001</v>
      </c>
      <c r="T112">
        <f t="shared" si="14"/>
        <v>1.1881000000000002</v>
      </c>
      <c r="U112">
        <f t="shared" si="15"/>
        <v>5</v>
      </c>
    </row>
    <row r="113" spans="11:21" x14ac:dyDescent="0.3">
      <c r="K113">
        <v>110</v>
      </c>
      <c r="L113">
        <f t="shared" si="8"/>
        <v>5.9209720276646699E+44</v>
      </c>
      <c r="M113">
        <f t="shared" si="9"/>
        <v>110</v>
      </c>
      <c r="N113">
        <f t="shared" si="10"/>
        <v>12100</v>
      </c>
      <c r="O113">
        <v>115</v>
      </c>
      <c r="P113">
        <f t="shared" ca="1" si="11"/>
        <v>-0.90672446275220508</v>
      </c>
      <c r="R113">
        <f t="shared" si="12"/>
        <v>3.0030041660239464</v>
      </c>
      <c r="S113">
        <f t="shared" si="13"/>
        <v>1.1000000000000001</v>
      </c>
      <c r="T113">
        <f t="shared" si="14"/>
        <v>1.2100000000000002</v>
      </c>
      <c r="U113">
        <f t="shared" si="15"/>
        <v>5</v>
      </c>
    </row>
    <row r="114" spans="11:21" x14ac:dyDescent="0.3">
      <c r="K114">
        <v>111</v>
      </c>
      <c r="L114">
        <f t="shared" si="8"/>
        <v>1.6094870669615182E+45</v>
      </c>
      <c r="M114">
        <f t="shared" si="9"/>
        <v>111</v>
      </c>
      <c r="N114">
        <f t="shared" si="10"/>
        <v>12321</v>
      </c>
      <c r="O114">
        <v>116</v>
      </c>
      <c r="P114">
        <f t="shared" ca="1" si="11"/>
        <v>1.8275379492543919</v>
      </c>
      <c r="R114">
        <f t="shared" si="12"/>
        <v>3.0030343583944359</v>
      </c>
      <c r="S114">
        <f t="shared" si="13"/>
        <v>1.1100000000000001</v>
      </c>
      <c r="T114">
        <f t="shared" si="14"/>
        <v>1.2321000000000002</v>
      </c>
      <c r="U114">
        <f t="shared" si="15"/>
        <v>5</v>
      </c>
    </row>
    <row r="115" spans="11:21" x14ac:dyDescent="0.3">
      <c r="K115">
        <v>112</v>
      </c>
      <c r="L115">
        <f t="shared" si="8"/>
        <v>4.3750394472613409E+45</v>
      </c>
      <c r="M115">
        <f t="shared" si="9"/>
        <v>112</v>
      </c>
      <c r="N115">
        <f t="shared" si="10"/>
        <v>12544</v>
      </c>
      <c r="O115">
        <v>117</v>
      </c>
      <c r="P115">
        <f t="shared" ca="1" si="11"/>
        <v>-4.7372373571017823</v>
      </c>
      <c r="R115">
        <f t="shared" si="12"/>
        <v>3.0030648542032932</v>
      </c>
      <c r="S115">
        <f t="shared" si="13"/>
        <v>1.1200000000000001</v>
      </c>
      <c r="T115">
        <f t="shared" si="14"/>
        <v>1.2544000000000002</v>
      </c>
      <c r="U115">
        <f t="shared" si="15"/>
        <v>5</v>
      </c>
    </row>
    <row r="116" spans="11:21" x14ac:dyDescent="0.3">
      <c r="K116">
        <v>113</v>
      </c>
      <c r="L116">
        <f t="shared" si="8"/>
        <v>1.189259022828201E+46</v>
      </c>
      <c r="M116">
        <f t="shared" si="9"/>
        <v>113</v>
      </c>
      <c r="N116">
        <f t="shared" si="10"/>
        <v>12769</v>
      </c>
      <c r="O116">
        <v>118</v>
      </c>
      <c r="P116">
        <f t="shared" ca="1" si="11"/>
        <v>3.0750090794905773</v>
      </c>
      <c r="R116">
        <f t="shared" si="12"/>
        <v>3.0030956565001246</v>
      </c>
      <c r="S116">
        <f t="shared" si="13"/>
        <v>1.1299999999999999</v>
      </c>
      <c r="T116">
        <f t="shared" si="14"/>
        <v>1.2768999999999997</v>
      </c>
      <c r="U116">
        <f t="shared" si="15"/>
        <v>5</v>
      </c>
    </row>
    <row r="117" spans="11:21" x14ac:dyDescent="0.3">
      <c r="K117">
        <v>114</v>
      </c>
      <c r="L117">
        <f t="shared" si="8"/>
        <v>3.2327411910848593E+46</v>
      </c>
      <c r="M117">
        <f t="shared" si="9"/>
        <v>114</v>
      </c>
      <c r="N117">
        <f t="shared" si="10"/>
        <v>12996</v>
      </c>
      <c r="O117">
        <v>119</v>
      </c>
      <c r="P117">
        <f t="shared" ca="1" si="11"/>
        <v>3.2248864608253829</v>
      </c>
      <c r="R117">
        <f t="shared" si="12"/>
        <v>3.0031267683651861</v>
      </c>
      <c r="S117">
        <f t="shared" si="13"/>
        <v>1.1399999999999999</v>
      </c>
      <c r="T117">
        <f t="shared" si="14"/>
        <v>1.2995999999999999</v>
      </c>
      <c r="U117">
        <f t="shared" si="15"/>
        <v>5</v>
      </c>
    </row>
    <row r="118" spans="11:21" x14ac:dyDescent="0.3">
      <c r="K118">
        <v>115</v>
      </c>
      <c r="L118">
        <f t="shared" si="8"/>
        <v>8.787501635837023E+46</v>
      </c>
      <c r="M118">
        <f t="shared" si="9"/>
        <v>115</v>
      </c>
      <c r="N118">
        <f t="shared" si="10"/>
        <v>13225</v>
      </c>
      <c r="O118">
        <v>120</v>
      </c>
      <c r="P118">
        <f t="shared" ca="1" si="11"/>
        <v>3.2082587897414427</v>
      </c>
      <c r="R118">
        <f t="shared" si="12"/>
        <v>3.0031581929096896</v>
      </c>
      <c r="S118">
        <f t="shared" si="13"/>
        <v>1.1499999999999999</v>
      </c>
      <c r="T118">
        <f t="shared" si="14"/>
        <v>1.3224999999999998</v>
      </c>
      <c r="U118">
        <f t="shared" si="15"/>
        <v>5</v>
      </c>
    </row>
    <row r="119" spans="11:21" x14ac:dyDescent="0.3">
      <c r="K119">
        <v>116</v>
      </c>
      <c r="L119">
        <f t="shared" si="8"/>
        <v>2.3886906014249911E+47</v>
      </c>
      <c r="M119">
        <f t="shared" si="9"/>
        <v>116</v>
      </c>
      <c r="N119">
        <f t="shared" si="10"/>
        <v>13456</v>
      </c>
      <c r="O119">
        <v>121</v>
      </c>
      <c r="P119">
        <f t="shared" ca="1" si="11"/>
        <v>-4.8513149500967412</v>
      </c>
      <c r="R119">
        <f t="shared" si="12"/>
        <v>3.0031899332761163</v>
      </c>
      <c r="S119">
        <f t="shared" si="13"/>
        <v>1.1599999999999999</v>
      </c>
      <c r="T119">
        <f t="shared" si="14"/>
        <v>1.3455999999999999</v>
      </c>
      <c r="U119">
        <f t="shared" si="15"/>
        <v>5</v>
      </c>
    </row>
    <row r="120" spans="11:21" x14ac:dyDescent="0.3">
      <c r="K120">
        <v>117</v>
      </c>
      <c r="L120">
        <f t="shared" si="8"/>
        <v>6.4931342556644624E+47</v>
      </c>
      <c r="M120">
        <f t="shared" si="9"/>
        <v>117</v>
      </c>
      <c r="N120">
        <f t="shared" si="10"/>
        <v>13689</v>
      </c>
      <c r="O120">
        <v>122</v>
      </c>
      <c r="P120">
        <f t="shared" ca="1" si="11"/>
        <v>1.9993162653987175</v>
      </c>
      <c r="R120">
        <f t="shared" si="12"/>
        <v>3.0032219926385286</v>
      </c>
      <c r="S120">
        <f t="shared" si="13"/>
        <v>1.17</v>
      </c>
      <c r="T120">
        <f t="shared" si="14"/>
        <v>1.3688999999999998</v>
      </c>
      <c r="U120">
        <f t="shared" si="15"/>
        <v>5</v>
      </c>
    </row>
    <row r="121" spans="11:21" x14ac:dyDescent="0.3">
      <c r="K121">
        <v>118</v>
      </c>
      <c r="L121">
        <f t="shared" si="8"/>
        <v>1.7650168856917656E+48</v>
      </c>
      <c r="M121">
        <f t="shared" si="9"/>
        <v>118</v>
      </c>
      <c r="N121">
        <f t="shared" si="10"/>
        <v>13924</v>
      </c>
      <c r="O121">
        <v>123</v>
      </c>
      <c r="P121">
        <f t="shared" ca="1" si="11"/>
        <v>-4.9156892874084015</v>
      </c>
      <c r="R121">
        <f t="shared" si="12"/>
        <v>3.0032543742028897</v>
      </c>
      <c r="S121">
        <f t="shared" si="13"/>
        <v>1.18</v>
      </c>
      <c r="T121">
        <f t="shared" si="14"/>
        <v>1.3923999999999999</v>
      </c>
      <c r="U121">
        <f t="shared" si="15"/>
        <v>5</v>
      </c>
    </row>
    <row r="122" spans="11:21" x14ac:dyDescent="0.3">
      <c r="K122">
        <v>119</v>
      </c>
      <c r="L122">
        <f t="shared" si="8"/>
        <v>4.797813327299302E+48</v>
      </c>
      <c r="M122">
        <f t="shared" si="9"/>
        <v>119</v>
      </c>
      <c r="N122">
        <f t="shared" si="10"/>
        <v>14161</v>
      </c>
      <c r="O122">
        <v>124</v>
      </c>
      <c r="P122">
        <f t="shared" ca="1" si="11"/>
        <v>-3.3179809473916855E-2</v>
      </c>
      <c r="R122">
        <f t="shared" si="12"/>
        <v>3.0032870812073833</v>
      </c>
      <c r="S122">
        <f t="shared" si="13"/>
        <v>1.19</v>
      </c>
      <c r="T122">
        <f t="shared" si="14"/>
        <v>1.4160999999999999</v>
      </c>
      <c r="U122">
        <f t="shared" si="15"/>
        <v>5</v>
      </c>
    </row>
    <row r="123" spans="11:21" x14ac:dyDescent="0.3">
      <c r="K123">
        <v>120</v>
      </c>
      <c r="L123">
        <f t="shared" si="8"/>
        <v>1.3041808783936322E+49</v>
      </c>
      <c r="M123">
        <f t="shared" si="9"/>
        <v>120</v>
      </c>
      <c r="N123">
        <f t="shared" si="10"/>
        <v>14400</v>
      </c>
      <c r="O123">
        <v>125</v>
      </c>
      <c r="P123">
        <f t="shared" ca="1" si="11"/>
        <v>2.2606396167937381</v>
      </c>
      <c r="R123">
        <f t="shared" si="12"/>
        <v>3.0033201169227364</v>
      </c>
      <c r="S123">
        <f t="shared" si="13"/>
        <v>1.2</v>
      </c>
      <c r="T123">
        <f t="shared" si="14"/>
        <v>1.44</v>
      </c>
      <c r="U123">
        <f t="shared" si="15"/>
        <v>5</v>
      </c>
    </row>
    <row r="124" spans="11:21" x14ac:dyDescent="0.3">
      <c r="K124">
        <v>121</v>
      </c>
      <c r="L124">
        <f t="shared" si="8"/>
        <v>3.5451311827611665E+49</v>
      </c>
      <c r="M124">
        <f t="shared" si="9"/>
        <v>121</v>
      </c>
      <c r="N124">
        <f t="shared" si="10"/>
        <v>14641</v>
      </c>
      <c r="O124">
        <v>126</v>
      </c>
      <c r="P124">
        <f t="shared" ca="1" si="11"/>
        <v>-3.8950776376976126</v>
      </c>
      <c r="R124">
        <f t="shared" si="12"/>
        <v>3.0033534846525489</v>
      </c>
      <c r="S124">
        <f t="shared" si="13"/>
        <v>1.21</v>
      </c>
      <c r="T124">
        <f t="shared" si="14"/>
        <v>1.4641</v>
      </c>
      <c r="U124">
        <f t="shared" si="15"/>
        <v>5</v>
      </c>
    </row>
    <row r="125" spans="11:21" x14ac:dyDescent="0.3">
      <c r="K125">
        <v>122</v>
      </c>
      <c r="L125">
        <f t="shared" si="8"/>
        <v>9.6366656736032022E+49</v>
      </c>
      <c r="M125">
        <f t="shared" si="9"/>
        <v>122</v>
      </c>
      <c r="N125">
        <f t="shared" si="10"/>
        <v>14884</v>
      </c>
      <c r="O125">
        <v>127</v>
      </c>
      <c r="P125">
        <f t="shared" ca="1" si="11"/>
        <v>-4.9474971725096504</v>
      </c>
      <c r="R125">
        <f t="shared" si="12"/>
        <v>3.0033871877336211</v>
      </c>
      <c r="S125">
        <f t="shared" si="13"/>
        <v>1.22</v>
      </c>
      <c r="T125">
        <f t="shared" si="14"/>
        <v>1.4883999999999999</v>
      </c>
      <c r="U125">
        <f t="shared" si="15"/>
        <v>5</v>
      </c>
    </row>
    <row r="126" spans="11:21" x14ac:dyDescent="0.3">
      <c r="K126">
        <v>123</v>
      </c>
      <c r="L126">
        <f t="shared" si="8"/>
        <v>2.6195173187490625E+50</v>
      </c>
      <c r="M126">
        <f t="shared" si="9"/>
        <v>123</v>
      </c>
      <c r="N126">
        <f t="shared" si="10"/>
        <v>15129</v>
      </c>
      <c r="O126">
        <v>128</v>
      </c>
      <c r="P126">
        <f t="shared" ca="1" si="11"/>
        <v>-4.1328261135244118</v>
      </c>
      <c r="R126">
        <f t="shared" si="12"/>
        <v>3.0034212295362899</v>
      </c>
      <c r="S126">
        <f t="shared" si="13"/>
        <v>1.23</v>
      </c>
      <c r="T126">
        <f t="shared" si="14"/>
        <v>1.5128999999999999</v>
      </c>
      <c r="U126">
        <f t="shared" si="15"/>
        <v>5</v>
      </c>
    </row>
    <row r="127" spans="11:21" x14ac:dyDescent="0.3">
      <c r="K127">
        <v>124</v>
      </c>
      <c r="L127">
        <f t="shared" si="8"/>
        <v>7.1205863268893378E+50</v>
      </c>
      <c r="M127">
        <f t="shared" si="9"/>
        <v>124</v>
      </c>
      <c r="N127">
        <f t="shared" si="10"/>
        <v>15376</v>
      </c>
      <c r="O127">
        <v>129</v>
      </c>
      <c r="P127">
        <f t="shared" ca="1" si="11"/>
        <v>-4.0757036545858449</v>
      </c>
      <c r="R127">
        <f t="shared" si="12"/>
        <v>3.0034556134647628</v>
      </c>
      <c r="S127">
        <f t="shared" si="13"/>
        <v>1.24</v>
      </c>
      <c r="T127">
        <f t="shared" si="14"/>
        <v>1.5376000000000001</v>
      </c>
      <c r="U127">
        <f t="shared" si="15"/>
        <v>5</v>
      </c>
    </row>
    <row r="128" spans="11:21" x14ac:dyDescent="0.3">
      <c r="K128">
        <v>125</v>
      </c>
      <c r="L128">
        <f t="shared" si="8"/>
        <v>1.9355760420357225E+51</v>
      </c>
      <c r="M128">
        <f t="shared" si="9"/>
        <v>125</v>
      </c>
      <c r="N128">
        <f t="shared" si="10"/>
        <v>15625</v>
      </c>
      <c r="O128">
        <v>130</v>
      </c>
      <c r="P128">
        <f t="shared" ca="1" si="11"/>
        <v>4.6505370601751661</v>
      </c>
      <c r="R128">
        <f t="shared" si="12"/>
        <v>3.0034903429574618</v>
      </c>
      <c r="S128">
        <f t="shared" si="13"/>
        <v>1.25</v>
      </c>
      <c r="T128">
        <f t="shared" si="14"/>
        <v>1.5625</v>
      </c>
      <c r="U128">
        <f t="shared" si="15"/>
        <v>5</v>
      </c>
    </row>
    <row r="129" spans="11:21" x14ac:dyDescent="0.3">
      <c r="K129">
        <v>126</v>
      </c>
      <c r="L129">
        <f t="shared" si="8"/>
        <v>5.2614411826663859E+51</v>
      </c>
      <c r="M129">
        <f t="shared" si="9"/>
        <v>126</v>
      </c>
      <c r="N129">
        <f t="shared" si="10"/>
        <v>15876</v>
      </c>
      <c r="O129">
        <v>131</v>
      </c>
      <c r="P129">
        <f t="shared" ca="1" si="11"/>
        <v>0.86780152981503633</v>
      </c>
      <c r="R129">
        <f t="shared" si="12"/>
        <v>3.0035254214873652</v>
      </c>
      <c r="S129">
        <f t="shared" si="13"/>
        <v>1.26</v>
      </c>
      <c r="T129">
        <f t="shared" si="14"/>
        <v>1.5876000000000001</v>
      </c>
      <c r="U129">
        <f t="shared" si="15"/>
        <v>5</v>
      </c>
    </row>
    <row r="130" spans="11:21" x14ac:dyDescent="0.3">
      <c r="K130">
        <v>127</v>
      </c>
      <c r="L130">
        <f t="shared" si="8"/>
        <v>1.4302079958348104E+52</v>
      </c>
      <c r="M130">
        <f t="shared" si="9"/>
        <v>127</v>
      </c>
      <c r="N130">
        <f t="shared" si="10"/>
        <v>16129</v>
      </c>
      <c r="O130">
        <v>132</v>
      </c>
      <c r="P130">
        <f t="shared" ca="1" si="11"/>
        <v>-0.29906177821748336</v>
      </c>
      <c r="R130">
        <f t="shared" si="12"/>
        <v>3.0035608525623556</v>
      </c>
      <c r="S130">
        <f t="shared" si="13"/>
        <v>1.27</v>
      </c>
      <c r="T130">
        <f t="shared" si="14"/>
        <v>1.6129</v>
      </c>
      <c r="U130">
        <f t="shared" si="15"/>
        <v>5</v>
      </c>
    </row>
    <row r="131" spans="11:21" x14ac:dyDescent="0.3">
      <c r="K131">
        <v>128</v>
      </c>
      <c r="L131">
        <f t="shared" ref="L131:L194" si="16">EXP(K131)/1000+3</f>
        <v>3.8877084059945952E+52</v>
      </c>
      <c r="M131">
        <f t="shared" ref="M131:M194" si="17">K131</f>
        <v>128</v>
      </c>
      <c r="N131">
        <f t="shared" ref="N131:N194" si="18">K131^2</f>
        <v>16384</v>
      </c>
      <c r="O131">
        <v>133</v>
      </c>
      <c r="P131">
        <f t="shared" ca="1" si="11"/>
        <v>3.0629211041875539</v>
      </c>
      <c r="R131">
        <f t="shared" si="12"/>
        <v>3.0035966397255693</v>
      </c>
      <c r="S131">
        <f t="shared" si="13"/>
        <v>1.28</v>
      </c>
      <c r="T131">
        <f t="shared" si="14"/>
        <v>1.6384000000000001</v>
      </c>
      <c r="U131">
        <f t="shared" si="15"/>
        <v>5</v>
      </c>
    </row>
    <row r="132" spans="11:21" x14ac:dyDescent="0.3">
      <c r="K132">
        <v>129</v>
      </c>
      <c r="L132">
        <f t="shared" si="16"/>
        <v>1.0567887114362588E+53</v>
      </c>
      <c r="M132">
        <f t="shared" si="17"/>
        <v>129</v>
      </c>
      <c r="N132">
        <f t="shared" si="18"/>
        <v>16641</v>
      </c>
      <c r="O132">
        <v>134</v>
      </c>
      <c r="P132">
        <f t="shared" ref="P132:P195" ca="1" si="19">10*RAND()-5</f>
        <v>2.0482197209266175</v>
      </c>
      <c r="R132">
        <f t="shared" ref="R132:R195" si="20">EXP(K132/100)/1000+3</f>
        <v>3.0036327865557526</v>
      </c>
      <c r="S132">
        <f t="shared" ref="S132:S195" si="21">K132/100</f>
        <v>1.29</v>
      </c>
      <c r="T132">
        <f t="shared" ref="T132:T195" si="22">(K132/100)^2</f>
        <v>1.6641000000000001</v>
      </c>
      <c r="U132">
        <f t="shared" ref="U132:U195" si="23">$O$3</f>
        <v>5</v>
      </c>
    </row>
    <row r="133" spans="11:21" x14ac:dyDescent="0.3">
      <c r="K133">
        <v>130</v>
      </c>
      <c r="L133">
        <f t="shared" si="16"/>
        <v>2.8726495508178322E+53</v>
      </c>
      <c r="M133">
        <f t="shared" si="17"/>
        <v>130</v>
      </c>
      <c r="N133">
        <f t="shared" si="18"/>
        <v>16900</v>
      </c>
      <c r="O133">
        <v>135</v>
      </c>
      <c r="P133">
        <f t="shared" ca="1" si="19"/>
        <v>2.7179302974269497</v>
      </c>
      <c r="R133">
        <f t="shared" si="20"/>
        <v>3.0036692966676193</v>
      </c>
      <c r="S133">
        <f t="shared" si="21"/>
        <v>1.3</v>
      </c>
      <c r="T133">
        <f t="shared" si="22"/>
        <v>1.6900000000000002</v>
      </c>
      <c r="U133">
        <f t="shared" si="23"/>
        <v>5</v>
      </c>
    </row>
    <row r="134" spans="11:21" x14ac:dyDescent="0.3">
      <c r="K134">
        <v>131</v>
      </c>
      <c r="L134">
        <f t="shared" si="16"/>
        <v>7.8086710735191516E+53</v>
      </c>
      <c r="M134">
        <f t="shared" si="17"/>
        <v>131</v>
      </c>
      <c r="N134">
        <f t="shared" si="18"/>
        <v>17161</v>
      </c>
      <c r="O134">
        <v>136</v>
      </c>
      <c r="P134">
        <f t="shared" ca="1" si="19"/>
        <v>3.3649362900422766</v>
      </c>
      <c r="R134">
        <f t="shared" si="20"/>
        <v>3.0037061737122102</v>
      </c>
      <c r="S134">
        <f t="shared" si="21"/>
        <v>1.31</v>
      </c>
      <c r="T134">
        <f t="shared" si="22"/>
        <v>1.7161000000000002</v>
      </c>
      <c r="U134">
        <f t="shared" si="23"/>
        <v>5</v>
      </c>
    </row>
    <row r="135" spans="11:21" x14ac:dyDescent="0.3">
      <c r="K135">
        <v>132</v>
      </c>
      <c r="L135">
        <f t="shared" si="16"/>
        <v>2.1226168683560892E+54</v>
      </c>
      <c r="M135">
        <f t="shared" si="17"/>
        <v>132</v>
      </c>
      <c r="N135">
        <f t="shared" si="18"/>
        <v>17424</v>
      </c>
      <c r="O135">
        <v>137</v>
      </c>
      <c r="P135">
        <f t="shared" ca="1" si="19"/>
        <v>-2.48160669191161</v>
      </c>
      <c r="R135">
        <f t="shared" si="20"/>
        <v>3.0037434213772607</v>
      </c>
      <c r="S135">
        <f t="shared" si="21"/>
        <v>1.32</v>
      </c>
      <c r="T135">
        <f t="shared" si="22"/>
        <v>1.7424000000000002</v>
      </c>
      <c r="U135">
        <f t="shared" si="23"/>
        <v>5</v>
      </c>
    </row>
    <row r="136" spans="11:21" x14ac:dyDescent="0.3">
      <c r="K136">
        <v>133</v>
      </c>
      <c r="L136">
        <f t="shared" si="16"/>
        <v>5.7698708620330026E+54</v>
      </c>
      <c r="M136">
        <f t="shared" si="17"/>
        <v>133</v>
      </c>
      <c r="N136">
        <f t="shared" si="18"/>
        <v>17689</v>
      </c>
      <c r="O136">
        <v>138</v>
      </c>
      <c r="P136">
        <f t="shared" ca="1" si="19"/>
        <v>4.8675290917625933</v>
      </c>
      <c r="R136">
        <f t="shared" si="20"/>
        <v>3.0037810433875687</v>
      </c>
      <c r="S136">
        <f t="shared" si="21"/>
        <v>1.33</v>
      </c>
      <c r="T136">
        <f t="shared" si="22"/>
        <v>1.7689000000000001</v>
      </c>
      <c r="U136">
        <f t="shared" si="23"/>
        <v>5</v>
      </c>
    </row>
    <row r="137" spans="11:21" x14ac:dyDescent="0.3">
      <c r="K137">
        <v>134</v>
      </c>
      <c r="L137">
        <f t="shared" si="16"/>
        <v>1.5684135116819639E+55</v>
      </c>
      <c r="M137">
        <f t="shared" si="17"/>
        <v>134</v>
      </c>
      <c r="N137">
        <f t="shared" si="18"/>
        <v>17956</v>
      </c>
      <c r="O137">
        <v>139</v>
      </c>
      <c r="P137">
        <f t="shared" ca="1" si="19"/>
        <v>3.4849668622608601</v>
      </c>
      <c r="R137">
        <f t="shared" si="20"/>
        <v>3.0038190435053664</v>
      </c>
      <c r="S137">
        <f t="shared" si="21"/>
        <v>1.34</v>
      </c>
      <c r="T137">
        <f t="shared" si="22"/>
        <v>1.7956000000000003</v>
      </c>
      <c r="U137">
        <f t="shared" si="23"/>
        <v>5</v>
      </c>
    </row>
    <row r="138" spans="11:21" x14ac:dyDescent="0.3">
      <c r="K138">
        <v>135</v>
      </c>
      <c r="L138">
        <f t="shared" si="16"/>
        <v>4.2633899483147209E+55</v>
      </c>
      <c r="M138">
        <f t="shared" si="17"/>
        <v>135</v>
      </c>
      <c r="N138">
        <f t="shared" si="18"/>
        <v>18225</v>
      </c>
      <c r="O138">
        <v>140</v>
      </c>
      <c r="P138">
        <f t="shared" ca="1" si="19"/>
        <v>-2.662269634320408</v>
      </c>
      <c r="R138">
        <f t="shared" si="20"/>
        <v>3.0038574255306969</v>
      </c>
      <c r="S138">
        <f t="shared" si="21"/>
        <v>1.35</v>
      </c>
      <c r="T138">
        <f t="shared" si="22"/>
        <v>1.8225000000000002</v>
      </c>
      <c r="U138">
        <f t="shared" si="23"/>
        <v>5</v>
      </c>
    </row>
    <row r="139" spans="11:21" x14ac:dyDescent="0.3">
      <c r="K139">
        <v>136</v>
      </c>
      <c r="L139">
        <f t="shared" si="16"/>
        <v>1.1589095424138853E+56</v>
      </c>
      <c r="M139">
        <f t="shared" si="17"/>
        <v>136</v>
      </c>
      <c r="N139">
        <f t="shared" si="18"/>
        <v>18496</v>
      </c>
      <c r="O139">
        <v>141</v>
      </c>
      <c r="P139">
        <f t="shared" ca="1" si="19"/>
        <v>-3.6423995762067305</v>
      </c>
      <c r="R139">
        <f t="shared" si="20"/>
        <v>3.0038961933017951</v>
      </c>
      <c r="S139">
        <f t="shared" si="21"/>
        <v>1.36</v>
      </c>
      <c r="T139">
        <f t="shared" si="22"/>
        <v>1.8496000000000004</v>
      </c>
      <c r="U139">
        <f t="shared" si="23"/>
        <v>5</v>
      </c>
    </row>
    <row r="140" spans="11:21" x14ac:dyDescent="0.3">
      <c r="K140">
        <v>137</v>
      </c>
      <c r="L140">
        <f t="shared" si="16"/>
        <v>3.1502427499714521E+56</v>
      </c>
      <c r="M140">
        <f t="shared" si="17"/>
        <v>137</v>
      </c>
      <c r="N140">
        <f t="shared" si="18"/>
        <v>18769</v>
      </c>
      <c r="O140">
        <v>142</v>
      </c>
      <c r="P140">
        <f t="shared" ca="1" si="19"/>
        <v>2.8038970682909863</v>
      </c>
      <c r="R140">
        <f t="shared" si="20"/>
        <v>3.0039353506954707</v>
      </c>
      <c r="S140">
        <f t="shared" si="21"/>
        <v>1.37</v>
      </c>
      <c r="T140">
        <f t="shared" si="22"/>
        <v>1.8769000000000002</v>
      </c>
      <c r="U140">
        <f t="shared" si="23"/>
        <v>5</v>
      </c>
    </row>
    <row r="141" spans="11:21" x14ac:dyDescent="0.3">
      <c r="K141">
        <v>138</v>
      </c>
      <c r="L141">
        <f t="shared" si="16"/>
        <v>8.5632476224822495E+56</v>
      </c>
      <c r="M141">
        <f t="shared" si="17"/>
        <v>138</v>
      </c>
      <c r="N141">
        <f t="shared" si="18"/>
        <v>19044</v>
      </c>
      <c r="O141">
        <v>143</v>
      </c>
      <c r="P141">
        <f t="shared" ca="1" si="19"/>
        <v>4.1192018424251398</v>
      </c>
      <c r="R141">
        <f t="shared" si="20"/>
        <v>3.0039749016274948</v>
      </c>
      <c r="S141">
        <f t="shared" si="21"/>
        <v>1.38</v>
      </c>
      <c r="T141">
        <f t="shared" si="22"/>
        <v>1.9043999999999996</v>
      </c>
      <c r="U141">
        <f t="shared" si="23"/>
        <v>5</v>
      </c>
    </row>
    <row r="142" spans="11:21" x14ac:dyDescent="0.3">
      <c r="K142">
        <v>139</v>
      </c>
      <c r="L142">
        <f t="shared" si="16"/>
        <v>2.3277320404788623E+57</v>
      </c>
      <c r="M142">
        <f t="shared" si="17"/>
        <v>139</v>
      </c>
      <c r="N142">
        <f t="shared" si="18"/>
        <v>19321</v>
      </c>
      <c r="O142">
        <v>144</v>
      </c>
      <c r="P142">
        <f t="shared" ca="1" si="19"/>
        <v>1.1583581415199991</v>
      </c>
      <c r="R142">
        <f t="shared" si="20"/>
        <v>3.0040148500529944</v>
      </c>
      <c r="S142">
        <f t="shared" si="21"/>
        <v>1.39</v>
      </c>
      <c r="T142">
        <f t="shared" si="22"/>
        <v>1.9320999999999997</v>
      </c>
      <c r="U142">
        <f t="shared" si="23"/>
        <v>5</v>
      </c>
    </row>
    <row r="143" spans="11:21" x14ac:dyDescent="0.3">
      <c r="K143">
        <v>140</v>
      </c>
      <c r="L143">
        <f t="shared" si="16"/>
        <v>6.3274317071555853E+57</v>
      </c>
      <c r="M143">
        <f t="shared" si="17"/>
        <v>140</v>
      </c>
      <c r="N143">
        <f t="shared" si="18"/>
        <v>19600</v>
      </c>
      <c r="O143">
        <v>145</v>
      </c>
      <c r="P143">
        <f t="shared" ca="1" si="19"/>
        <v>2.8607629502675556</v>
      </c>
      <c r="R143">
        <f t="shared" si="20"/>
        <v>3.0040551999668446</v>
      </c>
      <c r="S143">
        <f t="shared" si="21"/>
        <v>1.4</v>
      </c>
      <c r="T143">
        <f t="shared" si="22"/>
        <v>1.9599999999999997</v>
      </c>
      <c r="U143">
        <f t="shared" si="23"/>
        <v>5</v>
      </c>
    </row>
    <row r="144" spans="11:21" x14ac:dyDescent="0.3">
      <c r="K144">
        <v>141</v>
      </c>
      <c r="L144">
        <f t="shared" si="16"/>
        <v>1.7199742630376623E+58</v>
      </c>
      <c r="M144">
        <f t="shared" si="17"/>
        <v>141</v>
      </c>
      <c r="N144">
        <f t="shared" si="18"/>
        <v>19881</v>
      </c>
      <c r="O144">
        <v>146</v>
      </c>
      <c r="P144">
        <f t="shared" ca="1" si="19"/>
        <v>3.5946509471225596</v>
      </c>
      <c r="R144">
        <f t="shared" si="20"/>
        <v>3.0040959554040714</v>
      </c>
      <c r="S144">
        <f t="shared" si="21"/>
        <v>1.41</v>
      </c>
      <c r="T144">
        <f t="shared" si="22"/>
        <v>1.9880999999999998</v>
      </c>
      <c r="U144">
        <f t="shared" si="23"/>
        <v>5</v>
      </c>
    </row>
    <row r="145" spans="11:21" x14ac:dyDescent="0.3">
      <c r="K145">
        <v>142</v>
      </c>
      <c r="L145">
        <f t="shared" si="16"/>
        <v>4.675374784632515E+58</v>
      </c>
      <c r="M145">
        <f t="shared" si="17"/>
        <v>142</v>
      </c>
      <c r="N145">
        <f t="shared" si="18"/>
        <v>20164</v>
      </c>
      <c r="O145">
        <v>147</v>
      </c>
      <c r="P145">
        <f t="shared" ca="1" si="19"/>
        <v>-3.4389777205304184</v>
      </c>
      <c r="R145">
        <f t="shared" si="20"/>
        <v>3.0041371204402516</v>
      </c>
      <c r="S145">
        <f t="shared" si="21"/>
        <v>1.42</v>
      </c>
      <c r="T145">
        <f t="shared" si="22"/>
        <v>2.0164</v>
      </c>
      <c r="U145">
        <f t="shared" si="23"/>
        <v>5</v>
      </c>
    </row>
    <row r="146" spans="11:21" x14ac:dyDescent="0.3">
      <c r="K146">
        <v>143</v>
      </c>
      <c r="L146">
        <f t="shared" si="16"/>
        <v>1.2708986318302189E+59</v>
      </c>
      <c r="M146">
        <f t="shared" si="17"/>
        <v>143</v>
      </c>
      <c r="N146">
        <f t="shared" si="18"/>
        <v>20449</v>
      </c>
      <c r="O146">
        <v>148</v>
      </c>
      <c r="P146">
        <f t="shared" ca="1" si="19"/>
        <v>2.3300907258541894</v>
      </c>
      <c r="R146">
        <f t="shared" si="20"/>
        <v>3.004178699191923</v>
      </c>
      <c r="S146">
        <f t="shared" si="21"/>
        <v>1.43</v>
      </c>
      <c r="T146">
        <f t="shared" si="22"/>
        <v>2.0448999999999997</v>
      </c>
      <c r="U146">
        <f t="shared" si="23"/>
        <v>5</v>
      </c>
    </row>
    <row r="147" spans="11:21" x14ac:dyDescent="0.3">
      <c r="K147">
        <v>144</v>
      </c>
      <c r="L147">
        <f t="shared" si="16"/>
        <v>3.454660656717546E+59</v>
      </c>
      <c r="M147">
        <f t="shared" si="17"/>
        <v>144</v>
      </c>
      <c r="N147">
        <f t="shared" si="18"/>
        <v>20736</v>
      </c>
      <c r="O147">
        <v>149</v>
      </c>
      <c r="P147">
        <f t="shared" ca="1" si="19"/>
        <v>2.3101697229813141</v>
      </c>
      <c r="R147">
        <f t="shared" si="20"/>
        <v>3.0042206958169966</v>
      </c>
      <c r="S147">
        <f t="shared" si="21"/>
        <v>1.44</v>
      </c>
      <c r="T147">
        <f t="shared" si="22"/>
        <v>2.0735999999999999</v>
      </c>
      <c r="U147">
        <f t="shared" si="23"/>
        <v>5</v>
      </c>
    </row>
    <row r="148" spans="11:21" x14ac:dyDescent="0.3">
      <c r="K148">
        <v>145</v>
      </c>
      <c r="L148">
        <f t="shared" si="16"/>
        <v>9.3907412866476973E+59</v>
      </c>
      <c r="M148">
        <f t="shared" si="17"/>
        <v>145</v>
      </c>
      <c r="N148">
        <f t="shared" si="18"/>
        <v>21025</v>
      </c>
      <c r="O148">
        <v>150</v>
      </c>
      <c r="P148">
        <f t="shared" ca="1" si="19"/>
        <v>4.8980733024779735</v>
      </c>
      <c r="R148">
        <f t="shared" si="20"/>
        <v>3.0042631145151688</v>
      </c>
      <c r="S148">
        <f t="shared" si="21"/>
        <v>1.45</v>
      </c>
      <c r="T148">
        <f t="shared" si="22"/>
        <v>2.1025</v>
      </c>
      <c r="U148">
        <f t="shared" si="23"/>
        <v>5</v>
      </c>
    </row>
    <row r="149" spans="11:21" x14ac:dyDescent="0.3">
      <c r="K149">
        <v>146</v>
      </c>
      <c r="L149">
        <f t="shared" si="16"/>
        <v>2.5526681395254554E+60</v>
      </c>
      <c r="M149">
        <f t="shared" si="17"/>
        <v>146</v>
      </c>
      <c r="N149">
        <f t="shared" si="18"/>
        <v>21316</v>
      </c>
      <c r="O149">
        <v>151</v>
      </c>
      <c r="P149">
        <f t="shared" ca="1" si="19"/>
        <v>0.85325636135821981</v>
      </c>
      <c r="R149">
        <f t="shared" si="20"/>
        <v>3.0043059595283452</v>
      </c>
      <c r="S149">
        <f t="shared" si="21"/>
        <v>1.46</v>
      </c>
      <c r="T149">
        <f t="shared" si="22"/>
        <v>2.1315999999999997</v>
      </c>
      <c r="U149">
        <f t="shared" si="23"/>
        <v>5</v>
      </c>
    </row>
    <row r="150" spans="11:21" x14ac:dyDescent="0.3">
      <c r="K150">
        <v>147</v>
      </c>
      <c r="L150">
        <f t="shared" si="16"/>
        <v>6.9388714177584042E+60</v>
      </c>
      <c r="M150">
        <f t="shared" si="17"/>
        <v>147</v>
      </c>
      <c r="N150">
        <f t="shared" si="18"/>
        <v>21609</v>
      </c>
      <c r="O150">
        <v>152</v>
      </c>
      <c r="P150">
        <f t="shared" ca="1" si="19"/>
        <v>1.575866050396721</v>
      </c>
      <c r="R150">
        <f t="shared" si="20"/>
        <v>3.0043492351410626</v>
      </c>
      <c r="S150">
        <f t="shared" si="21"/>
        <v>1.47</v>
      </c>
      <c r="T150">
        <f t="shared" si="22"/>
        <v>2.1608999999999998</v>
      </c>
      <c r="U150">
        <f t="shared" si="23"/>
        <v>5</v>
      </c>
    </row>
    <row r="151" spans="11:21" x14ac:dyDescent="0.3">
      <c r="K151">
        <v>148</v>
      </c>
      <c r="L151">
        <f t="shared" si="16"/>
        <v>1.8861808084906519E+61</v>
      </c>
      <c r="M151">
        <f t="shared" si="17"/>
        <v>148</v>
      </c>
      <c r="N151">
        <f t="shared" si="18"/>
        <v>21904</v>
      </c>
      <c r="O151">
        <v>153</v>
      </c>
      <c r="P151">
        <f t="shared" ca="1" si="19"/>
        <v>1.7841169731896747</v>
      </c>
      <c r="R151">
        <f t="shared" si="20"/>
        <v>3.0043929456809186</v>
      </c>
      <c r="S151">
        <f t="shared" si="21"/>
        <v>1.48</v>
      </c>
      <c r="T151">
        <f t="shared" si="22"/>
        <v>2.1903999999999999</v>
      </c>
      <c r="U151">
        <f t="shared" si="23"/>
        <v>5</v>
      </c>
    </row>
    <row r="152" spans="11:21" x14ac:dyDescent="0.3">
      <c r="K152">
        <v>149</v>
      </c>
      <c r="L152">
        <f t="shared" si="16"/>
        <v>5.1271710169083301E+61</v>
      </c>
      <c r="M152">
        <f t="shared" si="17"/>
        <v>149</v>
      </c>
      <c r="N152">
        <f t="shared" si="18"/>
        <v>22201</v>
      </c>
      <c r="O152">
        <v>154</v>
      </c>
      <c r="P152">
        <f t="shared" ca="1" si="19"/>
        <v>-1.510997564162897</v>
      </c>
      <c r="R152">
        <f t="shared" si="20"/>
        <v>3.0044370955190036</v>
      </c>
      <c r="S152">
        <f t="shared" si="21"/>
        <v>1.49</v>
      </c>
      <c r="T152">
        <f t="shared" si="22"/>
        <v>2.2201</v>
      </c>
      <c r="U152">
        <f t="shared" si="23"/>
        <v>5</v>
      </c>
    </row>
    <row r="153" spans="11:21" x14ac:dyDescent="0.3">
      <c r="K153">
        <v>150</v>
      </c>
      <c r="L153">
        <f t="shared" si="16"/>
        <v>1.3937095806663798E+62</v>
      </c>
      <c r="M153">
        <f t="shared" si="17"/>
        <v>150</v>
      </c>
      <c r="N153">
        <f t="shared" si="18"/>
        <v>22500</v>
      </c>
      <c r="O153">
        <v>155</v>
      </c>
      <c r="P153">
        <f t="shared" ca="1" si="19"/>
        <v>3.6745928731548965</v>
      </c>
      <c r="R153">
        <f t="shared" si="20"/>
        <v>3.0044816890703379</v>
      </c>
      <c r="S153">
        <f t="shared" si="21"/>
        <v>1.5</v>
      </c>
      <c r="T153">
        <f t="shared" si="22"/>
        <v>2.25</v>
      </c>
      <c r="U153">
        <f t="shared" si="23"/>
        <v>5</v>
      </c>
    </row>
    <row r="154" spans="11:21" x14ac:dyDescent="0.3">
      <c r="K154">
        <v>151</v>
      </c>
      <c r="L154">
        <f t="shared" si="16"/>
        <v>3.7884954272746959E+62</v>
      </c>
      <c r="M154">
        <f t="shared" si="17"/>
        <v>151</v>
      </c>
      <c r="N154">
        <f t="shared" si="18"/>
        <v>22801</v>
      </c>
      <c r="O154">
        <v>156</v>
      </c>
      <c r="P154">
        <f t="shared" ca="1" si="19"/>
        <v>4.33785856148344</v>
      </c>
      <c r="R154">
        <f t="shared" si="20"/>
        <v>3.0045267307943142</v>
      </c>
      <c r="S154">
        <f t="shared" si="21"/>
        <v>1.51</v>
      </c>
      <c r="T154">
        <f t="shared" si="22"/>
        <v>2.2801</v>
      </c>
      <c r="U154">
        <f t="shared" si="23"/>
        <v>5</v>
      </c>
    </row>
    <row r="155" spans="11:21" x14ac:dyDescent="0.3">
      <c r="K155">
        <v>152</v>
      </c>
      <c r="L155">
        <f t="shared" si="16"/>
        <v>1.0298198277160991E+63</v>
      </c>
      <c r="M155">
        <f t="shared" si="17"/>
        <v>152</v>
      </c>
      <c r="N155">
        <f t="shared" si="18"/>
        <v>23104</v>
      </c>
      <c r="O155">
        <v>157</v>
      </c>
      <c r="P155">
        <f t="shared" ca="1" si="19"/>
        <v>4.0373869738987995</v>
      </c>
      <c r="R155">
        <f t="shared" si="20"/>
        <v>3.0045722251951421</v>
      </c>
      <c r="S155">
        <f t="shared" si="21"/>
        <v>1.52</v>
      </c>
      <c r="T155">
        <f t="shared" si="22"/>
        <v>2.3104</v>
      </c>
      <c r="U155">
        <f t="shared" si="23"/>
        <v>5</v>
      </c>
    </row>
    <row r="156" spans="11:21" x14ac:dyDescent="0.3">
      <c r="K156">
        <v>153</v>
      </c>
      <c r="L156">
        <f t="shared" si="16"/>
        <v>2.7993405242674973E+63</v>
      </c>
      <c r="M156">
        <f t="shared" si="17"/>
        <v>153</v>
      </c>
      <c r="N156">
        <f t="shared" si="18"/>
        <v>23409</v>
      </c>
      <c r="O156">
        <v>158</v>
      </c>
      <c r="P156">
        <f t="shared" ca="1" si="19"/>
        <v>0.46923127739085757</v>
      </c>
      <c r="R156">
        <f t="shared" si="20"/>
        <v>3.0046181768222997</v>
      </c>
      <c r="S156">
        <f t="shared" si="21"/>
        <v>1.53</v>
      </c>
      <c r="T156">
        <f t="shared" si="22"/>
        <v>2.3409</v>
      </c>
      <c r="U156">
        <f t="shared" si="23"/>
        <v>5</v>
      </c>
    </row>
    <row r="157" spans="11:21" x14ac:dyDescent="0.3">
      <c r="K157">
        <v>154</v>
      </c>
      <c r="L157">
        <f t="shared" si="16"/>
        <v>7.6093964787853545E+63</v>
      </c>
      <c r="M157">
        <f t="shared" si="17"/>
        <v>154</v>
      </c>
      <c r="N157">
        <f t="shared" si="18"/>
        <v>23716</v>
      </c>
      <c r="O157">
        <v>159</v>
      </c>
      <c r="P157">
        <f t="shared" ca="1" si="19"/>
        <v>0.47715806598572463</v>
      </c>
      <c r="R157">
        <f t="shared" si="20"/>
        <v>3.0046645902709881</v>
      </c>
      <c r="S157">
        <f t="shared" si="21"/>
        <v>1.54</v>
      </c>
      <c r="T157">
        <f t="shared" si="22"/>
        <v>2.3715999999999999</v>
      </c>
      <c r="U157">
        <f t="shared" si="23"/>
        <v>5</v>
      </c>
    </row>
    <row r="158" spans="11:21" x14ac:dyDescent="0.3">
      <c r="K158">
        <v>155</v>
      </c>
      <c r="L158">
        <f t="shared" si="16"/>
        <v>2.0684484173822474E+64</v>
      </c>
      <c r="M158">
        <f t="shared" si="17"/>
        <v>155</v>
      </c>
      <c r="N158">
        <f t="shared" si="18"/>
        <v>24025</v>
      </c>
      <c r="O158">
        <v>160</v>
      </c>
      <c r="P158">
        <f t="shared" ca="1" si="19"/>
        <v>3.1938026676086224</v>
      </c>
      <c r="R158">
        <f t="shared" si="20"/>
        <v>3.0047114701825905</v>
      </c>
      <c r="S158">
        <f t="shared" si="21"/>
        <v>1.55</v>
      </c>
      <c r="T158">
        <f t="shared" si="22"/>
        <v>2.4025000000000003</v>
      </c>
      <c r="U158">
        <f t="shared" si="23"/>
        <v>5</v>
      </c>
    </row>
    <row r="159" spans="11:21" x14ac:dyDescent="0.3">
      <c r="K159">
        <v>156</v>
      </c>
      <c r="L159">
        <f t="shared" si="16"/>
        <v>5.6226257460750339E+64</v>
      </c>
      <c r="M159">
        <f t="shared" si="17"/>
        <v>156</v>
      </c>
      <c r="N159">
        <f t="shared" si="18"/>
        <v>24336</v>
      </c>
      <c r="O159">
        <v>161</v>
      </c>
      <c r="P159">
        <f t="shared" ca="1" si="19"/>
        <v>0.12786392442138439</v>
      </c>
      <c r="R159">
        <f t="shared" si="20"/>
        <v>3.0047588212451379</v>
      </c>
      <c r="S159">
        <f t="shared" si="21"/>
        <v>1.56</v>
      </c>
      <c r="T159">
        <f t="shared" si="22"/>
        <v>2.4336000000000002</v>
      </c>
      <c r="U159">
        <f t="shared" si="23"/>
        <v>5</v>
      </c>
    </row>
    <row r="160" spans="11:21" x14ac:dyDescent="0.3">
      <c r="K160">
        <v>157</v>
      </c>
      <c r="L160">
        <f t="shared" si="16"/>
        <v>1.5283881393781747E+65</v>
      </c>
      <c r="M160">
        <f t="shared" si="17"/>
        <v>157</v>
      </c>
      <c r="N160">
        <f t="shared" si="18"/>
        <v>24649</v>
      </c>
      <c r="O160">
        <v>162</v>
      </c>
      <c r="P160">
        <f t="shared" ca="1" si="19"/>
        <v>3.9962754952676622</v>
      </c>
      <c r="R160">
        <f t="shared" si="20"/>
        <v>3.004806648193775</v>
      </c>
      <c r="S160">
        <f t="shared" si="21"/>
        <v>1.57</v>
      </c>
      <c r="T160">
        <f t="shared" si="22"/>
        <v>2.4649000000000001</v>
      </c>
      <c r="U160">
        <f t="shared" si="23"/>
        <v>5</v>
      </c>
    </row>
    <row r="161" spans="11:21" x14ac:dyDescent="0.3">
      <c r="K161">
        <v>158</v>
      </c>
      <c r="L161">
        <f t="shared" si="16"/>
        <v>4.1545897061040223E+65</v>
      </c>
      <c r="M161">
        <f t="shared" si="17"/>
        <v>158</v>
      </c>
      <c r="N161">
        <f t="shared" si="18"/>
        <v>24964</v>
      </c>
      <c r="O161">
        <v>163</v>
      </c>
      <c r="P161">
        <f t="shared" ca="1" si="19"/>
        <v>-4.6514715380003189</v>
      </c>
      <c r="R161">
        <f t="shared" si="20"/>
        <v>3.0048549558112376</v>
      </c>
      <c r="S161">
        <f t="shared" si="21"/>
        <v>1.58</v>
      </c>
      <c r="T161">
        <f t="shared" si="22"/>
        <v>2.4964000000000004</v>
      </c>
      <c r="U161">
        <f t="shared" si="23"/>
        <v>5</v>
      </c>
    </row>
    <row r="162" spans="11:21" x14ac:dyDescent="0.3">
      <c r="K162">
        <v>159</v>
      </c>
      <c r="L162">
        <f t="shared" si="16"/>
        <v>1.1293345702805571E+66</v>
      </c>
      <c r="M162">
        <f t="shared" si="17"/>
        <v>159</v>
      </c>
      <c r="N162">
        <f t="shared" si="18"/>
        <v>25281</v>
      </c>
      <c r="O162">
        <v>164</v>
      </c>
      <c r="P162">
        <f t="shared" ca="1" si="19"/>
        <v>-7.6054823397214477E-2</v>
      </c>
      <c r="R162">
        <f t="shared" si="20"/>
        <v>3.0049037489283266</v>
      </c>
      <c r="S162">
        <f t="shared" si="21"/>
        <v>1.59</v>
      </c>
      <c r="T162">
        <f t="shared" si="22"/>
        <v>2.5281000000000002</v>
      </c>
      <c r="U162">
        <f t="shared" si="23"/>
        <v>5</v>
      </c>
    </row>
    <row r="163" spans="11:21" x14ac:dyDescent="0.3">
      <c r="K163">
        <v>160</v>
      </c>
      <c r="L163">
        <f t="shared" si="16"/>
        <v>3.0698496406442426E+66</v>
      </c>
      <c r="M163">
        <f t="shared" si="17"/>
        <v>160</v>
      </c>
      <c r="N163">
        <f t="shared" si="18"/>
        <v>25600</v>
      </c>
      <c r="O163">
        <v>165</v>
      </c>
      <c r="P163">
        <f t="shared" ca="1" si="19"/>
        <v>-0.55264021404695107</v>
      </c>
      <c r="R163">
        <f t="shared" si="20"/>
        <v>3.0049530324243952</v>
      </c>
      <c r="S163">
        <f t="shared" si="21"/>
        <v>1.6</v>
      </c>
      <c r="T163">
        <f t="shared" si="22"/>
        <v>2.5600000000000005</v>
      </c>
      <c r="U163">
        <f t="shared" si="23"/>
        <v>5</v>
      </c>
    </row>
    <row r="164" spans="11:21" x14ac:dyDescent="0.3">
      <c r="K164">
        <v>161</v>
      </c>
      <c r="L164">
        <f t="shared" si="16"/>
        <v>8.3447164942647755E+66</v>
      </c>
      <c r="M164">
        <f t="shared" si="17"/>
        <v>161</v>
      </c>
      <c r="N164">
        <f t="shared" si="18"/>
        <v>25921</v>
      </c>
      <c r="O164">
        <v>166</v>
      </c>
      <c r="P164">
        <f t="shared" ca="1" si="19"/>
        <v>-2.6304750245042907</v>
      </c>
      <c r="R164">
        <f t="shared" si="20"/>
        <v>3.0050028112278335</v>
      </c>
      <c r="S164">
        <f t="shared" si="21"/>
        <v>1.61</v>
      </c>
      <c r="T164">
        <f t="shared" si="22"/>
        <v>2.5921000000000003</v>
      </c>
      <c r="U164">
        <f t="shared" si="23"/>
        <v>5</v>
      </c>
    </row>
    <row r="165" spans="11:21" x14ac:dyDescent="0.3">
      <c r="K165">
        <v>162</v>
      </c>
      <c r="L165">
        <f t="shared" si="16"/>
        <v>2.2683291210002402E+67</v>
      </c>
      <c r="M165">
        <f t="shared" si="17"/>
        <v>162</v>
      </c>
      <c r="N165">
        <f t="shared" si="18"/>
        <v>26244</v>
      </c>
      <c r="O165">
        <v>167</v>
      </c>
      <c r="P165">
        <f t="shared" ca="1" si="19"/>
        <v>-0.76854510034739931</v>
      </c>
      <c r="R165">
        <f t="shared" si="20"/>
        <v>3.0050530903165638</v>
      </c>
      <c r="S165">
        <f t="shared" si="21"/>
        <v>1.62</v>
      </c>
      <c r="T165">
        <f t="shared" si="22"/>
        <v>2.6244000000000005</v>
      </c>
      <c r="U165">
        <f t="shared" si="23"/>
        <v>5</v>
      </c>
    </row>
    <row r="166" spans="11:21" x14ac:dyDescent="0.3">
      <c r="K166">
        <v>163</v>
      </c>
      <c r="L166">
        <f t="shared" si="16"/>
        <v>6.1659578305794326E+67</v>
      </c>
      <c r="M166">
        <f t="shared" si="17"/>
        <v>163</v>
      </c>
      <c r="N166">
        <f t="shared" si="18"/>
        <v>26569</v>
      </c>
      <c r="O166">
        <v>168</v>
      </c>
      <c r="P166">
        <f t="shared" ca="1" si="19"/>
        <v>-4.6709545396802312</v>
      </c>
      <c r="R166">
        <f t="shared" si="20"/>
        <v>3.0051038747185368</v>
      </c>
      <c r="S166">
        <f t="shared" si="21"/>
        <v>1.63</v>
      </c>
      <c r="T166">
        <f t="shared" si="22"/>
        <v>2.6568999999999998</v>
      </c>
      <c r="U166">
        <f t="shared" si="23"/>
        <v>5</v>
      </c>
    </row>
    <row r="167" spans="11:21" x14ac:dyDescent="0.3">
      <c r="K167">
        <v>164</v>
      </c>
      <c r="L167">
        <f t="shared" si="16"/>
        <v>1.6760811125908827E+68</v>
      </c>
      <c r="M167">
        <f t="shared" si="17"/>
        <v>164</v>
      </c>
      <c r="N167">
        <f t="shared" si="18"/>
        <v>26896</v>
      </c>
      <c r="O167">
        <v>169</v>
      </c>
      <c r="P167">
        <f t="shared" ca="1" si="19"/>
        <v>2.0922168592367036</v>
      </c>
      <c r="R167">
        <f t="shared" si="20"/>
        <v>3.0051551695122347</v>
      </c>
      <c r="S167">
        <f t="shared" si="21"/>
        <v>1.64</v>
      </c>
      <c r="T167">
        <f t="shared" si="22"/>
        <v>2.6895999999999995</v>
      </c>
      <c r="U167">
        <f t="shared" si="23"/>
        <v>5</v>
      </c>
    </row>
    <row r="168" spans="11:21" x14ac:dyDescent="0.3">
      <c r="K168">
        <v>165</v>
      </c>
      <c r="L168">
        <f t="shared" si="16"/>
        <v>4.5560608313792148E+68</v>
      </c>
      <c r="M168">
        <f t="shared" si="17"/>
        <v>165</v>
      </c>
      <c r="N168">
        <f t="shared" si="18"/>
        <v>27225</v>
      </c>
      <c r="O168">
        <v>170</v>
      </c>
      <c r="P168">
        <f t="shared" ca="1" si="19"/>
        <v>-2.8109125782639177</v>
      </c>
      <c r="R168">
        <f t="shared" si="20"/>
        <v>3.0052069798271797</v>
      </c>
      <c r="S168">
        <f t="shared" si="21"/>
        <v>1.65</v>
      </c>
      <c r="T168">
        <f t="shared" si="22"/>
        <v>2.7224999999999997</v>
      </c>
      <c r="U168">
        <f t="shared" si="23"/>
        <v>5</v>
      </c>
    </row>
    <row r="169" spans="11:21" x14ac:dyDescent="0.3">
      <c r="K169">
        <v>166</v>
      </c>
      <c r="L169">
        <f t="shared" si="16"/>
        <v>1.2384657367292133E+69</v>
      </c>
      <c r="M169">
        <f t="shared" si="17"/>
        <v>166</v>
      </c>
      <c r="N169">
        <f t="shared" si="18"/>
        <v>27556</v>
      </c>
      <c r="O169">
        <v>171</v>
      </c>
      <c r="P169">
        <f t="shared" ca="1" si="19"/>
        <v>2.9364988912397667</v>
      </c>
      <c r="R169">
        <f t="shared" si="20"/>
        <v>3.0052593108444468</v>
      </c>
      <c r="S169">
        <f t="shared" si="21"/>
        <v>1.66</v>
      </c>
      <c r="T169">
        <f t="shared" si="22"/>
        <v>2.7555999999999998</v>
      </c>
      <c r="U169">
        <f t="shared" si="23"/>
        <v>5</v>
      </c>
    </row>
    <row r="170" spans="11:21" x14ac:dyDescent="0.3">
      <c r="K170">
        <v>167</v>
      </c>
      <c r="L170">
        <f t="shared" si="16"/>
        <v>3.3664989073201641E+69</v>
      </c>
      <c r="M170">
        <f t="shared" si="17"/>
        <v>167</v>
      </c>
      <c r="N170">
        <f t="shared" si="18"/>
        <v>27889</v>
      </c>
      <c r="O170">
        <v>172</v>
      </c>
      <c r="P170">
        <f t="shared" ca="1" si="19"/>
        <v>0.62665108760326582</v>
      </c>
      <c r="R170">
        <f t="shared" si="20"/>
        <v>3.005312167797181</v>
      </c>
      <c r="S170">
        <f t="shared" si="21"/>
        <v>1.67</v>
      </c>
      <c r="T170">
        <f t="shared" si="22"/>
        <v>2.7888999999999999</v>
      </c>
      <c r="U170">
        <f t="shared" si="23"/>
        <v>5</v>
      </c>
    </row>
    <row r="171" spans="11:21" x14ac:dyDescent="0.3">
      <c r="K171">
        <v>168</v>
      </c>
      <c r="L171">
        <f t="shared" si="16"/>
        <v>9.1510928052956336E+69</v>
      </c>
      <c r="M171">
        <f t="shared" si="17"/>
        <v>168</v>
      </c>
      <c r="N171">
        <f t="shared" si="18"/>
        <v>28224</v>
      </c>
      <c r="O171">
        <v>173</v>
      </c>
      <c r="P171">
        <f t="shared" ca="1" si="19"/>
        <v>1.1704893094915203</v>
      </c>
      <c r="R171">
        <f t="shared" si="20"/>
        <v>3.0053655559711219</v>
      </c>
      <c r="S171">
        <f t="shared" si="21"/>
        <v>1.68</v>
      </c>
      <c r="T171">
        <f t="shared" si="22"/>
        <v>2.8223999999999996</v>
      </c>
      <c r="U171">
        <f t="shared" si="23"/>
        <v>5</v>
      </c>
    </row>
    <row r="172" spans="11:21" x14ac:dyDescent="0.3">
      <c r="K172">
        <v>169</v>
      </c>
      <c r="L172">
        <f t="shared" si="16"/>
        <v>2.487524928317743E+70</v>
      </c>
      <c r="M172">
        <f t="shared" si="17"/>
        <v>169</v>
      </c>
      <c r="N172">
        <f t="shared" si="18"/>
        <v>28561</v>
      </c>
      <c r="O172">
        <v>174</v>
      </c>
      <c r="P172">
        <f t="shared" ca="1" si="19"/>
        <v>4.7669685876016192</v>
      </c>
      <c r="R172">
        <f t="shared" si="20"/>
        <v>3.0054194807051311</v>
      </c>
      <c r="S172">
        <f t="shared" si="21"/>
        <v>1.69</v>
      </c>
      <c r="T172">
        <f t="shared" si="22"/>
        <v>2.8560999999999996</v>
      </c>
      <c r="U172">
        <f t="shared" si="23"/>
        <v>5</v>
      </c>
    </row>
    <row r="173" spans="11:21" x14ac:dyDescent="0.3">
      <c r="K173">
        <v>170</v>
      </c>
      <c r="L173">
        <f t="shared" si="16"/>
        <v>6.7617938104850106E+70</v>
      </c>
      <c r="M173">
        <f t="shared" si="17"/>
        <v>170</v>
      </c>
      <c r="N173">
        <f t="shared" si="18"/>
        <v>28900</v>
      </c>
      <c r="O173">
        <v>175</v>
      </c>
      <c r="P173">
        <f t="shared" ca="1" si="19"/>
        <v>4.4170589153670683</v>
      </c>
      <c r="R173">
        <f t="shared" si="20"/>
        <v>3.0054739473917271</v>
      </c>
      <c r="S173">
        <f t="shared" si="21"/>
        <v>1.7</v>
      </c>
      <c r="T173">
        <f t="shared" si="22"/>
        <v>2.8899999999999997</v>
      </c>
      <c r="U173">
        <f t="shared" si="23"/>
        <v>5</v>
      </c>
    </row>
    <row r="174" spans="11:21" x14ac:dyDescent="0.3">
      <c r="K174">
        <v>171</v>
      </c>
      <c r="L174">
        <f t="shared" si="16"/>
        <v>1.8380461242828246E+71</v>
      </c>
      <c r="M174">
        <f t="shared" si="17"/>
        <v>171</v>
      </c>
      <c r="N174">
        <f t="shared" si="18"/>
        <v>29241</v>
      </c>
      <c r="O174">
        <v>176</v>
      </c>
      <c r="P174">
        <f t="shared" ca="1" si="19"/>
        <v>-4.2607403643371971</v>
      </c>
      <c r="R174">
        <f t="shared" si="20"/>
        <v>3.0055289614776242</v>
      </c>
      <c r="S174">
        <f t="shared" si="21"/>
        <v>1.71</v>
      </c>
      <c r="T174">
        <f t="shared" si="22"/>
        <v>2.9240999999999997</v>
      </c>
      <c r="U174">
        <f t="shared" si="23"/>
        <v>5</v>
      </c>
    </row>
    <row r="175" spans="11:21" x14ac:dyDescent="0.3">
      <c r="K175">
        <v>172</v>
      </c>
      <c r="L175">
        <f t="shared" si="16"/>
        <v>4.9963273795075782E+71</v>
      </c>
      <c r="M175">
        <f t="shared" si="17"/>
        <v>172</v>
      </c>
      <c r="N175">
        <f t="shared" si="18"/>
        <v>29584</v>
      </c>
      <c r="O175">
        <v>177</v>
      </c>
      <c r="P175">
        <f t="shared" ca="1" si="19"/>
        <v>2.3216098847439852</v>
      </c>
      <c r="R175">
        <f t="shared" si="20"/>
        <v>3.0055845284642762</v>
      </c>
      <c r="S175">
        <f t="shared" si="21"/>
        <v>1.72</v>
      </c>
      <c r="T175">
        <f t="shared" si="22"/>
        <v>2.9583999999999997</v>
      </c>
      <c r="U175">
        <f t="shared" si="23"/>
        <v>5</v>
      </c>
    </row>
    <row r="176" spans="11:21" x14ac:dyDescent="0.3">
      <c r="K176">
        <v>173</v>
      </c>
      <c r="L176">
        <f t="shared" si="16"/>
        <v>1.3581425924747849E+72</v>
      </c>
      <c r="M176">
        <f t="shared" si="17"/>
        <v>173</v>
      </c>
      <c r="N176">
        <f t="shared" si="18"/>
        <v>29929</v>
      </c>
      <c r="O176">
        <v>178</v>
      </c>
      <c r="P176">
        <f t="shared" ca="1" si="19"/>
        <v>-3.0406515957286819</v>
      </c>
      <c r="R176">
        <f t="shared" si="20"/>
        <v>3.0056406539084284</v>
      </c>
      <c r="S176">
        <f t="shared" si="21"/>
        <v>1.73</v>
      </c>
      <c r="T176">
        <f t="shared" si="22"/>
        <v>2.9929000000000001</v>
      </c>
      <c r="U176">
        <f t="shared" si="23"/>
        <v>5</v>
      </c>
    </row>
    <row r="177" spans="11:21" x14ac:dyDescent="0.3">
      <c r="K177">
        <v>174</v>
      </c>
      <c r="L177">
        <f t="shared" si="16"/>
        <v>3.6918143295804659E+72</v>
      </c>
      <c r="M177">
        <f t="shared" si="17"/>
        <v>174</v>
      </c>
      <c r="N177">
        <f t="shared" si="18"/>
        <v>30276</v>
      </c>
      <c r="O177">
        <v>179</v>
      </c>
      <c r="P177">
        <f t="shared" ca="1" si="19"/>
        <v>-0.61793169979470441</v>
      </c>
      <c r="R177">
        <f t="shared" si="20"/>
        <v>3.0056973434226721</v>
      </c>
      <c r="S177">
        <f t="shared" si="21"/>
        <v>1.74</v>
      </c>
      <c r="T177">
        <f t="shared" si="22"/>
        <v>3.0276000000000001</v>
      </c>
      <c r="U177">
        <f t="shared" si="23"/>
        <v>5</v>
      </c>
    </row>
    <row r="178" spans="11:21" x14ac:dyDescent="0.3">
      <c r="K178">
        <v>175</v>
      </c>
      <c r="L178">
        <f t="shared" si="16"/>
        <v>1.0035391806143294E+73</v>
      </c>
      <c r="M178">
        <f t="shared" si="17"/>
        <v>175</v>
      </c>
      <c r="N178">
        <f t="shared" si="18"/>
        <v>30625</v>
      </c>
      <c r="O178">
        <v>180</v>
      </c>
      <c r="P178">
        <f t="shared" ca="1" si="19"/>
        <v>-4.5079410626389604</v>
      </c>
      <c r="R178">
        <f t="shared" si="20"/>
        <v>3.0057546026760056</v>
      </c>
      <c r="S178">
        <f t="shared" si="21"/>
        <v>1.75</v>
      </c>
      <c r="T178">
        <f t="shared" si="22"/>
        <v>3.0625</v>
      </c>
      <c r="U178">
        <f t="shared" si="23"/>
        <v>5</v>
      </c>
    </row>
    <row r="179" spans="11:21" x14ac:dyDescent="0.3">
      <c r="K179">
        <v>176</v>
      </c>
      <c r="L179">
        <f t="shared" si="16"/>
        <v>2.7279023188106114E+73</v>
      </c>
      <c r="M179">
        <f t="shared" si="17"/>
        <v>176</v>
      </c>
      <c r="N179">
        <f t="shared" si="18"/>
        <v>30976</v>
      </c>
      <c r="O179">
        <v>181</v>
      </c>
      <c r="P179">
        <f t="shared" ca="1" si="19"/>
        <v>3.1064807038488418</v>
      </c>
      <c r="R179">
        <f t="shared" si="20"/>
        <v>3.0058124373944026</v>
      </c>
      <c r="S179">
        <f t="shared" si="21"/>
        <v>1.76</v>
      </c>
      <c r="T179">
        <f t="shared" si="22"/>
        <v>3.0975999999999999</v>
      </c>
      <c r="U179">
        <f t="shared" si="23"/>
        <v>5</v>
      </c>
    </row>
    <row r="180" spans="11:21" x14ac:dyDescent="0.3">
      <c r="K180">
        <v>177</v>
      </c>
      <c r="L180">
        <f t="shared" si="16"/>
        <v>7.4152073030341794E+73</v>
      </c>
      <c r="M180">
        <f t="shared" si="17"/>
        <v>177</v>
      </c>
      <c r="N180">
        <f t="shared" si="18"/>
        <v>31329</v>
      </c>
      <c r="O180">
        <v>182</v>
      </c>
      <c r="P180">
        <f t="shared" ca="1" si="19"/>
        <v>0.95650434976246945</v>
      </c>
      <c r="R180">
        <f t="shared" si="20"/>
        <v>3.0058708533613827</v>
      </c>
      <c r="S180">
        <f t="shared" si="21"/>
        <v>1.77</v>
      </c>
      <c r="T180">
        <f t="shared" si="22"/>
        <v>3.1329000000000002</v>
      </c>
      <c r="U180">
        <f t="shared" si="23"/>
        <v>5</v>
      </c>
    </row>
    <row r="181" spans="11:21" x14ac:dyDescent="0.3">
      <c r="K181">
        <v>178</v>
      </c>
      <c r="L181">
        <f t="shared" si="16"/>
        <v>2.0156623266094611E+74</v>
      </c>
      <c r="M181">
        <f t="shared" si="17"/>
        <v>178</v>
      </c>
      <c r="N181">
        <f t="shared" si="18"/>
        <v>31684</v>
      </c>
      <c r="O181">
        <v>183</v>
      </c>
      <c r="P181">
        <f t="shared" ca="1" si="19"/>
        <v>-1.5509212213427848</v>
      </c>
      <c r="R181">
        <f t="shared" si="20"/>
        <v>3.0059298564185912</v>
      </c>
      <c r="S181">
        <f t="shared" si="21"/>
        <v>1.78</v>
      </c>
      <c r="T181">
        <f t="shared" si="22"/>
        <v>3.1684000000000001</v>
      </c>
      <c r="U181">
        <f t="shared" si="23"/>
        <v>5</v>
      </c>
    </row>
    <row r="182" spans="11:21" x14ac:dyDescent="0.3">
      <c r="K182">
        <v>179</v>
      </c>
      <c r="L182">
        <f t="shared" si="16"/>
        <v>5.4791382747319801E+74</v>
      </c>
      <c r="M182">
        <f t="shared" si="17"/>
        <v>179</v>
      </c>
      <c r="N182">
        <f t="shared" si="18"/>
        <v>32041</v>
      </c>
      <c r="O182">
        <v>184</v>
      </c>
      <c r="P182">
        <f t="shared" ca="1" si="19"/>
        <v>2.8008343817708328</v>
      </c>
      <c r="R182">
        <f t="shared" si="20"/>
        <v>3.005989452466383</v>
      </c>
      <c r="S182">
        <f t="shared" si="21"/>
        <v>1.79</v>
      </c>
      <c r="T182">
        <f t="shared" si="22"/>
        <v>3.2040999999999999</v>
      </c>
      <c r="U182">
        <f t="shared" si="23"/>
        <v>5</v>
      </c>
    </row>
    <row r="183" spans="11:21" x14ac:dyDescent="0.3">
      <c r="K183">
        <v>180</v>
      </c>
      <c r="L183">
        <f t="shared" si="16"/>
        <v>1.4893842007818384E+75</v>
      </c>
      <c r="M183">
        <f t="shared" si="17"/>
        <v>180</v>
      </c>
      <c r="N183">
        <f t="shared" si="18"/>
        <v>32400</v>
      </c>
      <c r="O183">
        <v>185</v>
      </c>
      <c r="P183">
        <f t="shared" ca="1" si="19"/>
        <v>1.9129517481462699</v>
      </c>
      <c r="R183">
        <f t="shared" si="20"/>
        <v>3.0060496474644132</v>
      </c>
      <c r="S183">
        <f t="shared" si="21"/>
        <v>1.8</v>
      </c>
      <c r="T183">
        <f t="shared" si="22"/>
        <v>3.24</v>
      </c>
      <c r="U183">
        <f t="shared" si="23"/>
        <v>5</v>
      </c>
    </row>
    <row r="184" spans="11:21" x14ac:dyDescent="0.3">
      <c r="K184">
        <v>181</v>
      </c>
      <c r="L184">
        <f t="shared" si="16"/>
        <v>4.0485660085792693E+75</v>
      </c>
      <c r="M184">
        <f t="shared" si="17"/>
        <v>181</v>
      </c>
      <c r="N184">
        <f t="shared" si="18"/>
        <v>32761</v>
      </c>
      <c r="O184">
        <v>186</v>
      </c>
      <c r="P184">
        <f t="shared" ca="1" si="19"/>
        <v>2.8942861508057209</v>
      </c>
      <c r="R184">
        <f t="shared" si="20"/>
        <v>3.0061104474322304</v>
      </c>
      <c r="S184">
        <f t="shared" si="21"/>
        <v>1.81</v>
      </c>
      <c r="T184">
        <f t="shared" si="22"/>
        <v>3.2761</v>
      </c>
      <c r="U184">
        <f t="shared" si="23"/>
        <v>5</v>
      </c>
    </row>
    <row r="185" spans="11:21" x14ac:dyDescent="0.3">
      <c r="K185">
        <v>182</v>
      </c>
      <c r="L185">
        <f t="shared" si="16"/>
        <v>1.1005143412437996E+76</v>
      </c>
      <c r="M185">
        <f t="shared" si="17"/>
        <v>182</v>
      </c>
      <c r="N185">
        <f t="shared" si="18"/>
        <v>33124</v>
      </c>
      <c r="O185">
        <v>187</v>
      </c>
      <c r="P185">
        <f t="shared" ca="1" si="19"/>
        <v>-3.2620663903550771</v>
      </c>
      <c r="R185">
        <f t="shared" si="20"/>
        <v>3.0061718584498838</v>
      </c>
      <c r="S185">
        <f t="shared" si="21"/>
        <v>1.82</v>
      </c>
      <c r="T185">
        <f t="shared" si="22"/>
        <v>3.3124000000000002</v>
      </c>
      <c r="U185">
        <f t="shared" si="23"/>
        <v>5</v>
      </c>
    </row>
    <row r="186" spans="11:21" x14ac:dyDescent="0.3">
      <c r="K186">
        <v>183</v>
      </c>
      <c r="L186">
        <f t="shared" si="16"/>
        <v>2.9915081357615969E+76</v>
      </c>
      <c r="M186">
        <f t="shared" si="17"/>
        <v>183</v>
      </c>
      <c r="N186">
        <f t="shared" si="18"/>
        <v>33489</v>
      </c>
      <c r="O186">
        <v>188</v>
      </c>
      <c r="P186">
        <f t="shared" ca="1" si="19"/>
        <v>2.3551509069300529</v>
      </c>
      <c r="R186">
        <f t="shared" si="20"/>
        <v>3.0062338866585248</v>
      </c>
      <c r="S186">
        <f t="shared" si="21"/>
        <v>1.83</v>
      </c>
      <c r="T186">
        <f t="shared" si="22"/>
        <v>3.3489000000000004</v>
      </c>
      <c r="U186">
        <f t="shared" si="23"/>
        <v>5</v>
      </c>
    </row>
    <row r="187" spans="11:21" x14ac:dyDescent="0.3">
      <c r="K187">
        <v>184</v>
      </c>
      <c r="L187">
        <f t="shared" si="16"/>
        <v>8.1317622051281428E+76</v>
      </c>
      <c r="M187">
        <f t="shared" si="17"/>
        <v>184</v>
      </c>
      <c r="N187">
        <f t="shared" si="18"/>
        <v>33856</v>
      </c>
      <c r="O187">
        <v>189</v>
      </c>
      <c r="P187">
        <f t="shared" ca="1" si="19"/>
        <v>-4.2599697886127768</v>
      </c>
      <c r="R187">
        <f t="shared" si="20"/>
        <v>3.0062965382610267</v>
      </c>
      <c r="S187">
        <f t="shared" si="21"/>
        <v>1.84</v>
      </c>
      <c r="T187">
        <f t="shared" si="22"/>
        <v>3.3856000000000002</v>
      </c>
      <c r="U187">
        <f t="shared" si="23"/>
        <v>5</v>
      </c>
    </row>
    <row r="188" spans="11:21" x14ac:dyDescent="0.3">
      <c r="K188">
        <v>185</v>
      </c>
      <c r="L188">
        <f t="shared" si="16"/>
        <v>2.2104421435549887E+77</v>
      </c>
      <c r="M188">
        <f t="shared" si="17"/>
        <v>185</v>
      </c>
      <c r="N188">
        <f t="shared" si="18"/>
        <v>34225</v>
      </c>
      <c r="O188">
        <v>190</v>
      </c>
      <c r="P188">
        <f t="shared" ca="1" si="19"/>
        <v>1.7915539840441816</v>
      </c>
      <c r="R188">
        <f t="shared" si="20"/>
        <v>3.006359819522602</v>
      </c>
      <c r="S188">
        <f t="shared" si="21"/>
        <v>1.85</v>
      </c>
      <c r="T188">
        <f t="shared" si="22"/>
        <v>3.4225000000000003</v>
      </c>
      <c r="U188">
        <f t="shared" si="23"/>
        <v>5</v>
      </c>
    </row>
    <row r="189" spans="11:21" x14ac:dyDescent="0.3">
      <c r="K189">
        <v>186</v>
      </c>
      <c r="L189">
        <f t="shared" si="16"/>
        <v>6.0086047116855867E+77</v>
      </c>
      <c r="M189">
        <f t="shared" si="17"/>
        <v>186</v>
      </c>
      <c r="N189">
        <f t="shared" si="18"/>
        <v>34596</v>
      </c>
      <c r="O189">
        <v>191</v>
      </c>
      <c r="P189">
        <f t="shared" ca="1" si="19"/>
        <v>-1.0476846035042788</v>
      </c>
      <c r="R189">
        <f t="shared" si="20"/>
        <v>3.006423736771429</v>
      </c>
      <c r="S189">
        <f t="shared" si="21"/>
        <v>1.86</v>
      </c>
      <c r="T189">
        <f t="shared" si="22"/>
        <v>3.4596000000000005</v>
      </c>
      <c r="U189">
        <f t="shared" si="23"/>
        <v>5</v>
      </c>
    </row>
    <row r="190" spans="11:21" x14ac:dyDescent="0.3">
      <c r="K190">
        <v>187</v>
      </c>
      <c r="L190">
        <f t="shared" si="16"/>
        <v>1.6333081002168329E+78</v>
      </c>
      <c r="M190">
        <f t="shared" si="17"/>
        <v>187</v>
      </c>
      <c r="N190">
        <f t="shared" si="18"/>
        <v>34969</v>
      </c>
      <c r="O190">
        <v>192</v>
      </c>
      <c r="P190">
        <f t="shared" ca="1" si="19"/>
        <v>-1.6165577498895232</v>
      </c>
      <c r="R190">
        <f t="shared" si="20"/>
        <v>3.0064882963992865</v>
      </c>
      <c r="S190">
        <f t="shared" si="21"/>
        <v>1.87</v>
      </c>
      <c r="T190">
        <f t="shared" si="22"/>
        <v>3.4969000000000006</v>
      </c>
      <c r="U190">
        <f t="shared" si="23"/>
        <v>5</v>
      </c>
    </row>
    <row r="191" spans="11:21" x14ac:dyDescent="0.3">
      <c r="K191">
        <v>188</v>
      </c>
      <c r="L191">
        <f t="shared" si="16"/>
        <v>4.4397917290943822E+78</v>
      </c>
      <c r="M191">
        <f t="shared" si="17"/>
        <v>188</v>
      </c>
      <c r="N191">
        <f t="shared" si="18"/>
        <v>35344</v>
      </c>
      <c r="O191">
        <v>193</v>
      </c>
      <c r="P191">
        <f t="shared" ca="1" si="19"/>
        <v>-3.2511462238521749</v>
      </c>
      <c r="R191">
        <f t="shared" si="20"/>
        <v>3.006553504862191</v>
      </c>
      <c r="S191">
        <f t="shared" si="21"/>
        <v>1.88</v>
      </c>
      <c r="T191">
        <f t="shared" si="22"/>
        <v>3.5343999999999998</v>
      </c>
      <c r="U191">
        <f t="shared" si="23"/>
        <v>5</v>
      </c>
    </row>
    <row r="192" spans="11:21" x14ac:dyDescent="0.3">
      <c r="K192">
        <v>189</v>
      </c>
      <c r="L192">
        <f t="shared" si="16"/>
        <v>1.2068605179340022E+79</v>
      </c>
      <c r="M192">
        <f t="shared" si="17"/>
        <v>189</v>
      </c>
      <c r="N192">
        <f t="shared" si="18"/>
        <v>35721</v>
      </c>
      <c r="O192">
        <v>194</v>
      </c>
      <c r="P192">
        <f t="shared" ca="1" si="19"/>
        <v>-4.1975504194839761</v>
      </c>
      <c r="R192">
        <f t="shared" si="20"/>
        <v>3.0066193686810432</v>
      </c>
      <c r="S192">
        <f t="shared" si="21"/>
        <v>1.89</v>
      </c>
      <c r="T192">
        <f t="shared" si="22"/>
        <v>3.5720999999999998</v>
      </c>
      <c r="U192">
        <f t="shared" si="23"/>
        <v>5</v>
      </c>
    </row>
    <row r="193" spans="11:21" x14ac:dyDescent="0.3">
      <c r="K193">
        <v>190</v>
      </c>
      <c r="L193">
        <f t="shared" si="16"/>
        <v>3.2805870153846704E+79</v>
      </c>
      <c r="M193">
        <f t="shared" si="17"/>
        <v>190</v>
      </c>
      <c r="N193">
        <f t="shared" si="18"/>
        <v>36100</v>
      </c>
      <c r="O193">
        <v>195</v>
      </c>
      <c r="P193">
        <f t="shared" ca="1" si="19"/>
        <v>0.85263699728325903</v>
      </c>
      <c r="R193">
        <f t="shared" si="20"/>
        <v>3.0066858944422794</v>
      </c>
      <c r="S193">
        <f t="shared" si="21"/>
        <v>1.9</v>
      </c>
      <c r="T193">
        <f t="shared" si="22"/>
        <v>3.61</v>
      </c>
      <c r="U193">
        <f t="shared" si="23"/>
        <v>5</v>
      </c>
    </row>
    <row r="194" spans="11:21" x14ac:dyDescent="0.3">
      <c r="K194">
        <v>191</v>
      </c>
      <c r="L194">
        <f t="shared" si="16"/>
        <v>8.9175600705988433E+79</v>
      </c>
      <c r="M194">
        <f t="shared" si="17"/>
        <v>191</v>
      </c>
      <c r="N194">
        <f t="shared" si="18"/>
        <v>36481</v>
      </c>
      <c r="O194">
        <v>196</v>
      </c>
      <c r="P194">
        <f t="shared" ca="1" si="19"/>
        <v>2.4600827948755413</v>
      </c>
      <c r="R194">
        <f t="shared" si="20"/>
        <v>3.0067530887985314</v>
      </c>
      <c r="S194">
        <f t="shared" si="21"/>
        <v>1.91</v>
      </c>
      <c r="T194">
        <f t="shared" si="22"/>
        <v>3.6480999999999999</v>
      </c>
      <c r="U194">
        <f t="shared" si="23"/>
        <v>5</v>
      </c>
    </row>
    <row r="195" spans="11:21" x14ac:dyDescent="0.3">
      <c r="K195">
        <v>192</v>
      </c>
      <c r="L195">
        <f t="shared" ref="L195:L258" si="24">EXP(K195)/1000+3</f>
        <v>2.4240441494100798E+80</v>
      </c>
      <c r="M195">
        <f t="shared" ref="M195:M258" si="25">K195</f>
        <v>192</v>
      </c>
      <c r="N195">
        <f t="shared" ref="N195:N258" si="26">K195^2</f>
        <v>36864</v>
      </c>
      <c r="O195">
        <v>197</v>
      </c>
      <c r="P195">
        <f t="shared" ca="1" si="19"/>
        <v>2.9944030099122765</v>
      </c>
      <c r="R195">
        <f t="shared" si="20"/>
        <v>3.0068209584692909</v>
      </c>
      <c r="S195">
        <f t="shared" si="21"/>
        <v>1.92</v>
      </c>
      <c r="T195">
        <f t="shared" si="22"/>
        <v>3.6863999999999999</v>
      </c>
      <c r="U195">
        <f t="shared" si="23"/>
        <v>5</v>
      </c>
    </row>
    <row r="196" spans="11:21" x14ac:dyDescent="0.3">
      <c r="K196">
        <v>193</v>
      </c>
      <c r="L196">
        <f t="shared" si="24"/>
        <v>6.5892351627238827E+80</v>
      </c>
      <c r="M196">
        <f t="shared" si="25"/>
        <v>193</v>
      </c>
      <c r="N196">
        <f t="shared" si="26"/>
        <v>37249</v>
      </c>
      <c r="O196">
        <v>198</v>
      </c>
      <c r="P196">
        <f t="shared" ref="P196:P259" ca="1" si="27">10*RAND()-5</f>
        <v>-4.1372967425694975</v>
      </c>
      <c r="R196">
        <f t="shared" ref="R196:R259" si="28">EXP(K196/100)/1000+3</f>
        <v>3.0068895102415811</v>
      </c>
      <c r="S196">
        <f t="shared" ref="S196:S259" si="29">K196/100</f>
        <v>1.93</v>
      </c>
      <c r="T196">
        <f t="shared" ref="T196:T259" si="30">(K196/100)^2</f>
        <v>3.7248999999999999</v>
      </c>
      <c r="U196">
        <f t="shared" ref="U196:U259" si="31">$O$3</f>
        <v>5</v>
      </c>
    </row>
    <row r="197" spans="11:21" x14ac:dyDescent="0.3">
      <c r="K197">
        <v>194</v>
      </c>
      <c r="L197">
        <f t="shared" si="24"/>
        <v>1.7911398206275709E+81</v>
      </c>
      <c r="M197">
        <f t="shared" si="25"/>
        <v>194</v>
      </c>
      <c r="N197">
        <f t="shared" si="26"/>
        <v>37636</v>
      </c>
      <c r="O197">
        <v>199</v>
      </c>
      <c r="P197">
        <f t="shared" ca="1" si="27"/>
        <v>2.5170155345576148</v>
      </c>
      <c r="R197">
        <f t="shared" si="28"/>
        <v>3.0069587509706373</v>
      </c>
      <c r="S197">
        <f t="shared" si="29"/>
        <v>1.94</v>
      </c>
      <c r="T197">
        <f t="shared" si="30"/>
        <v>3.7635999999999998</v>
      </c>
      <c r="U197">
        <f t="shared" si="31"/>
        <v>5</v>
      </c>
    </row>
    <row r="198" spans="11:21" x14ac:dyDescent="0.3">
      <c r="K198">
        <v>195</v>
      </c>
      <c r="L198">
        <f t="shared" si="24"/>
        <v>4.8688228266413198E+81</v>
      </c>
      <c r="M198">
        <f t="shared" si="25"/>
        <v>195</v>
      </c>
      <c r="N198">
        <f t="shared" si="26"/>
        <v>38025</v>
      </c>
      <c r="O198">
        <v>200</v>
      </c>
      <c r="P198">
        <f t="shared" ca="1" si="27"/>
        <v>2.8965129987711951</v>
      </c>
      <c r="R198">
        <f t="shared" si="28"/>
        <v>3.0070286875805894</v>
      </c>
      <c r="S198">
        <f t="shared" si="29"/>
        <v>1.95</v>
      </c>
      <c r="T198">
        <f t="shared" si="30"/>
        <v>3.8024999999999998</v>
      </c>
      <c r="U198">
        <f t="shared" si="31"/>
        <v>5</v>
      </c>
    </row>
    <row r="199" spans="11:21" x14ac:dyDescent="0.3">
      <c r="K199">
        <v>196</v>
      </c>
      <c r="L199">
        <f t="shared" si="24"/>
        <v>1.3234832615645704E+82</v>
      </c>
      <c r="M199">
        <f t="shared" si="25"/>
        <v>196</v>
      </c>
      <c r="N199">
        <f t="shared" si="26"/>
        <v>38416</v>
      </c>
      <c r="O199">
        <v>201</v>
      </c>
      <c r="P199">
        <f t="shared" ca="1" si="27"/>
        <v>-2.6384573513328724</v>
      </c>
      <c r="R199">
        <f t="shared" si="28"/>
        <v>3.0070993270651565</v>
      </c>
      <c r="S199">
        <f t="shared" si="29"/>
        <v>1.96</v>
      </c>
      <c r="T199">
        <f t="shared" si="30"/>
        <v>3.8415999999999997</v>
      </c>
      <c r="U199">
        <f t="shared" si="31"/>
        <v>5</v>
      </c>
    </row>
    <row r="200" spans="11:21" x14ac:dyDescent="0.3">
      <c r="K200">
        <v>197</v>
      </c>
      <c r="L200">
        <f t="shared" si="24"/>
        <v>3.5976005001806815E+82</v>
      </c>
      <c r="M200">
        <f t="shared" si="25"/>
        <v>197</v>
      </c>
      <c r="N200">
        <f t="shared" si="26"/>
        <v>38809</v>
      </c>
      <c r="O200">
        <v>202</v>
      </c>
      <c r="P200">
        <f t="shared" ca="1" si="27"/>
        <v>-2.7654142798034798E-3</v>
      </c>
      <c r="R200">
        <f t="shared" si="28"/>
        <v>3.0071706764883466</v>
      </c>
      <c r="S200">
        <f t="shared" si="29"/>
        <v>1.97</v>
      </c>
      <c r="T200">
        <f t="shared" si="30"/>
        <v>3.8809</v>
      </c>
      <c r="U200">
        <f t="shared" si="31"/>
        <v>5</v>
      </c>
    </row>
    <row r="201" spans="11:21" x14ac:dyDescent="0.3">
      <c r="K201">
        <v>198</v>
      </c>
      <c r="L201">
        <f t="shared" si="24"/>
        <v>9.7792920656963163E+82</v>
      </c>
      <c r="M201">
        <f t="shared" si="25"/>
        <v>198</v>
      </c>
      <c r="N201">
        <f t="shared" si="26"/>
        <v>39204</v>
      </c>
      <c r="O201">
        <v>203</v>
      </c>
      <c r="P201">
        <f t="shared" ca="1" si="27"/>
        <v>-2.4152122054864069</v>
      </c>
      <c r="R201">
        <f t="shared" si="28"/>
        <v>3.0072427429851611</v>
      </c>
      <c r="S201">
        <f t="shared" si="29"/>
        <v>1.98</v>
      </c>
      <c r="T201">
        <f t="shared" si="30"/>
        <v>3.9203999999999999</v>
      </c>
      <c r="U201">
        <f t="shared" si="31"/>
        <v>5</v>
      </c>
    </row>
    <row r="202" spans="11:21" x14ac:dyDescent="0.3">
      <c r="K202">
        <v>199</v>
      </c>
      <c r="L202">
        <f t="shared" si="24"/>
        <v>2.658287191737602E+83</v>
      </c>
      <c r="M202">
        <f t="shared" si="25"/>
        <v>199</v>
      </c>
      <c r="N202">
        <f t="shared" si="26"/>
        <v>39601</v>
      </c>
      <c r="O202">
        <v>204</v>
      </c>
      <c r="P202">
        <f t="shared" ca="1" si="27"/>
        <v>-2.3821234873524944E-2</v>
      </c>
      <c r="R202">
        <f t="shared" si="28"/>
        <v>3.0073155337623096</v>
      </c>
      <c r="S202">
        <f t="shared" si="29"/>
        <v>1.99</v>
      </c>
      <c r="T202">
        <f t="shared" si="30"/>
        <v>3.9601000000000002</v>
      </c>
      <c r="U202">
        <f t="shared" si="31"/>
        <v>5</v>
      </c>
    </row>
    <row r="203" spans="11:21" x14ac:dyDescent="0.3">
      <c r="K203">
        <v>200</v>
      </c>
      <c r="L203">
        <f t="shared" si="24"/>
        <v>7.2259737681257493E+83</v>
      </c>
      <c r="M203">
        <f t="shared" si="25"/>
        <v>200</v>
      </c>
      <c r="N203">
        <f t="shared" si="26"/>
        <v>40000</v>
      </c>
      <c r="O203">
        <v>205</v>
      </c>
      <c r="P203">
        <f t="shared" ca="1" si="27"/>
        <v>0.53352808040256683</v>
      </c>
      <c r="R203">
        <f t="shared" si="28"/>
        <v>3.0073890560989307</v>
      </c>
      <c r="S203">
        <f t="shared" si="29"/>
        <v>2</v>
      </c>
      <c r="T203">
        <f t="shared" si="30"/>
        <v>4</v>
      </c>
      <c r="U203">
        <f t="shared" si="31"/>
        <v>5</v>
      </c>
    </row>
    <row r="204" spans="11:21" x14ac:dyDescent="0.3">
      <c r="K204">
        <v>201</v>
      </c>
      <c r="L204">
        <f t="shared" si="24"/>
        <v>1.9642233186817958E+84</v>
      </c>
      <c r="M204">
        <f t="shared" si="25"/>
        <v>201</v>
      </c>
      <c r="N204">
        <f t="shared" si="26"/>
        <v>40401</v>
      </c>
      <c r="O204">
        <v>206</v>
      </c>
      <c r="P204">
        <f t="shared" ca="1" si="27"/>
        <v>-1.1962941211149483</v>
      </c>
      <c r="R204">
        <f t="shared" si="28"/>
        <v>3.0074633173473191</v>
      </c>
      <c r="S204">
        <f t="shared" si="29"/>
        <v>2.0099999999999998</v>
      </c>
      <c r="T204">
        <f t="shared" si="30"/>
        <v>4.0400999999999989</v>
      </c>
      <c r="U204">
        <f t="shared" si="31"/>
        <v>5</v>
      </c>
    </row>
    <row r="205" spans="11:21" x14ac:dyDescent="0.3">
      <c r="K205">
        <v>202</v>
      </c>
      <c r="L205">
        <f t="shared" si="24"/>
        <v>5.339312554208246E+84</v>
      </c>
      <c r="M205">
        <f t="shared" si="25"/>
        <v>202</v>
      </c>
      <c r="N205">
        <f t="shared" si="26"/>
        <v>40804</v>
      </c>
      <c r="O205">
        <v>207</v>
      </c>
      <c r="P205">
        <f t="shared" ca="1" si="27"/>
        <v>-1.5213973892037238</v>
      </c>
      <c r="R205">
        <f t="shared" si="28"/>
        <v>3.007538324933662</v>
      </c>
      <c r="S205">
        <f t="shared" si="29"/>
        <v>2.02</v>
      </c>
      <c r="T205">
        <f t="shared" si="30"/>
        <v>4.0804</v>
      </c>
      <c r="U205">
        <f t="shared" si="31"/>
        <v>5</v>
      </c>
    </row>
    <row r="206" spans="11:21" x14ac:dyDescent="0.3">
      <c r="K206">
        <v>203</v>
      </c>
      <c r="L206">
        <f t="shared" si="24"/>
        <v>1.4513756292567526E+85</v>
      </c>
      <c r="M206">
        <f t="shared" si="25"/>
        <v>203</v>
      </c>
      <c r="N206">
        <f t="shared" si="26"/>
        <v>41209</v>
      </c>
      <c r="O206">
        <v>208</v>
      </c>
      <c r="P206">
        <f t="shared" ca="1" si="27"/>
        <v>1.1001726424579275</v>
      </c>
      <c r="R206">
        <f t="shared" si="28"/>
        <v>3.0076140863587799</v>
      </c>
      <c r="S206">
        <f t="shared" si="29"/>
        <v>2.0299999999999998</v>
      </c>
      <c r="T206">
        <f t="shared" si="30"/>
        <v>4.1208999999999989</v>
      </c>
      <c r="U206">
        <f t="shared" si="31"/>
        <v>5</v>
      </c>
    </row>
    <row r="207" spans="11:21" x14ac:dyDescent="0.3">
      <c r="K207">
        <v>204</v>
      </c>
      <c r="L207">
        <f t="shared" si="24"/>
        <v>3.9452479992769429E+85</v>
      </c>
      <c r="M207">
        <f t="shared" si="25"/>
        <v>204</v>
      </c>
      <c r="N207">
        <f t="shared" si="26"/>
        <v>41616</v>
      </c>
      <c r="O207">
        <v>209</v>
      </c>
      <c r="P207">
        <f t="shared" ca="1" si="27"/>
        <v>-2.6793428380604292</v>
      </c>
      <c r="R207">
        <f t="shared" si="28"/>
        <v>3.0076906091988791</v>
      </c>
      <c r="S207">
        <f t="shared" si="29"/>
        <v>2.04</v>
      </c>
      <c r="T207">
        <f t="shared" si="30"/>
        <v>4.1616</v>
      </c>
      <c r="U207">
        <f t="shared" si="31"/>
        <v>5</v>
      </c>
    </row>
    <row r="208" spans="11:21" x14ac:dyDescent="0.3">
      <c r="K208">
        <v>205</v>
      </c>
      <c r="L208">
        <f t="shared" si="24"/>
        <v>1.0724295945198917E+86</v>
      </c>
      <c r="M208">
        <f t="shared" si="25"/>
        <v>205</v>
      </c>
      <c r="N208">
        <f t="shared" si="26"/>
        <v>42025</v>
      </c>
      <c r="O208">
        <v>210</v>
      </c>
      <c r="P208">
        <f t="shared" ca="1" si="27"/>
        <v>0.7072284555127748</v>
      </c>
      <c r="R208">
        <f t="shared" si="28"/>
        <v>3.0077679011063068</v>
      </c>
      <c r="S208">
        <f t="shared" si="29"/>
        <v>2.0499999999999998</v>
      </c>
      <c r="T208">
        <f t="shared" si="30"/>
        <v>4.2024999999999997</v>
      </c>
      <c r="U208">
        <f t="shared" si="31"/>
        <v>5</v>
      </c>
    </row>
    <row r="209" spans="11:21" x14ac:dyDescent="0.3">
      <c r="K209">
        <v>206</v>
      </c>
      <c r="L209">
        <f t="shared" si="24"/>
        <v>2.9151658790851236E+86</v>
      </c>
      <c r="M209">
        <f t="shared" si="25"/>
        <v>206</v>
      </c>
      <c r="N209">
        <f t="shared" si="26"/>
        <v>42436</v>
      </c>
      <c r="O209">
        <v>211</v>
      </c>
      <c r="P209">
        <f t="shared" ca="1" si="27"/>
        <v>2.4309174848952662</v>
      </c>
      <c r="R209">
        <f t="shared" si="28"/>
        <v>3.0078459698103184</v>
      </c>
      <c r="S209">
        <f t="shared" si="29"/>
        <v>2.06</v>
      </c>
      <c r="T209">
        <f t="shared" si="30"/>
        <v>4.2435999999999998</v>
      </c>
      <c r="U209">
        <f t="shared" si="31"/>
        <v>5</v>
      </c>
    </row>
    <row r="210" spans="11:21" x14ac:dyDescent="0.3">
      <c r="K210">
        <v>207</v>
      </c>
      <c r="L210">
        <f t="shared" si="24"/>
        <v>7.9242424360609316E+86</v>
      </c>
      <c r="M210">
        <f t="shared" si="25"/>
        <v>207</v>
      </c>
      <c r="N210">
        <f t="shared" si="26"/>
        <v>42849</v>
      </c>
      <c r="O210">
        <v>212</v>
      </c>
      <c r="P210">
        <f t="shared" ca="1" si="27"/>
        <v>2.131860690836338</v>
      </c>
      <c r="R210">
        <f t="shared" si="28"/>
        <v>3.0079248231178495</v>
      </c>
      <c r="S210">
        <f t="shared" si="29"/>
        <v>2.0699999999999998</v>
      </c>
      <c r="T210">
        <f t="shared" si="30"/>
        <v>4.2848999999999995</v>
      </c>
      <c r="U210">
        <f t="shared" si="31"/>
        <v>5</v>
      </c>
    </row>
    <row r="211" spans="11:21" x14ac:dyDescent="0.3">
      <c r="K211">
        <v>208</v>
      </c>
      <c r="L211">
        <f t="shared" si="24"/>
        <v>2.1540324218248467E+87</v>
      </c>
      <c r="M211">
        <f t="shared" si="25"/>
        <v>208</v>
      </c>
      <c r="N211">
        <f t="shared" si="26"/>
        <v>43264</v>
      </c>
      <c r="O211">
        <v>213</v>
      </c>
      <c r="P211">
        <f t="shared" ca="1" si="27"/>
        <v>-0.35542547221669185</v>
      </c>
      <c r="R211">
        <f t="shared" si="28"/>
        <v>3.0080044689142964</v>
      </c>
      <c r="S211">
        <f t="shared" si="29"/>
        <v>2.08</v>
      </c>
      <c r="T211">
        <f t="shared" si="30"/>
        <v>4.3264000000000005</v>
      </c>
      <c r="U211">
        <f t="shared" si="31"/>
        <v>5</v>
      </c>
    </row>
    <row r="212" spans="11:21" x14ac:dyDescent="0.3">
      <c r="K212">
        <v>209</v>
      </c>
      <c r="L212">
        <f t="shared" si="24"/>
        <v>5.8552671901581089E+87</v>
      </c>
      <c r="M212">
        <f t="shared" si="25"/>
        <v>209</v>
      </c>
      <c r="N212">
        <f t="shared" si="26"/>
        <v>43681</v>
      </c>
      <c r="O212">
        <v>214</v>
      </c>
      <c r="P212">
        <f t="shared" ca="1" si="27"/>
        <v>-0.56986669303868176</v>
      </c>
      <c r="R212">
        <f t="shared" si="28"/>
        <v>3.008084915164305</v>
      </c>
      <c r="S212">
        <f t="shared" si="29"/>
        <v>2.09</v>
      </c>
      <c r="T212">
        <f t="shared" si="30"/>
        <v>4.3680999999999992</v>
      </c>
      <c r="U212">
        <f t="shared" si="31"/>
        <v>5</v>
      </c>
    </row>
    <row r="213" spans="11:21" x14ac:dyDescent="0.3">
      <c r="K213">
        <v>210</v>
      </c>
      <c r="L213">
        <f t="shared" si="24"/>
        <v>1.5916266403779242E+88</v>
      </c>
      <c r="M213">
        <f t="shared" si="25"/>
        <v>210</v>
      </c>
      <c r="N213">
        <f t="shared" si="26"/>
        <v>44100</v>
      </c>
      <c r="O213">
        <v>215</v>
      </c>
      <c r="P213">
        <f t="shared" ca="1" si="27"/>
        <v>1.5172008249936475</v>
      </c>
      <c r="R213">
        <f t="shared" si="28"/>
        <v>3.0081661699125677</v>
      </c>
      <c r="S213">
        <f t="shared" si="29"/>
        <v>2.1</v>
      </c>
      <c r="T213">
        <f t="shared" si="30"/>
        <v>4.41</v>
      </c>
      <c r="U213">
        <f t="shared" si="31"/>
        <v>5</v>
      </c>
    </row>
    <row r="214" spans="11:21" x14ac:dyDescent="0.3">
      <c r="K214">
        <v>211</v>
      </c>
      <c r="L214">
        <f t="shared" si="24"/>
        <v>4.3264897742306307E+88</v>
      </c>
      <c r="M214">
        <f t="shared" si="25"/>
        <v>211</v>
      </c>
      <c r="N214">
        <f t="shared" si="26"/>
        <v>44521</v>
      </c>
      <c r="O214">
        <v>216</v>
      </c>
      <c r="P214">
        <f t="shared" ca="1" si="27"/>
        <v>-4.7096819204199409</v>
      </c>
      <c r="R214">
        <f t="shared" si="28"/>
        <v>3.0082482412846265</v>
      </c>
      <c r="S214">
        <f t="shared" si="29"/>
        <v>2.11</v>
      </c>
      <c r="T214">
        <f t="shared" si="30"/>
        <v>4.4520999999999997</v>
      </c>
      <c r="U214">
        <f t="shared" si="31"/>
        <v>5</v>
      </c>
    </row>
    <row r="215" spans="11:21" x14ac:dyDescent="0.3">
      <c r="K215">
        <v>212</v>
      </c>
      <c r="L215">
        <f t="shared" si="24"/>
        <v>1.1760618534305E+89</v>
      </c>
      <c r="M215">
        <f t="shared" si="25"/>
        <v>212</v>
      </c>
      <c r="N215">
        <f t="shared" si="26"/>
        <v>44944</v>
      </c>
      <c r="O215">
        <v>217</v>
      </c>
      <c r="P215">
        <f t="shared" ca="1" si="27"/>
        <v>-4.2724332345235201</v>
      </c>
      <c r="R215">
        <f t="shared" si="28"/>
        <v>3.0083311374876875</v>
      </c>
      <c r="S215">
        <f t="shared" si="29"/>
        <v>2.12</v>
      </c>
      <c r="T215">
        <f t="shared" si="30"/>
        <v>4.4944000000000006</v>
      </c>
      <c r="U215">
        <f t="shared" si="31"/>
        <v>5</v>
      </c>
    </row>
    <row r="216" spans="11:21" x14ac:dyDescent="0.3">
      <c r="K216">
        <v>213</v>
      </c>
      <c r="L216">
        <f t="shared" si="24"/>
        <v>3.196867565323994E+89</v>
      </c>
      <c r="M216">
        <f t="shared" si="25"/>
        <v>213</v>
      </c>
      <c r="N216">
        <f t="shared" si="26"/>
        <v>45369</v>
      </c>
      <c r="O216">
        <v>218</v>
      </c>
      <c r="P216">
        <f t="shared" ca="1" si="27"/>
        <v>2.3055725499434443</v>
      </c>
      <c r="R216">
        <f t="shared" si="28"/>
        <v>3.0084148668114401</v>
      </c>
      <c r="S216">
        <f t="shared" si="29"/>
        <v>2.13</v>
      </c>
      <c r="T216">
        <f t="shared" si="30"/>
        <v>4.5368999999999993</v>
      </c>
      <c r="U216">
        <f t="shared" si="31"/>
        <v>5</v>
      </c>
    </row>
    <row r="217" spans="11:21" x14ac:dyDescent="0.3">
      <c r="K217">
        <v>214</v>
      </c>
      <c r="L217">
        <f t="shared" si="24"/>
        <v>8.6899870108103217E+89</v>
      </c>
      <c r="M217">
        <f t="shared" si="25"/>
        <v>214</v>
      </c>
      <c r="N217">
        <f t="shared" si="26"/>
        <v>45796</v>
      </c>
      <c r="O217">
        <v>219</v>
      </c>
      <c r="P217">
        <f t="shared" ca="1" si="27"/>
        <v>1.9379497062849849</v>
      </c>
      <c r="R217">
        <f t="shared" si="28"/>
        <v>3.0084994376288861</v>
      </c>
      <c r="S217">
        <f t="shared" si="29"/>
        <v>2.14</v>
      </c>
      <c r="T217">
        <f t="shared" si="30"/>
        <v>4.5796000000000001</v>
      </c>
      <c r="U217">
        <f t="shared" si="31"/>
        <v>5</v>
      </c>
    </row>
    <row r="218" spans="11:21" x14ac:dyDescent="0.3">
      <c r="K218">
        <v>215</v>
      </c>
      <c r="L218">
        <f t="shared" si="24"/>
        <v>2.3621833781030835E+90</v>
      </c>
      <c r="M218">
        <f t="shared" si="25"/>
        <v>215</v>
      </c>
      <c r="N218">
        <f t="shared" si="26"/>
        <v>46225</v>
      </c>
      <c r="O218">
        <v>220</v>
      </c>
      <c r="P218">
        <f t="shared" ca="1" si="27"/>
        <v>0.92387906925440255</v>
      </c>
      <c r="R218">
        <f t="shared" si="28"/>
        <v>3.0085848583971777</v>
      </c>
      <c r="S218">
        <f t="shared" si="29"/>
        <v>2.15</v>
      </c>
      <c r="T218">
        <f t="shared" si="30"/>
        <v>4.6224999999999996</v>
      </c>
      <c r="U218">
        <f t="shared" si="31"/>
        <v>5</v>
      </c>
    </row>
    <row r="219" spans="11:21" x14ac:dyDescent="0.3">
      <c r="K219">
        <v>216</v>
      </c>
      <c r="L219">
        <f t="shared" si="24"/>
        <v>6.4210801521856134E+90</v>
      </c>
      <c r="M219">
        <f t="shared" si="25"/>
        <v>216</v>
      </c>
      <c r="N219">
        <f t="shared" si="26"/>
        <v>46656</v>
      </c>
      <c r="O219">
        <v>221</v>
      </c>
      <c r="P219">
        <f t="shared" ca="1" si="27"/>
        <v>1.9886376728667399</v>
      </c>
      <c r="R219">
        <f t="shared" si="28"/>
        <v>3.0086711376584634</v>
      </c>
      <c r="S219">
        <f t="shared" si="29"/>
        <v>2.16</v>
      </c>
      <c r="T219">
        <f t="shared" si="30"/>
        <v>4.6656000000000004</v>
      </c>
      <c r="U219">
        <f t="shared" si="31"/>
        <v>5</v>
      </c>
    </row>
    <row r="220" spans="11:21" x14ac:dyDescent="0.3">
      <c r="K220">
        <v>217</v>
      </c>
      <c r="L220">
        <f t="shared" si="24"/>
        <v>1.7454305496765194E+91</v>
      </c>
      <c r="M220">
        <f t="shared" si="25"/>
        <v>217</v>
      </c>
      <c r="N220">
        <f t="shared" si="26"/>
        <v>47089</v>
      </c>
      <c r="O220">
        <v>222</v>
      </c>
      <c r="P220">
        <f t="shared" ca="1" si="27"/>
        <v>3.0016263778218129</v>
      </c>
      <c r="R220">
        <f t="shared" si="28"/>
        <v>3.008758284040741</v>
      </c>
      <c r="S220">
        <f t="shared" si="29"/>
        <v>2.17</v>
      </c>
      <c r="T220">
        <f t="shared" si="30"/>
        <v>4.7088999999999999</v>
      </c>
      <c r="U220">
        <f t="shared" si="31"/>
        <v>5</v>
      </c>
    </row>
    <row r="221" spans="11:21" x14ac:dyDescent="0.3">
      <c r="K221">
        <v>218</v>
      </c>
      <c r="L221">
        <f t="shared" si="24"/>
        <v>4.744572146022966E+91</v>
      </c>
      <c r="M221">
        <f t="shared" si="25"/>
        <v>218</v>
      </c>
      <c r="N221">
        <f t="shared" si="26"/>
        <v>47524</v>
      </c>
      <c r="O221">
        <v>223</v>
      </c>
      <c r="P221">
        <f t="shared" ca="1" si="27"/>
        <v>2.2581689045926954</v>
      </c>
      <c r="R221">
        <f t="shared" si="28"/>
        <v>3.0088463062587207</v>
      </c>
      <c r="S221">
        <f t="shared" si="29"/>
        <v>2.1800000000000002</v>
      </c>
      <c r="T221">
        <f t="shared" si="30"/>
        <v>4.7524000000000006</v>
      </c>
      <c r="U221">
        <f t="shared" si="31"/>
        <v>5</v>
      </c>
    </row>
    <row r="222" spans="11:21" x14ac:dyDescent="0.3">
      <c r="K222">
        <v>219</v>
      </c>
      <c r="L222">
        <f t="shared" si="24"/>
        <v>1.2897084248347163E+92</v>
      </c>
      <c r="M222">
        <f t="shared" si="25"/>
        <v>219</v>
      </c>
      <c r="N222">
        <f t="shared" si="26"/>
        <v>47961</v>
      </c>
      <c r="O222">
        <v>224</v>
      </c>
      <c r="P222">
        <f t="shared" ca="1" si="27"/>
        <v>3.746826244111654</v>
      </c>
      <c r="R222">
        <f t="shared" si="28"/>
        <v>3.0089352131146989</v>
      </c>
      <c r="S222">
        <f t="shared" si="29"/>
        <v>2.19</v>
      </c>
      <c r="T222">
        <f t="shared" si="30"/>
        <v>4.7961</v>
      </c>
      <c r="U222">
        <f t="shared" si="31"/>
        <v>5</v>
      </c>
    </row>
    <row r="223" spans="11:21" x14ac:dyDescent="0.3">
      <c r="K223">
        <v>220</v>
      </c>
      <c r="L223">
        <f t="shared" si="24"/>
        <v>3.5057909752387477E+92</v>
      </c>
      <c r="M223">
        <f t="shared" si="25"/>
        <v>220</v>
      </c>
      <c r="N223">
        <f t="shared" si="26"/>
        <v>48400</v>
      </c>
      <c r="O223">
        <v>225</v>
      </c>
      <c r="P223">
        <f t="shared" ca="1" si="27"/>
        <v>4.4468905754337982</v>
      </c>
      <c r="R223">
        <f t="shared" si="28"/>
        <v>3.0090250134994343</v>
      </c>
      <c r="S223">
        <f t="shared" si="29"/>
        <v>2.2000000000000002</v>
      </c>
      <c r="T223">
        <f t="shared" si="30"/>
        <v>4.8400000000000007</v>
      </c>
      <c r="U223">
        <f t="shared" si="31"/>
        <v>5</v>
      </c>
    </row>
    <row r="224" spans="11:21" x14ac:dyDescent="0.3">
      <c r="K224">
        <v>221</v>
      </c>
      <c r="L224">
        <f t="shared" si="24"/>
        <v>9.529727902367203E+92</v>
      </c>
      <c r="M224">
        <f t="shared" si="25"/>
        <v>221</v>
      </c>
      <c r="N224">
        <f t="shared" si="26"/>
        <v>48841</v>
      </c>
      <c r="O224">
        <v>226</v>
      </c>
      <c r="P224">
        <f t="shared" ca="1" si="27"/>
        <v>1.5061433687696297</v>
      </c>
      <c r="R224">
        <f t="shared" si="28"/>
        <v>3.0091157163930404</v>
      </c>
      <c r="S224">
        <f t="shared" si="29"/>
        <v>2.21</v>
      </c>
      <c r="T224">
        <f t="shared" si="30"/>
        <v>4.8841000000000001</v>
      </c>
      <c r="U224">
        <f t="shared" si="31"/>
        <v>5</v>
      </c>
    </row>
    <row r="225" spans="11:21" x14ac:dyDescent="0.3">
      <c r="K225">
        <v>222</v>
      </c>
      <c r="L225">
        <f t="shared" si="24"/>
        <v>2.5904486187163903E+93</v>
      </c>
      <c r="M225">
        <f t="shared" si="25"/>
        <v>222</v>
      </c>
      <c r="N225">
        <f t="shared" si="26"/>
        <v>49284</v>
      </c>
      <c r="O225">
        <v>227</v>
      </c>
      <c r="P225">
        <f t="shared" ca="1" si="27"/>
        <v>3.2609909169427773</v>
      </c>
      <c r="R225">
        <f t="shared" si="28"/>
        <v>3.0092073308658822</v>
      </c>
      <c r="S225">
        <f t="shared" si="29"/>
        <v>2.2200000000000002</v>
      </c>
      <c r="T225">
        <f t="shared" si="30"/>
        <v>4.9284000000000008</v>
      </c>
      <c r="U225">
        <f t="shared" si="31"/>
        <v>5</v>
      </c>
    </row>
    <row r="226" spans="11:21" x14ac:dyDescent="0.3">
      <c r="K226">
        <v>223</v>
      </c>
      <c r="L226">
        <f t="shared" si="24"/>
        <v>7.0415694078135975E+93</v>
      </c>
      <c r="M226">
        <f t="shared" si="25"/>
        <v>223</v>
      </c>
      <c r="N226">
        <f t="shared" si="26"/>
        <v>49729</v>
      </c>
      <c r="O226">
        <v>228</v>
      </c>
      <c r="P226">
        <f t="shared" ca="1" si="27"/>
        <v>4.569690723717045</v>
      </c>
      <c r="R226">
        <f t="shared" si="28"/>
        <v>3.0092998660794836</v>
      </c>
      <c r="S226">
        <f t="shared" si="29"/>
        <v>2.23</v>
      </c>
      <c r="T226">
        <f t="shared" si="30"/>
        <v>4.9729000000000001</v>
      </c>
      <c r="U226">
        <f t="shared" si="31"/>
        <v>5</v>
      </c>
    </row>
    <row r="227" spans="11:21" x14ac:dyDescent="0.3">
      <c r="K227">
        <v>224</v>
      </c>
      <c r="L227">
        <f t="shared" si="24"/>
        <v>1.9140970165092822E+94</v>
      </c>
      <c r="M227">
        <f t="shared" si="25"/>
        <v>224</v>
      </c>
      <c r="N227">
        <f t="shared" si="26"/>
        <v>50176</v>
      </c>
      <c r="O227">
        <v>229</v>
      </c>
      <c r="P227">
        <f t="shared" ca="1" si="27"/>
        <v>2.3832272912498027</v>
      </c>
      <c r="R227">
        <f t="shared" si="28"/>
        <v>3.0093933312874426</v>
      </c>
      <c r="S227">
        <f t="shared" si="29"/>
        <v>2.2400000000000002</v>
      </c>
      <c r="T227">
        <f t="shared" si="30"/>
        <v>5.0176000000000007</v>
      </c>
      <c r="U227">
        <f t="shared" si="31"/>
        <v>5</v>
      </c>
    </row>
    <row r="228" spans="11:21" x14ac:dyDescent="0.3">
      <c r="K228">
        <v>225</v>
      </c>
      <c r="L228">
        <f t="shared" si="24"/>
        <v>5.2030551378848544E+94</v>
      </c>
      <c r="M228">
        <f t="shared" si="25"/>
        <v>225</v>
      </c>
      <c r="N228">
        <f t="shared" si="26"/>
        <v>50625</v>
      </c>
      <c r="O228">
        <v>230</v>
      </c>
      <c r="P228">
        <f t="shared" ca="1" si="27"/>
        <v>1.4206850630234573</v>
      </c>
      <c r="R228">
        <f t="shared" si="28"/>
        <v>3.0094877358363585</v>
      </c>
      <c r="S228">
        <f t="shared" si="29"/>
        <v>2.25</v>
      </c>
      <c r="T228">
        <f t="shared" si="30"/>
        <v>5.0625</v>
      </c>
      <c r="U228">
        <f t="shared" si="31"/>
        <v>5</v>
      </c>
    </row>
    <row r="229" spans="11:21" x14ac:dyDescent="0.3">
      <c r="K229">
        <v>226</v>
      </c>
      <c r="L229">
        <f t="shared" si="24"/>
        <v>1.4143370233782872E+95</v>
      </c>
      <c r="M229">
        <f t="shared" si="25"/>
        <v>226</v>
      </c>
      <c r="N229">
        <f t="shared" si="26"/>
        <v>51076</v>
      </c>
      <c r="O229">
        <v>231</v>
      </c>
      <c r="P229">
        <f t="shared" ca="1" si="27"/>
        <v>-3.4926902057480449</v>
      </c>
      <c r="R229">
        <f t="shared" si="28"/>
        <v>3.0095830891667643</v>
      </c>
      <c r="S229">
        <f t="shared" si="29"/>
        <v>2.2599999999999998</v>
      </c>
      <c r="T229">
        <f t="shared" si="30"/>
        <v>5.1075999999999988</v>
      </c>
      <c r="U229">
        <f t="shared" si="31"/>
        <v>5</v>
      </c>
    </row>
    <row r="230" spans="11:21" x14ac:dyDescent="0.3">
      <c r="K230">
        <v>227</v>
      </c>
      <c r="L230">
        <f t="shared" si="24"/>
        <v>3.8445666299660539E+95</v>
      </c>
      <c r="M230">
        <f t="shared" si="25"/>
        <v>227</v>
      </c>
      <c r="N230">
        <f t="shared" si="26"/>
        <v>51529</v>
      </c>
      <c r="O230">
        <v>232</v>
      </c>
      <c r="P230">
        <f t="shared" ca="1" si="27"/>
        <v>-1.6079330446083318</v>
      </c>
      <c r="R230">
        <f t="shared" si="28"/>
        <v>3.0096794008140728</v>
      </c>
      <c r="S230">
        <f t="shared" si="29"/>
        <v>2.27</v>
      </c>
      <c r="T230">
        <f t="shared" si="30"/>
        <v>5.1528999999999998</v>
      </c>
      <c r="U230">
        <f t="shared" si="31"/>
        <v>5</v>
      </c>
    </row>
    <row r="231" spans="11:21" x14ac:dyDescent="0.3">
      <c r="K231">
        <v>228</v>
      </c>
      <c r="L231">
        <f t="shared" si="24"/>
        <v>1.0450615608536756E+96</v>
      </c>
      <c r="M231">
        <f t="shared" si="25"/>
        <v>228</v>
      </c>
      <c r="N231">
        <f t="shared" si="26"/>
        <v>51984</v>
      </c>
      <c r="O231">
        <v>233</v>
      </c>
      <c r="P231">
        <f t="shared" ca="1" si="27"/>
        <v>-2.194459730324505</v>
      </c>
      <c r="R231">
        <f t="shared" si="28"/>
        <v>3.0097766804095287</v>
      </c>
      <c r="S231">
        <f t="shared" si="29"/>
        <v>2.2799999999999998</v>
      </c>
      <c r="T231">
        <f t="shared" si="30"/>
        <v>5.1983999999999995</v>
      </c>
      <c r="U231">
        <f t="shared" si="31"/>
        <v>5</v>
      </c>
    </row>
    <row r="232" spans="11:21" x14ac:dyDescent="0.3">
      <c r="K232">
        <v>229</v>
      </c>
      <c r="L232">
        <f t="shared" si="24"/>
        <v>2.8407718504895925E+96</v>
      </c>
      <c r="M232">
        <f t="shared" si="25"/>
        <v>229</v>
      </c>
      <c r="N232">
        <f t="shared" si="26"/>
        <v>52441</v>
      </c>
      <c r="O232">
        <v>234</v>
      </c>
      <c r="P232">
        <f t="shared" ca="1" si="27"/>
        <v>-4.9200829678329132</v>
      </c>
      <c r="R232">
        <f t="shared" si="28"/>
        <v>3.0098749376811731</v>
      </c>
      <c r="S232">
        <f t="shared" si="29"/>
        <v>2.29</v>
      </c>
      <c r="T232">
        <f t="shared" si="30"/>
        <v>5.2441000000000004</v>
      </c>
      <c r="U232">
        <f t="shared" si="31"/>
        <v>5</v>
      </c>
    </row>
    <row r="233" spans="11:21" x14ac:dyDescent="0.3">
      <c r="K233">
        <v>230</v>
      </c>
      <c r="L233">
        <f t="shared" si="24"/>
        <v>7.7220184999838364E+96</v>
      </c>
      <c r="M233">
        <f t="shared" si="25"/>
        <v>230</v>
      </c>
      <c r="N233">
        <f t="shared" si="26"/>
        <v>52900</v>
      </c>
      <c r="O233">
        <v>235</v>
      </c>
      <c r="P233">
        <f t="shared" ca="1" si="27"/>
        <v>1.7634994503220645</v>
      </c>
      <c r="R233">
        <f t="shared" si="28"/>
        <v>3.0099741824548145</v>
      </c>
      <c r="S233">
        <f t="shared" si="29"/>
        <v>2.2999999999999998</v>
      </c>
      <c r="T233">
        <f t="shared" si="30"/>
        <v>5.2899999999999991</v>
      </c>
      <c r="U233">
        <f t="shared" si="31"/>
        <v>5</v>
      </c>
    </row>
    <row r="234" spans="11:21" x14ac:dyDescent="0.3">
      <c r="K234">
        <v>231</v>
      </c>
      <c r="L234">
        <f t="shared" si="24"/>
        <v>2.0990622567530633E+97</v>
      </c>
      <c r="M234">
        <f t="shared" si="25"/>
        <v>231</v>
      </c>
      <c r="N234">
        <f t="shared" si="26"/>
        <v>53361</v>
      </c>
      <c r="O234">
        <v>236</v>
      </c>
      <c r="P234">
        <f t="shared" ca="1" si="27"/>
        <v>-0.62262995668325605</v>
      </c>
      <c r="R234">
        <f t="shared" si="28"/>
        <v>3.0100744246550137</v>
      </c>
      <c r="S234">
        <f t="shared" si="29"/>
        <v>2.31</v>
      </c>
      <c r="T234">
        <f t="shared" si="30"/>
        <v>5.3361000000000001</v>
      </c>
      <c r="U234">
        <f t="shared" si="31"/>
        <v>5</v>
      </c>
    </row>
    <row r="235" spans="11:21" x14ac:dyDescent="0.3">
      <c r="K235">
        <v>232</v>
      </c>
      <c r="L235">
        <f t="shared" si="24"/>
        <v>5.705842789336087E+97</v>
      </c>
      <c r="M235">
        <f t="shared" si="25"/>
        <v>232</v>
      </c>
      <c r="N235">
        <f t="shared" si="26"/>
        <v>53824</v>
      </c>
      <c r="O235">
        <v>237</v>
      </c>
      <c r="P235">
        <f t="shared" ca="1" si="27"/>
        <v>-3.3657966445298362</v>
      </c>
      <c r="R235">
        <f t="shared" si="28"/>
        <v>3.0101756743060735</v>
      </c>
      <c r="S235">
        <f t="shared" si="29"/>
        <v>2.3199999999999998</v>
      </c>
      <c r="T235">
        <f t="shared" si="30"/>
        <v>5.3823999999999996</v>
      </c>
      <c r="U235">
        <f t="shared" si="31"/>
        <v>5</v>
      </c>
    </row>
    <row r="236" spans="11:21" x14ac:dyDescent="0.3">
      <c r="K236">
        <v>233</v>
      </c>
      <c r="L236">
        <f t="shared" si="24"/>
        <v>1.551008877029636E+98</v>
      </c>
      <c r="M236">
        <f t="shared" si="25"/>
        <v>233</v>
      </c>
      <c r="N236">
        <f t="shared" si="26"/>
        <v>54289</v>
      </c>
      <c r="O236">
        <v>238</v>
      </c>
      <c r="P236">
        <f t="shared" ca="1" si="27"/>
        <v>4.6767577382928138</v>
      </c>
      <c r="R236">
        <f t="shared" si="28"/>
        <v>3.0102779415330434</v>
      </c>
      <c r="S236">
        <f t="shared" si="29"/>
        <v>2.33</v>
      </c>
      <c r="T236">
        <f t="shared" si="30"/>
        <v>5.4289000000000005</v>
      </c>
      <c r="U236">
        <f t="shared" si="31"/>
        <v>5</v>
      </c>
    </row>
    <row r="237" spans="11:21" x14ac:dyDescent="0.3">
      <c r="K237">
        <v>234</v>
      </c>
      <c r="L237">
        <f t="shared" si="24"/>
        <v>4.2160792462083286E+98</v>
      </c>
      <c r="M237">
        <f t="shared" si="25"/>
        <v>234</v>
      </c>
      <c r="N237">
        <f t="shared" si="26"/>
        <v>54756</v>
      </c>
      <c r="O237">
        <v>239</v>
      </c>
      <c r="P237">
        <f t="shared" ca="1" si="27"/>
        <v>4.7906037025254147</v>
      </c>
      <c r="R237">
        <f t="shared" si="28"/>
        <v>3.0103812365627318</v>
      </c>
      <c r="S237">
        <f t="shared" si="29"/>
        <v>2.34</v>
      </c>
      <c r="T237">
        <f t="shared" si="30"/>
        <v>5.4755999999999991</v>
      </c>
      <c r="U237">
        <f t="shared" si="31"/>
        <v>5</v>
      </c>
    </row>
    <row r="238" spans="11:21" x14ac:dyDescent="0.3">
      <c r="K238">
        <v>235</v>
      </c>
      <c r="L238">
        <f t="shared" si="24"/>
        <v>1.1460491602311408E+99</v>
      </c>
      <c r="M238">
        <f t="shared" si="25"/>
        <v>235</v>
      </c>
      <c r="N238">
        <f t="shared" si="26"/>
        <v>55225</v>
      </c>
      <c r="O238">
        <v>240</v>
      </c>
      <c r="P238">
        <f t="shared" ca="1" si="27"/>
        <v>0.39057934022908558</v>
      </c>
      <c r="R238">
        <f t="shared" si="28"/>
        <v>3.0104855697247275</v>
      </c>
      <c r="S238">
        <f t="shared" si="29"/>
        <v>2.35</v>
      </c>
      <c r="T238">
        <f t="shared" si="30"/>
        <v>5.5225000000000009</v>
      </c>
      <c r="U238">
        <f t="shared" si="31"/>
        <v>5</v>
      </c>
    </row>
    <row r="239" spans="11:21" x14ac:dyDescent="0.3">
      <c r="K239">
        <v>236</v>
      </c>
      <c r="L239">
        <f t="shared" si="24"/>
        <v>3.1152846067770592E+99</v>
      </c>
      <c r="M239">
        <f t="shared" si="25"/>
        <v>236</v>
      </c>
      <c r="N239">
        <f t="shared" si="26"/>
        <v>55696</v>
      </c>
      <c r="O239">
        <v>241</v>
      </c>
      <c r="P239">
        <f t="shared" ca="1" si="27"/>
        <v>4.6478277011493407</v>
      </c>
      <c r="R239">
        <f t="shared" si="28"/>
        <v>3.0105909514524338</v>
      </c>
      <c r="S239">
        <f t="shared" si="29"/>
        <v>2.36</v>
      </c>
      <c r="T239">
        <f t="shared" si="30"/>
        <v>5.5695999999999994</v>
      </c>
      <c r="U239">
        <f t="shared" si="31"/>
        <v>5</v>
      </c>
    </row>
    <row r="240" spans="11:21" x14ac:dyDescent="0.3">
      <c r="K240">
        <v>237</v>
      </c>
      <c r="L240">
        <f t="shared" si="24"/>
        <v>8.468221537080262E+99</v>
      </c>
      <c r="M240">
        <f t="shared" si="25"/>
        <v>237</v>
      </c>
      <c r="N240">
        <f t="shared" si="26"/>
        <v>56169</v>
      </c>
      <c r="O240">
        <v>242</v>
      </c>
      <c r="P240">
        <f t="shared" ca="1" si="27"/>
        <v>-3.0623753132764699</v>
      </c>
      <c r="R240">
        <f t="shared" si="28"/>
        <v>3.0106973922841109</v>
      </c>
      <c r="S240">
        <f t="shared" si="29"/>
        <v>2.37</v>
      </c>
      <c r="T240">
        <f t="shared" si="30"/>
        <v>5.6169000000000002</v>
      </c>
      <c r="U240">
        <f t="shared" si="31"/>
        <v>5</v>
      </c>
    </row>
    <row r="241" spans="11:21" x14ac:dyDescent="0.3">
      <c r="K241">
        <v>238</v>
      </c>
      <c r="L241">
        <f t="shared" si="24"/>
        <v>2.3019012723610801E+100</v>
      </c>
      <c r="M241">
        <f t="shared" si="25"/>
        <v>238</v>
      </c>
      <c r="N241">
        <f t="shared" si="26"/>
        <v>56644</v>
      </c>
      <c r="O241">
        <v>243</v>
      </c>
      <c r="P241">
        <f t="shared" ca="1" si="27"/>
        <v>-0.15992393260646853</v>
      </c>
      <c r="R241">
        <f t="shared" si="28"/>
        <v>3.0108049028639314</v>
      </c>
      <c r="S241">
        <f t="shared" si="29"/>
        <v>2.38</v>
      </c>
      <c r="T241">
        <f t="shared" si="30"/>
        <v>5.6643999999999997</v>
      </c>
      <c r="U241">
        <f t="shared" si="31"/>
        <v>5</v>
      </c>
    </row>
    <row r="242" spans="11:21" x14ac:dyDescent="0.3">
      <c r="K242">
        <v>239</v>
      </c>
      <c r="L242">
        <f t="shared" si="24"/>
        <v>6.25721639956588E+100</v>
      </c>
      <c r="M242">
        <f t="shared" si="25"/>
        <v>239</v>
      </c>
      <c r="N242">
        <f t="shared" si="26"/>
        <v>57121</v>
      </c>
      <c r="O242">
        <v>244</v>
      </c>
      <c r="P242">
        <f t="shared" ca="1" si="27"/>
        <v>1.8325248481829437</v>
      </c>
      <c r="R242">
        <f t="shared" si="28"/>
        <v>3.010913493943042</v>
      </c>
      <c r="S242">
        <f t="shared" si="29"/>
        <v>2.39</v>
      </c>
      <c r="T242">
        <f t="shared" si="30"/>
        <v>5.7121000000000004</v>
      </c>
      <c r="U242">
        <f t="shared" si="31"/>
        <v>5</v>
      </c>
    </row>
    <row r="243" spans="11:21" x14ac:dyDescent="0.3">
      <c r="K243">
        <v>240</v>
      </c>
      <c r="L243">
        <f t="shared" si="24"/>
        <v>1.7008877635675861E+101</v>
      </c>
      <c r="M243">
        <f t="shared" si="25"/>
        <v>240</v>
      </c>
      <c r="N243">
        <f t="shared" si="26"/>
        <v>57600</v>
      </c>
      <c r="O243">
        <v>245</v>
      </c>
      <c r="P243">
        <f t="shared" ca="1" si="27"/>
        <v>1.2166214018623824</v>
      </c>
      <c r="R243">
        <f t="shared" si="28"/>
        <v>3.0110231763806414</v>
      </c>
      <c r="S243">
        <f t="shared" si="29"/>
        <v>2.4</v>
      </c>
      <c r="T243">
        <f t="shared" si="30"/>
        <v>5.76</v>
      </c>
      <c r="U243">
        <f t="shared" si="31"/>
        <v>5</v>
      </c>
    </row>
    <row r="244" spans="11:21" x14ac:dyDescent="0.3">
      <c r="K244">
        <v>241</v>
      </c>
      <c r="L244">
        <f t="shared" si="24"/>
        <v>4.6234922999541146E+101</v>
      </c>
      <c r="M244">
        <f t="shared" si="25"/>
        <v>241</v>
      </c>
      <c r="N244">
        <f t="shared" si="26"/>
        <v>58081</v>
      </c>
      <c r="O244">
        <v>246</v>
      </c>
      <c r="P244">
        <f t="shared" ca="1" si="27"/>
        <v>2.5771297177348611</v>
      </c>
      <c r="R244">
        <f t="shared" si="28"/>
        <v>3.0111339611450654</v>
      </c>
      <c r="S244">
        <f t="shared" si="29"/>
        <v>2.41</v>
      </c>
      <c r="T244">
        <f t="shared" si="30"/>
        <v>5.8081000000000005</v>
      </c>
      <c r="U244">
        <f t="shared" si="31"/>
        <v>5</v>
      </c>
    </row>
    <row r="245" spans="11:21" x14ac:dyDescent="0.3">
      <c r="K245">
        <v>242</v>
      </c>
      <c r="L245">
        <f t="shared" si="24"/>
        <v>1.2567955102985588E+102</v>
      </c>
      <c r="M245">
        <f t="shared" si="25"/>
        <v>242</v>
      </c>
      <c r="N245">
        <f t="shared" si="26"/>
        <v>58564</v>
      </c>
      <c r="O245">
        <v>247</v>
      </c>
      <c r="P245">
        <f t="shared" ca="1" si="27"/>
        <v>-4.486907635720268</v>
      </c>
      <c r="R245">
        <f t="shared" si="28"/>
        <v>3.0112458593148816</v>
      </c>
      <c r="S245">
        <f t="shared" si="29"/>
        <v>2.42</v>
      </c>
      <c r="T245">
        <f t="shared" si="30"/>
        <v>5.8563999999999998</v>
      </c>
      <c r="U245">
        <f t="shared" si="31"/>
        <v>5</v>
      </c>
    </row>
    <row r="246" spans="11:21" x14ac:dyDescent="0.3">
      <c r="K246">
        <v>243</v>
      </c>
      <c r="L246">
        <f t="shared" si="24"/>
        <v>3.4163243977334849E+102</v>
      </c>
      <c r="M246">
        <f t="shared" si="25"/>
        <v>243</v>
      </c>
      <c r="N246">
        <f t="shared" si="26"/>
        <v>59049</v>
      </c>
      <c r="O246">
        <v>248</v>
      </c>
      <c r="P246">
        <f t="shared" ca="1" si="27"/>
        <v>-3.1411340774372967</v>
      </c>
      <c r="R246">
        <f t="shared" si="28"/>
        <v>3.0113588820800015</v>
      </c>
      <c r="S246">
        <f t="shared" si="29"/>
        <v>2.4300000000000002</v>
      </c>
      <c r="T246">
        <f t="shared" si="30"/>
        <v>5.9049000000000005</v>
      </c>
      <c r="U246">
        <f t="shared" si="31"/>
        <v>5</v>
      </c>
    </row>
    <row r="247" spans="11:21" x14ac:dyDescent="0.3">
      <c r="K247">
        <v>244</v>
      </c>
      <c r="L247">
        <f t="shared" si="24"/>
        <v>9.2865325304802252E+102</v>
      </c>
      <c r="M247">
        <f t="shared" si="25"/>
        <v>244</v>
      </c>
      <c r="N247">
        <f t="shared" si="26"/>
        <v>59536</v>
      </c>
      <c r="O247">
        <v>249</v>
      </c>
      <c r="P247">
        <f t="shared" ca="1" si="27"/>
        <v>4.998155493345104</v>
      </c>
      <c r="R247">
        <f t="shared" si="28"/>
        <v>3.011473040742795</v>
      </c>
      <c r="S247">
        <f t="shared" si="29"/>
        <v>2.44</v>
      </c>
      <c r="T247">
        <f t="shared" si="30"/>
        <v>5.9535999999999998</v>
      </c>
      <c r="U247">
        <f t="shared" si="31"/>
        <v>5</v>
      </c>
    </row>
    <row r="248" spans="11:21" x14ac:dyDescent="0.3">
      <c r="K248">
        <v>245</v>
      </c>
      <c r="L248">
        <f t="shared" si="24"/>
        <v>2.5243412626998187E+103</v>
      </c>
      <c r="M248">
        <f t="shared" si="25"/>
        <v>245</v>
      </c>
      <c r="N248">
        <f t="shared" si="26"/>
        <v>60025</v>
      </c>
      <c r="O248">
        <v>250</v>
      </c>
      <c r="P248">
        <f t="shared" ca="1" si="27"/>
        <v>3.5229767922880111</v>
      </c>
      <c r="R248">
        <f t="shared" si="28"/>
        <v>3.0115883467192233</v>
      </c>
      <c r="S248">
        <f t="shared" si="29"/>
        <v>2.4500000000000002</v>
      </c>
      <c r="T248">
        <f t="shared" si="30"/>
        <v>6.0025000000000013</v>
      </c>
      <c r="U248">
        <f t="shared" si="31"/>
        <v>5</v>
      </c>
    </row>
    <row r="249" spans="11:21" x14ac:dyDescent="0.3">
      <c r="K249">
        <v>246</v>
      </c>
      <c r="L249">
        <f t="shared" si="24"/>
        <v>6.861870983226278E+103</v>
      </c>
      <c r="M249">
        <f t="shared" si="25"/>
        <v>246</v>
      </c>
      <c r="N249">
        <f t="shared" si="26"/>
        <v>60516</v>
      </c>
      <c r="O249">
        <v>251</v>
      </c>
      <c r="P249">
        <f t="shared" ca="1" si="27"/>
        <v>-1.8823512022967561</v>
      </c>
      <c r="R249">
        <f t="shared" si="28"/>
        <v>3.0117048115399809</v>
      </c>
      <c r="S249">
        <f t="shared" si="29"/>
        <v>2.46</v>
      </c>
      <c r="T249">
        <f t="shared" si="30"/>
        <v>6.0515999999999996</v>
      </c>
      <c r="U249">
        <f t="shared" si="31"/>
        <v>5</v>
      </c>
    </row>
    <row r="250" spans="11:21" x14ac:dyDescent="0.3">
      <c r="K250">
        <v>247</v>
      </c>
      <c r="L250">
        <f t="shared" si="24"/>
        <v>1.8652499202934393E+104</v>
      </c>
      <c r="M250">
        <f t="shared" si="25"/>
        <v>247</v>
      </c>
      <c r="N250">
        <f t="shared" si="26"/>
        <v>61009</v>
      </c>
      <c r="O250">
        <v>252</v>
      </c>
      <c r="P250">
        <f t="shared" ca="1" si="27"/>
        <v>0.11392524769706558</v>
      </c>
      <c r="R250">
        <f t="shared" si="28"/>
        <v>3.0118224468516464</v>
      </c>
      <c r="S250">
        <f t="shared" si="29"/>
        <v>2.4700000000000002</v>
      </c>
      <c r="T250">
        <f t="shared" si="30"/>
        <v>6.1009000000000011</v>
      </c>
      <c r="U250">
        <f t="shared" si="31"/>
        <v>5</v>
      </c>
    </row>
    <row r="251" spans="11:21" x14ac:dyDescent="0.3">
      <c r="K251">
        <v>248</v>
      </c>
      <c r="L251">
        <f t="shared" si="24"/>
        <v>5.0702749638683387E+104</v>
      </c>
      <c r="M251">
        <f t="shared" si="25"/>
        <v>248</v>
      </c>
      <c r="N251">
        <f t="shared" si="26"/>
        <v>61504</v>
      </c>
      <c r="O251">
        <v>253</v>
      </c>
      <c r="P251">
        <f t="shared" ca="1" si="27"/>
        <v>3.5577357613229648</v>
      </c>
      <c r="R251">
        <f t="shared" si="28"/>
        <v>3.0119412644178492</v>
      </c>
      <c r="S251">
        <f t="shared" si="29"/>
        <v>2.48</v>
      </c>
      <c r="T251">
        <f t="shared" si="30"/>
        <v>6.1504000000000003</v>
      </c>
      <c r="U251">
        <f t="shared" si="31"/>
        <v>5</v>
      </c>
    </row>
    <row r="252" spans="11:21" x14ac:dyDescent="0.3">
      <c r="K252">
        <v>249</v>
      </c>
      <c r="L252">
        <f t="shared" si="24"/>
        <v>1.3782436299574147E+105</v>
      </c>
      <c r="M252">
        <f t="shared" si="25"/>
        <v>249</v>
      </c>
      <c r="N252">
        <f t="shared" si="26"/>
        <v>62001</v>
      </c>
      <c r="O252">
        <v>254</v>
      </c>
      <c r="P252">
        <f t="shared" ca="1" si="27"/>
        <v>1.8862759090359944</v>
      </c>
      <c r="R252">
        <f t="shared" si="28"/>
        <v>3.0120612761204448</v>
      </c>
      <c r="S252">
        <f t="shared" si="29"/>
        <v>2.4900000000000002</v>
      </c>
      <c r="T252">
        <f t="shared" si="30"/>
        <v>6.2001000000000008</v>
      </c>
      <c r="U252">
        <f t="shared" si="31"/>
        <v>5</v>
      </c>
    </row>
    <row r="253" spans="11:21" x14ac:dyDescent="0.3">
      <c r="K253">
        <v>250</v>
      </c>
      <c r="L253">
        <f t="shared" si="24"/>
        <v>3.7464546145026735E+105</v>
      </c>
      <c r="M253">
        <f t="shared" si="25"/>
        <v>250</v>
      </c>
      <c r="N253">
        <f t="shared" si="26"/>
        <v>62500</v>
      </c>
      <c r="O253">
        <v>255</v>
      </c>
      <c r="P253">
        <f t="shared" ca="1" si="27"/>
        <v>-2.3086442612634994</v>
      </c>
      <c r="R253">
        <f t="shared" si="28"/>
        <v>3.0121824939607036</v>
      </c>
      <c r="S253">
        <f t="shared" si="29"/>
        <v>2.5</v>
      </c>
      <c r="T253">
        <f t="shared" si="30"/>
        <v>6.25</v>
      </c>
      <c r="U253">
        <f t="shared" si="31"/>
        <v>5</v>
      </c>
    </row>
    <row r="254" spans="11:21" x14ac:dyDescent="0.3">
      <c r="K254">
        <v>251</v>
      </c>
      <c r="L254">
        <f t="shared" si="24"/>
        <v>1.0183919499749153E+106</v>
      </c>
      <c r="M254">
        <f t="shared" si="25"/>
        <v>251</v>
      </c>
      <c r="N254">
        <f t="shared" si="26"/>
        <v>63001</v>
      </c>
      <c r="O254">
        <v>256</v>
      </c>
      <c r="P254">
        <f t="shared" ca="1" si="27"/>
        <v>-3.7252662430468977</v>
      </c>
      <c r="R254">
        <f t="shared" si="28"/>
        <v>3.0123049300605103</v>
      </c>
      <c r="S254">
        <f t="shared" si="29"/>
        <v>2.5099999999999998</v>
      </c>
      <c r="T254">
        <f t="shared" si="30"/>
        <v>6.3000999999999987</v>
      </c>
      <c r="U254">
        <f t="shared" si="31"/>
        <v>5</v>
      </c>
    </row>
    <row r="255" spans="11:21" x14ac:dyDescent="0.3">
      <c r="K255">
        <v>252</v>
      </c>
      <c r="L255">
        <f t="shared" si="24"/>
        <v>2.7682763318657855E+106</v>
      </c>
      <c r="M255">
        <f t="shared" si="25"/>
        <v>252</v>
      </c>
      <c r="N255">
        <f t="shared" si="26"/>
        <v>63504</v>
      </c>
      <c r="O255">
        <v>257</v>
      </c>
      <c r="P255">
        <f t="shared" ca="1" si="27"/>
        <v>-2.5087564792192971</v>
      </c>
      <c r="R255">
        <f t="shared" si="28"/>
        <v>3.0124285966635775</v>
      </c>
      <c r="S255">
        <f t="shared" si="29"/>
        <v>2.52</v>
      </c>
      <c r="T255">
        <f t="shared" si="30"/>
        <v>6.3504000000000005</v>
      </c>
      <c r="U255">
        <f t="shared" si="31"/>
        <v>5</v>
      </c>
    </row>
    <row r="256" spans="11:21" x14ac:dyDescent="0.3">
      <c r="K256">
        <v>253</v>
      </c>
      <c r="L256">
        <f t="shared" si="24"/>
        <v>7.5249552490640251E+106</v>
      </c>
      <c r="M256">
        <f t="shared" si="25"/>
        <v>253</v>
      </c>
      <c r="N256">
        <f t="shared" si="26"/>
        <v>64009</v>
      </c>
      <c r="O256">
        <v>258</v>
      </c>
      <c r="P256">
        <f t="shared" ca="1" si="27"/>
        <v>-4.5507505303025217</v>
      </c>
      <c r="R256">
        <f t="shared" si="28"/>
        <v>3.0125535061366682</v>
      </c>
      <c r="S256">
        <f t="shared" si="29"/>
        <v>2.5299999999999998</v>
      </c>
      <c r="T256">
        <f t="shared" si="30"/>
        <v>6.4008999999999991</v>
      </c>
      <c r="U256">
        <f t="shared" si="31"/>
        <v>5</v>
      </c>
    </row>
    <row r="257" spans="11:21" x14ac:dyDescent="0.3">
      <c r="K257">
        <v>254</v>
      </c>
      <c r="L257">
        <f t="shared" si="24"/>
        <v>2.0454949113498252E+107</v>
      </c>
      <c r="M257">
        <f t="shared" si="25"/>
        <v>254</v>
      </c>
      <c r="N257">
        <f t="shared" si="26"/>
        <v>64516</v>
      </c>
      <c r="O257">
        <v>259</v>
      </c>
      <c r="P257">
        <f t="shared" ca="1" si="27"/>
        <v>-0.65884487176974016</v>
      </c>
      <c r="R257">
        <f t="shared" si="28"/>
        <v>3.0126796709708339</v>
      </c>
      <c r="S257">
        <f t="shared" si="29"/>
        <v>2.54</v>
      </c>
      <c r="T257">
        <f t="shared" si="30"/>
        <v>6.4516</v>
      </c>
      <c r="U257">
        <f t="shared" si="31"/>
        <v>5</v>
      </c>
    </row>
    <row r="258" spans="11:21" x14ac:dyDescent="0.3">
      <c r="K258">
        <v>255</v>
      </c>
      <c r="L258">
        <f t="shared" si="24"/>
        <v>5.5602316477276755E+107</v>
      </c>
      <c r="M258">
        <f t="shared" si="25"/>
        <v>255</v>
      </c>
      <c r="N258">
        <f t="shared" si="26"/>
        <v>65025</v>
      </c>
      <c r="O258">
        <v>260</v>
      </c>
      <c r="P258">
        <f t="shared" ca="1" si="27"/>
        <v>1.1961262655109737</v>
      </c>
      <c r="R258">
        <f t="shared" si="28"/>
        <v>3.0128071037826629</v>
      </c>
      <c r="S258">
        <f t="shared" si="29"/>
        <v>2.5499999999999998</v>
      </c>
      <c r="T258">
        <f t="shared" si="30"/>
        <v>6.5024999999999995</v>
      </c>
      <c r="U258">
        <f t="shared" si="31"/>
        <v>5</v>
      </c>
    </row>
    <row r="259" spans="11:21" x14ac:dyDescent="0.3">
      <c r="K259">
        <v>256</v>
      </c>
      <c r="L259">
        <f t="shared" ref="L259:L322" si="32">EXP(K259)/1000+3</f>
        <v>1.5114276650041035E+108</v>
      </c>
      <c r="M259">
        <f t="shared" ref="M259:M322" si="33">K259</f>
        <v>256</v>
      </c>
      <c r="N259">
        <f t="shared" ref="N259:N322" si="34">K259^2</f>
        <v>65536</v>
      </c>
      <c r="O259">
        <v>261</v>
      </c>
      <c r="P259">
        <f t="shared" ca="1" si="27"/>
        <v>3.2190051720244401</v>
      </c>
      <c r="R259">
        <f t="shared" si="28"/>
        <v>3.0129358173155429</v>
      </c>
      <c r="S259">
        <f t="shared" si="29"/>
        <v>2.56</v>
      </c>
      <c r="T259">
        <f t="shared" si="30"/>
        <v>6.5536000000000003</v>
      </c>
      <c r="U259">
        <f t="shared" si="31"/>
        <v>5</v>
      </c>
    </row>
    <row r="260" spans="11:21" x14ac:dyDescent="0.3">
      <c r="K260">
        <v>257</v>
      </c>
      <c r="L260">
        <f t="shared" si="32"/>
        <v>4.1084863568109402E+108</v>
      </c>
      <c r="M260">
        <f t="shared" si="33"/>
        <v>257</v>
      </c>
      <c r="N260">
        <f t="shared" si="34"/>
        <v>66049</v>
      </c>
      <c r="O260">
        <v>262</v>
      </c>
      <c r="P260">
        <f t="shared" ref="P260:P323" ca="1" si="35">10*RAND()-5</f>
        <v>2.4853354646710901</v>
      </c>
      <c r="R260">
        <f t="shared" ref="R260:R323" si="36">EXP(K260/100)/1000+3</f>
        <v>3.0130658244409347</v>
      </c>
      <c r="S260">
        <f t="shared" ref="S260:S323" si="37">K260/100</f>
        <v>2.57</v>
      </c>
      <c r="T260">
        <f t="shared" ref="T260:T323" si="38">(K260/100)^2</f>
        <v>6.6048999999999989</v>
      </c>
      <c r="U260">
        <f t="shared" ref="U260:U323" si="39">$O$3</f>
        <v>5</v>
      </c>
    </row>
    <row r="261" spans="11:21" x14ac:dyDescent="0.3">
      <c r="K261">
        <v>258</v>
      </c>
      <c r="L261">
        <f t="shared" si="32"/>
        <v>1.1168023806191082E+109</v>
      </c>
      <c r="M261">
        <f t="shared" si="33"/>
        <v>258</v>
      </c>
      <c r="N261">
        <f t="shared" si="34"/>
        <v>66564</v>
      </c>
      <c r="O261">
        <v>263</v>
      </c>
      <c r="P261">
        <f t="shared" ca="1" si="35"/>
        <v>-2.0498030996522076</v>
      </c>
      <c r="R261">
        <f t="shared" si="36"/>
        <v>3.0131971381596583</v>
      </c>
      <c r="S261">
        <f t="shared" si="37"/>
        <v>2.58</v>
      </c>
      <c r="T261">
        <f t="shared" si="38"/>
        <v>6.6564000000000005</v>
      </c>
      <c r="U261">
        <f t="shared" si="39"/>
        <v>5</v>
      </c>
    </row>
    <row r="262" spans="11:21" x14ac:dyDescent="0.3">
      <c r="K262">
        <v>259</v>
      </c>
      <c r="L262">
        <f t="shared" si="32"/>
        <v>3.0357836172167244E+109</v>
      </c>
      <c r="M262">
        <f t="shared" si="33"/>
        <v>259</v>
      </c>
      <c r="N262">
        <f t="shared" si="34"/>
        <v>67081</v>
      </c>
      <c r="O262">
        <v>264</v>
      </c>
      <c r="P262">
        <f t="shared" ca="1" si="35"/>
        <v>-0.19335438407888716</v>
      </c>
      <c r="R262">
        <f t="shared" si="36"/>
        <v>3.0133297716031957</v>
      </c>
      <c r="S262">
        <f t="shared" si="37"/>
        <v>2.59</v>
      </c>
      <c r="T262">
        <f t="shared" si="38"/>
        <v>6.7080999999999991</v>
      </c>
      <c r="U262">
        <f t="shared" si="39"/>
        <v>5</v>
      </c>
    </row>
    <row r="263" spans="11:21" x14ac:dyDescent="0.3">
      <c r="K263">
        <v>260</v>
      </c>
      <c r="L263">
        <f t="shared" si="32"/>
        <v>8.2521154418138902E+109</v>
      </c>
      <c r="M263">
        <f t="shared" si="33"/>
        <v>260</v>
      </c>
      <c r="N263">
        <f t="shared" si="34"/>
        <v>67600</v>
      </c>
      <c r="O263">
        <v>265</v>
      </c>
      <c r="P263">
        <f t="shared" ca="1" si="35"/>
        <v>-1.2454564160476322</v>
      </c>
      <c r="R263">
        <f t="shared" si="36"/>
        <v>3.0134637380350018</v>
      </c>
      <c r="S263">
        <f t="shared" si="37"/>
        <v>2.6</v>
      </c>
      <c r="T263">
        <f t="shared" si="38"/>
        <v>6.7600000000000007</v>
      </c>
      <c r="U263">
        <f t="shared" si="39"/>
        <v>5</v>
      </c>
    </row>
    <row r="264" spans="11:21" x14ac:dyDescent="0.3">
      <c r="K264">
        <v>261</v>
      </c>
      <c r="L264">
        <f t="shared" si="32"/>
        <v>2.2431575451828987E+110</v>
      </c>
      <c r="M264">
        <f t="shared" si="33"/>
        <v>261</v>
      </c>
      <c r="N264">
        <f t="shared" si="34"/>
        <v>68121</v>
      </c>
      <c r="O264">
        <v>266</v>
      </c>
      <c r="P264">
        <f t="shared" ca="1" si="35"/>
        <v>-3.5119081930253127</v>
      </c>
      <c r="R264">
        <f t="shared" si="36"/>
        <v>3.0135990508518309</v>
      </c>
      <c r="S264">
        <f t="shared" si="37"/>
        <v>2.61</v>
      </c>
      <c r="T264">
        <f t="shared" si="38"/>
        <v>6.8120999999999992</v>
      </c>
      <c r="U264">
        <f t="shared" si="39"/>
        <v>5</v>
      </c>
    </row>
    <row r="265" spans="11:21" x14ac:dyDescent="0.3">
      <c r="K265">
        <v>262</v>
      </c>
      <c r="L265">
        <f t="shared" si="32"/>
        <v>6.0975343934414733E+110</v>
      </c>
      <c r="M265">
        <f t="shared" si="33"/>
        <v>262</v>
      </c>
      <c r="N265">
        <f t="shared" si="34"/>
        <v>68644</v>
      </c>
      <c r="O265">
        <v>267</v>
      </c>
      <c r="P265">
        <f t="shared" ca="1" si="35"/>
        <v>-1.5339044715568697</v>
      </c>
      <c r="R265">
        <f t="shared" si="36"/>
        <v>3.0137357235850781</v>
      </c>
      <c r="S265">
        <f t="shared" si="37"/>
        <v>2.62</v>
      </c>
      <c r="T265">
        <f t="shared" si="38"/>
        <v>6.8644000000000007</v>
      </c>
      <c r="U265">
        <f t="shared" si="39"/>
        <v>5</v>
      </c>
    </row>
    <row r="266" spans="11:21" x14ac:dyDescent="0.3">
      <c r="K266">
        <v>263</v>
      </c>
      <c r="L266">
        <f t="shared" si="32"/>
        <v>1.6574816940096003E+111</v>
      </c>
      <c r="M266">
        <f t="shared" si="33"/>
        <v>263</v>
      </c>
      <c r="N266">
        <f t="shared" si="34"/>
        <v>69169</v>
      </c>
      <c r="O266">
        <v>268</v>
      </c>
      <c r="P266">
        <f t="shared" ca="1" si="35"/>
        <v>-4.074107022381563</v>
      </c>
      <c r="R266">
        <f t="shared" si="36"/>
        <v>3.0138737699021299</v>
      </c>
      <c r="S266">
        <f t="shared" si="37"/>
        <v>2.63</v>
      </c>
      <c r="T266">
        <f t="shared" si="38"/>
        <v>6.9168999999999992</v>
      </c>
      <c r="U266">
        <f t="shared" si="39"/>
        <v>5</v>
      </c>
    </row>
    <row r="267" spans="11:21" x14ac:dyDescent="0.3">
      <c r="K267">
        <v>264</v>
      </c>
      <c r="L267">
        <f t="shared" si="32"/>
        <v>4.5055023698298125E+111</v>
      </c>
      <c r="M267">
        <f t="shared" si="33"/>
        <v>264</v>
      </c>
      <c r="N267">
        <f t="shared" si="34"/>
        <v>69696</v>
      </c>
      <c r="O267">
        <v>269</v>
      </c>
      <c r="P267">
        <f t="shared" ca="1" si="35"/>
        <v>4.4404219180650504</v>
      </c>
      <c r="R267">
        <f t="shared" si="36"/>
        <v>3.0140132036077336</v>
      </c>
      <c r="S267">
        <f t="shared" si="37"/>
        <v>2.64</v>
      </c>
      <c r="T267">
        <f t="shared" si="38"/>
        <v>6.9696000000000007</v>
      </c>
      <c r="U267">
        <f t="shared" si="39"/>
        <v>5</v>
      </c>
    </row>
    <row r="268" spans="11:21" x14ac:dyDescent="0.3">
      <c r="K268">
        <v>265</v>
      </c>
      <c r="L268">
        <f t="shared" si="32"/>
        <v>1.2247225219987541E+112</v>
      </c>
      <c r="M268">
        <f t="shared" si="33"/>
        <v>265</v>
      </c>
      <c r="N268">
        <f t="shared" si="34"/>
        <v>70225</v>
      </c>
      <c r="O268">
        <v>270</v>
      </c>
      <c r="P268">
        <f t="shared" ca="1" si="35"/>
        <v>0.6778017391499791</v>
      </c>
      <c r="R268">
        <f t="shared" si="36"/>
        <v>3.0141540386453758</v>
      </c>
      <c r="S268">
        <f t="shared" si="37"/>
        <v>2.65</v>
      </c>
      <c r="T268">
        <f t="shared" si="38"/>
        <v>7.0225</v>
      </c>
      <c r="U268">
        <f t="shared" si="39"/>
        <v>5</v>
      </c>
    </row>
    <row r="269" spans="11:21" x14ac:dyDescent="0.3">
      <c r="K269">
        <v>266</v>
      </c>
      <c r="L269">
        <f t="shared" si="32"/>
        <v>3.329140976453747E+112</v>
      </c>
      <c r="M269">
        <f t="shared" si="33"/>
        <v>266</v>
      </c>
      <c r="N269">
        <f t="shared" si="34"/>
        <v>70756</v>
      </c>
      <c r="O269">
        <v>271</v>
      </c>
      <c r="P269">
        <f t="shared" ca="1" si="35"/>
        <v>2.6049088554633402</v>
      </c>
      <c r="R269">
        <f t="shared" si="36"/>
        <v>3.0142962890986778</v>
      </c>
      <c r="S269">
        <f t="shared" si="37"/>
        <v>2.66</v>
      </c>
      <c r="T269">
        <f t="shared" si="38"/>
        <v>7.0756000000000006</v>
      </c>
      <c r="U269">
        <f t="shared" si="39"/>
        <v>5</v>
      </c>
    </row>
    <row r="270" spans="11:21" x14ac:dyDescent="0.3">
      <c r="K270">
        <v>267</v>
      </c>
      <c r="L270">
        <f t="shared" si="32"/>
        <v>9.049543420672622E+112</v>
      </c>
      <c r="M270">
        <f t="shared" si="33"/>
        <v>267</v>
      </c>
      <c r="N270">
        <f t="shared" si="34"/>
        <v>71289</v>
      </c>
      <c r="O270">
        <v>272</v>
      </c>
      <c r="P270">
        <f t="shared" ca="1" si="35"/>
        <v>2.654759518512372</v>
      </c>
      <c r="R270">
        <f t="shared" si="36"/>
        <v>3.0144399691928028</v>
      </c>
      <c r="S270">
        <f t="shared" si="37"/>
        <v>2.67</v>
      </c>
      <c r="T270">
        <f t="shared" si="38"/>
        <v>7.1288999999999998</v>
      </c>
      <c r="U270">
        <f t="shared" si="39"/>
        <v>5</v>
      </c>
    </row>
    <row r="271" spans="11:21" x14ac:dyDescent="0.3">
      <c r="K271">
        <v>268</v>
      </c>
      <c r="L271">
        <f t="shared" si="32"/>
        <v>2.4599209436265503E+113</v>
      </c>
      <c r="M271">
        <f t="shared" si="33"/>
        <v>268</v>
      </c>
      <c r="N271">
        <f t="shared" si="34"/>
        <v>71824</v>
      </c>
      <c r="O271">
        <v>273</v>
      </c>
      <c r="P271">
        <f t="shared" ca="1" si="35"/>
        <v>4.8349376752513464</v>
      </c>
      <c r="R271">
        <f t="shared" si="36"/>
        <v>3.0145850932958806</v>
      </c>
      <c r="S271">
        <f t="shared" si="37"/>
        <v>2.68</v>
      </c>
      <c r="T271">
        <f t="shared" si="38"/>
        <v>7.1824000000000012</v>
      </c>
      <c r="U271">
        <f t="shared" si="39"/>
        <v>5</v>
      </c>
    </row>
    <row r="272" spans="11:21" x14ac:dyDescent="0.3">
      <c r="K272">
        <v>269</v>
      </c>
      <c r="L272">
        <f t="shared" si="32"/>
        <v>6.6867584005058783E+113</v>
      </c>
      <c r="M272">
        <f t="shared" si="33"/>
        <v>269</v>
      </c>
      <c r="N272">
        <f t="shared" si="34"/>
        <v>72361</v>
      </c>
      <c r="O272">
        <v>274</v>
      </c>
      <c r="P272">
        <f t="shared" ca="1" si="35"/>
        <v>-2.3230277378150688</v>
      </c>
      <c r="R272">
        <f t="shared" si="36"/>
        <v>3.0147316759204426</v>
      </c>
      <c r="S272">
        <f t="shared" si="37"/>
        <v>2.69</v>
      </c>
      <c r="T272">
        <f t="shared" si="38"/>
        <v>7.2360999999999995</v>
      </c>
      <c r="U272">
        <f t="shared" si="39"/>
        <v>5</v>
      </c>
    </row>
    <row r="273" spans="11:21" x14ac:dyDescent="0.3">
      <c r="K273">
        <v>270</v>
      </c>
      <c r="L273">
        <f t="shared" si="32"/>
        <v>1.8176493851390999E+114</v>
      </c>
      <c r="M273">
        <f t="shared" si="33"/>
        <v>270</v>
      </c>
      <c r="N273">
        <f t="shared" si="34"/>
        <v>72900</v>
      </c>
      <c r="O273">
        <v>275</v>
      </c>
      <c r="P273">
        <f t="shared" ca="1" si="35"/>
        <v>-0.53909199921749185</v>
      </c>
      <c r="R273">
        <f t="shared" si="36"/>
        <v>3.0148797317248728</v>
      </c>
      <c r="S273">
        <f t="shared" si="37"/>
        <v>2.7</v>
      </c>
      <c r="T273">
        <f t="shared" si="38"/>
        <v>7.2900000000000009</v>
      </c>
      <c r="U273">
        <f t="shared" si="39"/>
        <v>5</v>
      </c>
    </row>
    <row r="274" spans="11:21" x14ac:dyDescent="0.3">
      <c r="K274">
        <v>271</v>
      </c>
      <c r="L274">
        <f t="shared" si="32"/>
        <v>4.940883294133372E+114</v>
      </c>
      <c r="M274">
        <f t="shared" si="33"/>
        <v>271</v>
      </c>
      <c r="N274">
        <f t="shared" si="34"/>
        <v>73441</v>
      </c>
      <c r="O274">
        <v>276</v>
      </c>
      <c r="P274">
        <f t="shared" ca="1" si="35"/>
        <v>-2.2755340248569156</v>
      </c>
      <c r="R274">
        <f t="shared" si="36"/>
        <v>3.0150292755148755</v>
      </c>
      <c r="S274">
        <f t="shared" si="37"/>
        <v>2.71</v>
      </c>
      <c r="T274">
        <f t="shared" si="38"/>
        <v>7.3441000000000001</v>
      </c>
      <c r="U274">
        <f t="shared" si="39"/>
        <v>5</v>
      </c>
    </row>
    <row r="275" spans="11:21" x14ac:dyDescent="0.3">
      <c r="K275">
        <v>272</v>
      </c>
      <c r="L275">
        <f t="shared" si="32"/>
        <v>1.3430713274979613E+115</v>
      </c>
      <c r="M275">
        <f t="shared" si="33"/>
        <v>272</v>
      </c>
      <c r="N275">
        <f t="shared" si="34"/>
        <v>73984</v>
      </c>
      <c r="O275">
        <v>277</v>
      </c>
      <c r="P275">
        <f t="shared" ca="1" si="35"/>
        <v>-2.6771393978492597</v>
      </c>
      <c r="R275">
        <f t="shared" si="36"/>
        <v>3.0151803222449538</v>
      </c>
      <c r="S275">
        <f t="shared" si="37"/>
        <v>2.72</v>
      </c>
      <c r="T275">
        <f t="shared" si="38"/>
        <v>7.3984000000000014</v>
      </c>
      <c r="U275">
        <f t="shared" si="39"/>
        <v>5</v>
      </c>
    </row>
    <row r="276" spans="11:21" x14ac:dyDescent="0.3">
      <c r="K276">
        <v>273</v>
      </c>
      <c r="L276">
        <f t="shared" si="32"/>
        <v>3.6508463838620757E+115</v>
      </c>
      <c r="M276">
        <f t="shared" si="33"/>
        <v>273</v>
      </c>
      <c r="N276">
        <f t="shared" si="34"/>
        <v>74529</v>
      </c>
      <c r="O276">
        <v>278</v>
      </c>
      <c r="P276">
        <f t="shared" ca="1" si="35"/>
        <v>4.9151325357115674</v>
      </c>
      <c r="R276">
        <f t="shared" si="36"/>
        <v>3.0153328870199072</v>
      </c>
      <c r="S276">
        <f t="shared" si="37"/>
        <v>2.73</v>
      </c>
      <c r="T276">
        <f t="shared" si="38"/>
        <v>7.4528999999999996</v>
      </c>
      <c r="U276">
        <f t="shared" si="39"/>
        <v>5</v>
      </c>
    </row>
    <row r="277" spans="11:21" x14ac:dyDescent="0.3">
      <c r="K277">
        <v>274</v>
      </c>
      <c r="L277">
        <f t="shared" si="32"/>
        <v>9.9240293837476959E+115</v>
      </c>
      <c r="M277">
        <f t="shared" si="33"/>
        <v>274</v>
      </c>
      <c r="N277">
        <f t="shared" si="34"/>
        <v>75076</v>
      </c>
      <c r="O277">
        <v>279</v>
      </c>
      <c r="P277">
        <f t="shared" ca="1" si="35"/>
        <v>-1.7644228923407734</v>
      </c>
      <c r="R277">
        <f t="shared" si="36"/>
        <v>3.0154869850963397</v>
      </c>
      <c r="S277">
        <f t="shared" si="37"/>
        <v>2.74</v>
      </c>
      <c r="T277">
        <f t="shared" si="38"/>
        <v>7.5076000000000009</v>
      </c>
      <c r="U277">
        <f t="shared" si="39"/>
        <v>5</v>
      </c>
    </row>
    <row r="278" spans="11:21" x14ac:dyDescent="0.3">
      <c r="K278">
        <v>275</v>
      </c>
      <c r="L278">
        <f t="shared" si="32"/>
        <v>2.6976308738934982E+116</v>
      </c>
      <c r="M278">
        <f t="shared" si="33"/>
        <v>275</v>
      </c>
      <c r="N278">
        <f t="shared" si="34"/>
        <v>75625</v>
      </c>
      <c r="O278">
        <v>280</v>
      </c>
      <c r="P278">
        <f t="shared" ca="1" si="35"/>
        <v>-4.8203708389013746</v>
      </c>
      <c r="R278">
        <f t="shared" si="36"/>
        <v>3.0156426318841882</v>
      </c>
      <c r="S278">
        <f t="shared" si="37"/>
        <v>2.75</v>
      </c>
      <c r="T278">
        <f t="shared" si="38"/>
        <v>7.5625</v>
      </c>
      <c r="U278">
        <f t="shared" si="39"/>
        <v>5</v>
      </c>
    </row>
    <row r="279" spans="11:21" x14ac:dyDescent="0.3">
      <c r="K279">
        <v>276</v>
      </c>
      <c r="L279">
        <f t="shared" si="32"/>
        <v>7.3329209843947899E+116</v>
      </c>
      <c r="M279">
        <f t="shared" si="33"/>
        <v>276</v>
      </c>
      <c r="N279">
        <f t="shared" si="34"/>
        <v>76176</v>
      </c>
      <c r="O279">
        <v>281</v>
      </c>
      <c r="P279">
        <f t="shared" ca="1" si="35"/>
        <v>0.48643058332746758</v>
      </c>
      <c r="R279">
        <f t="shared" si="36"/>
        <v>3.0157998429482604</v>
      </c>
      <c r="S279">
        <f t="shared" si="37"/>
        <v>2.76</v>
      </c>
      <c r="T279">
        <f t="shared" si="38"/>
        <v>7.6175999999999986</v>
      </c>
      <c r="U279">
        <f t="shared" si="39"/>
        <v>5</v>
      </c>
    </row>
    <row r="280" spans="11:21" x14ac:dyDescent="0.3">
      <c r="K280">
        <v>277</v>
      </c>
      <c r="L280">
        <f t="shared" si="32"/>
        <v>1.993294586140637E+117</v>
      </c>
      <c r="M280">
        <f t="shared" si="33"/>
        <v>277</v>
      </c>
      <c r="N280">
        <f t="shared" si="34"/>
        <v>76729</v>
      </c>
      <c r="O280">
        <v>282</v>
      </c>
      <c r="P280">
        <f t="shared" ca="1" si="35"/>
        <v>4.5324561910546564</v>
      </c>
      <c r="R280">
        <f t="shared" si="36"/>
        <v>3.0159586340097939</v>
      </c>
      <c r="S280">
        <f t="shared" si="37"/>
        <v>2.77</v>
      </c>
      <c r="T280">
        <f t="shared" si="38"/>
        <v>7.6729000000000003</v>
      </c>
      <c r="U280">
        <f t="shared" si="39"/>
        <v>5</v>
      </c>
    </row>
    <row r="281" spans="11:21" x14ac:dyDescent="0.3">
      <c r="K281">
        <v>278</v>
      </c>
      <c r="L281">
        <f t="shared" si="32"/>
        <v>5.4183364522718863E+117</v>
      </c>
      <c r="M281">
        <f t="shared" si="33"/>
        <v>278</v>
      </c>
      <c r="N281">
        <f t="shared" si="34"/>
        <v>77284</v>
      </c>
      <c r="O281">
        <v>283</v>
      </c>
      <c r="P281">
        <f t="shared" ca="1" si="35"/>
        <v>-3.9657051345766736</v>
      </c>
      <c r="R281">
        <f t="shared" si="36"/>
        <v>3.0161190209480275</v>
      </c>
      <c r="S281">
        <f t="shared" si="37"/>
        <v>2.78</v>
      </c>
      <c r="T281">
        <f t="shared" si="38"/>
        <v>7.7283999999999988</v>
      </c>
      <c r="U281">
        <f t="shared" si="39"/>
        <v>5</v>
      </c>
    </row>
    <row r="282" spans="11:21" x14ac:dyDescent="0.3">
      <c r="K282">
        <v>279</v>
      </c>
      <c r="L282">
        <f t="shared" si="32"/>
        <v>1.472856551868792E+118</v>
      </c>
      <c r="M282">
        <f t="shared" si="33"/>
        <v>279</v>
      </c>
      <c r="N282">
        <f t="shared" si="34"/>
        <v>77841</v>
      </c>
      <c r="O282">
        <v>284</v>
      </c>
      <c r="P282">
        <f t="shared" ca="1" si="35"/>
        <v>-3.9638999995629964</v>
      </c>
      <c r="R282">
        <f t="shared" si="36"/>
        <v>3.0162810198017884</v>
      </c>
      <c r="S282">
        <f t="shared" si="37"/>
        <v>2.79</v>
      </c>
      <c r="T282">
        <f t="shared" si="38"/>
        <v>7.7841000000000005</v>
      </c>
      <c r="U282">
        <f t="shared" si="39"/>
        <v>5</v>
      </c>
    </row>
    <row r="283" spans="11:21" x14ac:dyDescent="0.3">
      <c r="K283">
        <v>280</v>
      </c>
      <c r="L283">
        <f t="shared" si="32"/>
        <v>4.0036392008717849E+118</v>
      </c>
      <c r="M283">
        <f t="shared" si="33"/>
        <v>280</v>
      </c>
      <c r="N283">
        <f t="shared" si="34"/>
        <v>78400</v>
      </c>
      <c r="O283">
        <v>285</v>
      </c>
      <c r="P283">
        <f t="shared" ca="1" si="35"/>
        <v>3.469599727755778</v>
      </c>
      <c r="R283">
        <f t="shared" si="36"/>
        <v>3.016444646771097</v>
      </c>
      <c r="S283">
        <f t="shared" si="37"/>
        <v>2.8</v>
      </c>
      <c r="T283">
        <f t="shared" si="38"/>
        <v>7.839999999999999</v>
      </c>
      <c r="U283">
        <f t="shared" si="39"/>
        <v>5</v>
      </c>
    </row>
    <row r="284" spans="11:21" x14ac:dyDescent="0.3">
      <c r="K284">
        <v>281</v>
      </c>
      <c r="L284">
        <f t="shared" si="32"/>
        <v>1.0883019687436064E+119</v>
      </c>
      <c r="M284">
        <f t="shared" si="33"/>
        <v>281</v>
      </c>
      <c r="N284">
        <f t="shared" si="34"/>
        <v>78961</v>
      </c>
      <c r="O284">
        <v>286</v>
      </c>
      <c r="P284">
        <f t="shared" ca="1" si="35"/>
        <v>-1.0395749889554473</v>
      </c>
      <c r="R284">
        <f t="shared" si="36"/>
        <v>3.0166099182187867</v>
      </c>
      <c r="S284">
        <f t="shared" si="37"/>
        <v>2.81</v>
      </c>
      <c r="T284">
        <f t="shared" si="38"/>
        <v>7.8961000000000006</v>
      </c>
      <c r="U284">
        <f t="shared" si="39"/>
        <v>5</v>
      </c>
    </row>
    <row r="285" spans="11:21" x14ac:dyDescent="0.3">
      <c r="K285">
        <v>282</v>
      </c>
      <c r="L285">
        <f t="shared" si="32"/>
        <v>2.9583114655119493E+119</v>
      </c>
      <c r="M285">
        <f t="shared" si="33"/>
        <v>282</v>
      </c>
      <c r="N285">
        <f t="shared" si="34"/>
        <v>79524</v>
      </c>
      <c r="O285">
        <v>287</v>
      </c>
      <c r="P285">
        <f t="shared" ca="1" si="35"/>
        <v>-2.6105944858646071</v>
      </c>
      <c r="R285">
        <f t="shared" si="36"/>
        <v>3.01677685067214</v>
      </c>
      <c r="S285">
        <f t="shared" si="37"/>
        <v>2.82</v>
      </c>
      <c r="T285">
        <f t="shared" si="38"/>
        <v>7.952399999999999</v>
      </c>
      <c r="U285">
        <f t="shared" si="39"/>
        <v>5</v>
      </c>
    </row>
    <row r="286" spans="11:21" x14ac:dyDescent="0.3">
      <c r="K286">
        <v>283</v>
      </c>
      <c r="L286">
        <f t="shared" si="32"/>
        <v>8.0415242996231786E+119</v>
      </c>
      <c r="M286">
        <f t="shared" si="33"/>
        <v>283</v>
      </c>
      <c r="N286">
        <f t="shared" si="34"/>
        <v>80089</v>
      </c>
      <c r="O286">
        <v>288</v>
      </c>
      <c r="P286">
        <f t="shared" ca="1" si="35"/>
        <v>-2.1951091027369483</v>
      </c>
      <c r="R286">
        <f t="shared" si="36"/>
        <v>3.016945460824541</v>
      </c>
      <c r="S286">
        <f t="shared" si="37"/>
        <v>2.83</v>
      </c>
      <c r="T286">
        <f t="shared" si="38"/>
        <v>8.0089000000000006</v>
      </c>
      <c r="U286">
        <f t="shared" si="39"/>
        <v>5</v>
      </c>
    </row>
    <row r="287" spans="11:21" x14ac:dyDescent="0.3">
      <c r="K287">
        <v>284</v>
      </c>
      <c r="L287">
        <f t="shared" si="32"/>
        <v>2.1859129376777539E+120</v>
      </c>
      <c r="M287">
        <f t="shared" si="33"/>
        <v>284</v>
      </c>
      <c r="N287">
        <f t="shared" si="34"/>
        <v>80656</v>
      </c>
      <c r="O287">
        <v>289</v>
      </c>
      <c r="P287">
        <f t="shared" ca="1" si="35"/>
        <v>-4.6615479473114991</v>
      </c>
      <c r="R287">
        <f t="shared" si="36"/>
        <v>3.0171157655371457</v>
      </c>
      <c r="S287">
        <f t="shared" si="37"/>
        <v>2.84</v>
      </c>
      <c r="T287">
        <f t="shared" si="38"/>
        <v>8.0655999999999999</v>
      </c>
      <c r="U287">
        <f t="shared" si="39"/>
        <v>5</v>
      </c>
    </row>
    <row r="288" spans="11:21" x14ac:dyDescent="0.3">
      <c r="K288">
        <v>285</v>
      </c>
      <c r="L288">
        <f t="shared" si="32"/>
        <v>5.9419274170829687E+120</v>
      </c>
      <c r="M288">
        <f t="shared" si="33"/>
        <v>285</v>
      </c>
      <c r="N288">
        <f t="shared" si="34"/>
        <v>81225</v>
      </c>
      <c r="O288">
        <v>290</v>
      </c>
      <c r="P288">
        <f t="shared" ca="1" si="35"/>
        <v>-4.5670199950179144</v>
      </c>
      <c r="R288">
        <f t="shared" si="36"/>
        <v>3.0172877818405675</v>
      </c>
      <c r="S288">
        <f t="shared" si="37"/>
        <v>2.85</v>
      </c>
      <c r="T288">
        <f t="shared" si="38"/>
        <v>8.1225000000000005</v>
      </c>
      <c r="U288">
        <f t="shared" si="39"/>
        <v>5</v>
      </c>
    </row>
    <row r="289" spans="11:21" x14ac:dyDescent="0.3">
      <c r="K289">
        <v>286</v>
      </c>
      <c r="L289">
        <f t="shared" si="32"/>
        <v>1.6151833323879221E+121</v>
      </c>
      <c r="M289">
        <f t="shared" si="33"/>
        <v>286</v>
      </c>
      <c r="N289">
        <f t="shared" si="34"/>
        <v>81796</v>
      </c>
      <c r="O289">
        <v>291</v>
      </c>
      <c r="P289">
        <f t="shared" ca="1" si="35"/>
        <v>4.8670173041290461</v>
      </c>
      <c r="R289">
        <f t="shared" si="36"/>
        <v>3.0174615269365801</v>
      </c>
      <c r="S289">
        <f t="shared" si="37"/>
        <v>2.86</v>
      </c>
      <c r="T289">
        <f t="shared" si="38"/>
        <v>8.1795999999999989</v>
      </c>
      <c r="U289">
        <f t="shared" si="39"/>
        <v>5</v>
      </c>
    </row>
    <row r="290" spans="11:21" x14ac:dyDescent="0.3">
      <c r="K290">
        <v>287</v>
      </c>
      <c r="L290">
        <f t="shared" si="32"/>
        <v>4.3905235020600153E+121</v>
      </c>
      <c r="M290">
        <f t="shared" si="33"/>
        <v>287</v>
      </c>
      <c r="N290">
        <f t="shared" si="34"/>
        <v>82369</v>
      </c>
      <c r="O290">
        <v>292</v>
      </c>
      <c r="P290">
        <f t="shared" ca="1" si="35"/>
        <v>-6.5943911096696617E-2</v>
      </c>
      <c r="R290">
        <f t="shared" si="36"/>
        <v>3.0176370181998373</v>
      </c>
      <c r="S290">
        <f t="shared" si="37"/>
        <v>2.87</v>
      </c>
      <c r="T290">
        <f t="shared" si="38"/>
        <v>8.2369000000000003</v>
      </c>
      <c r="U290">
        <f t="shared" si="39"/>
        <v>5</v>
      </c>
    </row>
    <row r="291" spans="11:21" x14ac:dyDescent="0.3">
      <c r="K291">
        <v>288</v>
      </c>
      <c r="L291">
        <f t="shared" si="32"/>
        <v>1.1934680253072109E+122</v>
      </c>
      <c r="M291">
        <f t="shared" si="33"/>
        <v>288</v>
      </c>
      <c r="N291">
        <f t="shared" si="34"/>
        <v>82944</v>
      </c>
      <c r="O291">
        <v>293</v>
      </c>
      <c r="P291">
        <f t="shared" ca="1" si="35"/>
        <v>-1.5721924287003985</v>
      </c>
      <c r="R291">
        <f t="shared" si="36"/>
        <v>3.0178142731796123</v>
      </c>
      <c r="S291">
        <f t="shared" si="37"/>
        <v>2.88</v>
      </c>
      <c r="T291">
        <f t="shared" si="38"/>
        <v>8.2943999999999996</v>
      </c>
      <c r="U291">
        <f t="shared" si="39"/>
        <v>5</v>
      </c>
    </row>
    <row r="292" spans="11:21" x14ac:dyDescent="0.3">
      <c r="K292">
        <v>289</v>
      </c>
      <c r="L292">
        <f t="shared" si="32"/>
        <v>3.2441824460394911E+122</v>
      </c>
      <c r="M292">
        <f t="shared" si="33"/>
        <v>289</v>
      </c>
      <c r="N292">
        <f t="shared" si="34"/>
        <v>83521</v>
      </c>
      <c r="O292">
        <v>294</v>
      </c>
      <c r="P292">
        <f t="shared" ca="1" si="35"/>
        <v>-4.5789485432465877</v>
      </c>
      <c r="R292">
        <f t="shared" si="36"/>
        <v>3.0179933096015503</v>
      </c>
      <c r="S292">
        <f t="shared" si="37"/>
        <v>2.89</v>
      </c>
      <c r="T292">
        <f t="shared" si="38"/>
        <v>8.3521000000000001</v>
      </c>
      <c r="U292">
        <f t="shared" si="39"/>
        <v>5</v>
      </c>
    </row>
    <row r="293" spans="11:21" x14ac:dyDescent="0.3">
      <c r="K293">
        <v>290</v>
      </c>
      <c r="L293">
        <f t="shared" si="32"/>
        <v>8.8186021912749659E+122</v>
      </c>
      <c r="M293">
        <f t="shared" si="33"/>
        <v>290</v>
      </c>
      <c r="N293">
        <f t="shared" si="34"/>
        <v>84100</v>
      </c>
      <c r="O293">
        <v>295</v>
      </c>
      <c r="P293">
        <f t="shared" ca="1" si="35"/>
        <v>3.0009520997608981</v>
      </c>
      <c r="R293">
        <f t="shared" si="36"/>
        <v>3.0181741453694428</v>
      </c>
      <c r="S293">
        <f t="shared" si="37"/>
        <v>2.9</v>
      </c>
      <c r="T293">
        <f t="shared" si="38"/>
        <v>8.41</v>
      </c>
      <c r="U293">
        <f t="shared" si="39"/>
        <v>5</v>
      </c>
    </row>
    <row r="294" spans="11:21" x14ac:dyDescent="0.3">
      <c r="K294">
        <v>291</v>
      </c>
      <c r="L294">
        <f t="shared" si="32"/>
        <v>2.3971446088951858E+123</v>
      </c>
      <c r="M294">
        <f t="shared" si="33"/>
        <v>291</v>
      </c>
      <c r="N294">
        <f t="shared" si="34"/>
        <v>84681</v>
      </c>
      <c r="O294">
        <v>296</v>
      </c>
      <c r="P294">
        <f t="shared" ca="1" si="35"/>
        <v>2.7513618954580679</v>
      </c>
      <c r="R294">
        <f t="shared" si="36"/>
        <v>3.0183567985670181</v>
      </c>
      <c r="S294">
        <f t="shared" si="37"/>
        <v>2.91</v>
      </c>
      <c r="T294">
        <f t="shared" si="38"/>
        <v>8.4681000000000015</v>
      </c>
      <c r="U294">
        <f t="shared" si="39"/>
        <v>5</v>
      </c>
    </row>
    <row r="295" spans="11:21" x14ac:dyDescent="0.3">
      <c r="K295">
        <v>292</v>
      </c>
      <c r="L295">
        <f t="shared" si="32"/>
        <v>6.5161146305483482E+123</v>
      </c>
      <c r="M295">
        <f t="shared" si="33"/>
        <v>292</v>
      </c>
      <c r="N295">
        <f t="shared" si="34"/>
        <v>85264</v>
      </c>
      <c r="O295">
        <v>297</v>
      </c>
      <c r="P295">
        <f t="shared" ca="1" si="35"/>
        <v>3.6318767612394556</v>
      </c>
      <c r="R295">
        <f t="shared" si="36"/>
        <v>3.018541287459747</v>
      </c>
      <c r="S295">
        <f t="shared" si="37"/>
        <v>2.92</v>
      </c>
      <c r="T295">
        <f t="shared" si="38"/>
        <v>8.5263999999999989</v>
      </c>
      <c r="U295">
        <f t="shared" si="39"/>
        <v>5</v>
      </c>
    </row>
    <row r="296" spans="11:21" x14ac:dyDescent="0.3">
      <c r="K296">
        <v>293</v>
      </c>
      <c r="L296">
        <f t="shared" si="32"/>
        <v>1.7712635992375698E+124</v>
      </c>
      <c r="M296">
        <f t="shared" si="33"/>
        <v>293</v>
      </c>
      <c r="N296">
        <f t="shared" si="34"/>
        <v>85849</v>
      </c>
      <c r="O296">
        <v>298</v>
      </c>
      <c r="P296">
        <f t="shared" ca="1" si="35"/>
        <v>-3.7180193095862513</v>
      </c>
      <c r="R296">
        <f t="shared" si="36"/>
        <v>3.0187276304966728</v>
      </c>
      <c r="S296">
        <f t="shared" si="37"/>
        <v>2.93</v>
      </c>
      <c r="T296">
        <f t="shared" si="38"/>
        <v>8.5849000000000011</v>
      </c>
      <c r="U296">
        <f t="shared" si="39"/>
        <v>5</v>
      </c>
    </row>
    <row r="297" spans="11:21" x14ac:dyDescent="0.3">
      <c r="K297">
        <v>294</v>
      </c>
      <c r="L297">
        <f t="shared" si="32"/>
        <v>4.8147936552184513E+124</v>
      </c>
      <c r="M297">
        <f t="shared" si="33"/>
        <v>294</v>
      </c>
      <c r="N297">
        <f t="shared" si="34"/>
        <v>86436</v>
      </c>
      <c r="O297">
        <v>299</v>
      </c>
      <c r="P297">
        <f t="shared" ca="1" si="35"/>
        <v>-4.5064551708724432</v>
      </c>
      <c r="R297">
        <f t="shared" si="36"/>
        <v>3.0189158463122552</v>
      </c>
      <c r="S297">
        <f t="shared" si="37"/>
        <v>2.94</v>
      </c>
      <c r="T297">
        <f t="shared" si="38"/>
        <v>8.6435999999999993</v>
      </c>
      <c r="U297">
        <f t="shared" si="39"/>
        <v>5</v>
      </c>
    </row>
    <row r="298" spans="11:21" x14ac:dyDescent="0.3">
      <c r="K298">
        <v>295</v>
      </c>
      <c r="L298">
        <f t="shared" si="32"/>
        <v>1.3087966100760222E+125</v>
      </c>
      <c r="M298">
        <f t="shared" si="33"/>
        <v>295</v>
      </c>
      <c r="N298">
        <f t="shared" si="34"/>
        <v>87025</v>
      </c>
      <c r="O298">
        <v>300</v>
      </c>
      <c r="P298">
        <f t="shared" ca="1" si="35"/>
        <v>2.7004498588605728</v>
      </c>
      <c r="R298">
        <f t="shared" si="36"/>
        <v>3.0191059537282317</v>
      </c>
      <c r="S298">
        <f t="shared" si="37"/>
        <v>2.95</v>
      </c>
      <c r="T298">
        <f t="shared" si="38"/>
        <v>8.7025000000000006</v>
      </c>
      <c r="U298">
        <f t="shared" si="39"/>
        <v>5</v>
      </c>
    </row>
    <row r="299" spans="11:21" x14ac:dyDescent="0.3">
      <c r="K299">
        <v>296</v>
      </c>
      <c r="L299">
        <f t="shared" si="32"/>
        <v>3.5576780423184499E+125</v>
      </c>
      <c r="M299">
        <f t="shared" si="33"/>
        <v>296</v>
      </c>
      <c r="N299">
        <f t="shared" si="34"/>
        <v>87616</v>
      </c>
      <c r="O299">
        <v>301</v>
      </c>
      <c r="P299">
        <f t="shared" ca="1" si="35"/>
        <v>1.4309341072923489</v>
      </c>
      <c r="R299">
        <f t="shared" si="36"/>
        <v>3.0192979717555026</v>
      </c>
      <c r="S299">
        <f t="shared" si="37"/>
        <v>2.96</v>
      </c>
      <c r="T299">
        <f t="shared" si="38"/>
        <v>8.7615999999999996</v>
      </c>
      <c r="U299">
        <f t="shared" si="39"/>
        <v>5</v>
      </c>
    </row>
    <row r="300" spans="11:21" x14ac:dyDescent="0.3">
      <c r="K300">
        <v>297</v>
      </c>
      <c r="L300">
        <f t="shared" si="32"/>
        <v>9.6707715739419931E+125</v>
      </c>
      <c r="M300">
        <f t="shared" si="33"/>
        <v>297</v>
      </c>
      <c r="N300">
        <f t="shared" si="34"/>
        <v>88209</v>
      </c>
      <c r="O300">
        <v>302</v>
      </c>
      <c r="P300">
        <f t="shared" ca="1" si="35"/>
        <v>1.6369287364764817</v>
      </c>
      <c r="R300">
        <f t="shared" si="36"/>
        <v>3.0194919195960312</v>
      </c>
      <c r="S300">
        <f t="shared" si="37"/>
        <v>2.97</v>
      </c>
      <c r="T300">
        <f t="shared" si="38"/>
        <v>8.8209000000000017</v>
      </c>
      <c r="U300">
        <f t="shared" si="39"/>
        <v>5</v>
      </c>
    </row>
    <row r="301" spans="11:21" x14ac:dyDescent="0.3">
      <c r="K301">
        <v>298</v>
      </c>
      <c r="L301">
        <f t="shared" si="32"/>
        <v>2.6287882636624795E+126</v>
      </c>
      <c r="M301">
        <f t="shared" si="33"/>
        <v>298</v>
      </c>
      <c r="N301">
        <f t="shared" si="34"/>
        <v>88804</v>
      </c>
      <c r="O301">
        <v>303</v>
      </c>
      <c r="P301">
        <f t="shared" ca="1" si="35"/>
        <v>-2.506789311826163</v>
      </c>
      <c r="R301">
        <f t="shared" si="36"/>
        <v>3.0196878166447623</v>
      </c>
      <c r="S301">
        <f t="shared" si="37"/>
        <v>2.98</v>
      </c>
      <c r="T301">
        <f t="shared" si="38"/>
        <v>8.8803999999999998</v>
      </c>
      <c r="U301">
        <f t="shared" si="39"/>
        <v>5</v>
      </c>
    </row>
    <row r="302" spans="11:21" x14ac:dyDescent="0.3">
      <c r="K302">
        <v>299</v>
      </c>
      <c r="L302">
        <f t="shared" si="32"/>
        <v>7.1457873679801248E+126</v>
      </c>
      <c r="M302">
        <f t="shared" si="33"/>
        <v>299</v>
      </c>
      <c r="N302">
        <f t="shared" si="34"/>
        <v>89401</v>
      </c>
      <c r="O302">
        <v>304</v>
      </c>
      <c r="P302">
        <f t="shared" ca="1" si="35"/>
        <v>4.8803430032089175</v>
      </c>
      <c r="R302">
        <f t="shared" si="36"/>
        <v>3.0198856824915645</v>
      </c>
      <c r="S302">
        <f t="shared" si="37"/>
        <v>2.99</v>
      </c>
      <c r="T302">
        <f t="shared" si="38"/>
        <v>8.940100000000001</v>
      </c>
      <c r="U302">
        <f t="shared" si="39"/>
        <v>5</v>
      </c>
    </row>
    <row r="303" spans="11:21" x14ac:dyDescent="0.3">
      <c r="K303">
        <v>300</v>
      </c>
      <c r="L303">
        <f t="shared" si="32"/>
        <v>1.9424263952412559E+127</v>
      </c>
      <c r="M303">
        <f t="shared" si="33"/>
        <v>300</v>
      </c>
      <c r="N303">
        <f t="shared" si="34"/>
        <v>90000</v>
      </c>
      <c r="O303">
        <v>305</v>
      </c>
      <c r="P303">
        <f t="shared" ca="1" si="35"/>
        <v>1.4269365031073091</v>
      </c>
      <c r="R303">
        <f t="shared" si="36"/>
        <v>3.0200855369231876</v>
      </c>
      <c r="S303">
        <f t="shared" si="37"/>
        <v>3</v>
      </c>
      <c r="T303">
        <f t="shared" si="38"/>
        <v>9</v>
      </c>
      <c r="U303">
        <f t="shared" si="39"/>
        <v>5</v>
      </c>
    </row>
    <row r="304" spans="11:21" x14ac:dyDescent="0.3">
      <c r="K304">
        <v>301</v>
      </c>
      <c r="L304">
        <f t="shared" si="32"/>
        <v>5.2800623733035128E+127</v>
      </c>
      <c r="M304">
        <f t="shared" si="33"/>
        <v>301</v>
      </c>
      <c r="N304">
        <f t="shared" si="34"/>
        <v>90601</v>
      </c>
      <c r="O304">
        <v>306</v>
      </c>
      <c r="P304">
        <f t="shared" ca="1" si="35"/>
        <v>-1.5163752517828897</v>
      </c>
      <c r="R304">
        <f t="shared" si="36"/>
        <v>3.0202873999252411</v>
      </c>
      <c r="S304">
        <f t="shared" si="37"/>
        <v>3.01</v>
      </c>
      <c r="T304">
        <f t="shared" si="38"/>
        <v>9.0600999999999985</v>
      </c>
      <c r="U304">
        <f t="shared" si="39"/>
        <v>5</v>
      </c>
    </row>
    <row r="305" spans="11:21" x14ac:dyDescent="0.3">
      <c r="K305">
        <v>302</v>
      </c>
      <c r="L305">
        <f t="shared" si="32"/>
        <v>1.4352697602481281E+128</v>
      </c>
      <c r="M305">
        <f t="shared" si="33"/>
        <v>302</v>
      </c>
      <c r="N305">
        <f t="shared" si="34"/>
        <v>91204</v>
      </c>
      <c r="O305">
        <v>307</v>
      </c>
      <c r="P305">
        <f t="shared" ca="1" si="35"/>
        <v>1.508273764198746</v>
      </c>
      <c r="R305">
        <f t="shared" si="36"/>
        <v>3.0204912916841931</v>
      </c>
      <c r="S305">
        <f t="shared" si="37"/>
        <v>3.02</v>
      </c>
      <c r="T305">
        <f t="shared" si="38"/>
        <v>9.1204000000000001</v>
      </c>
      <c r="U305">
        <f t="shared" si="39"/>
        <v>5</v>
      </c>
    </row>
    <row r="306" spans="11:21" x14ac:dyDescent="0.3">
      <c r="K306">
        <v>303</v>
      </c>
      <c r="L306">
        <f t="shared" si="32"/>
        <v>3.901467708219257E+128</v>
      </c>
      <c r="M306">
        <f t="shared" si="33"/>
        <v>303</v>
      </c>
      <c r="N306">
        <f t="shared" si="34"/>
        <v>91809</v>
      </c>
      <c r="O306">
        <v>308</v>
      </c>
      <c r="P306">
        <f t="shared" ca="1" si="35"/>
        <v>-0.36523300444309115</v>
      </c>
      <c r="R306">
        <f t="shared" si="36"/>
        <v>3.0206972325893897</v>
      </c>
      <c r="S306">
        <f t="shared" si="37"/>
        <v>3.03</v>
      </c>
      <c r="T306">
        <f t="shared" si="38"/>
        <v>9.1808999999999994</v>
      </c>
      <c r="U306">
        <f t="shared" si="39"/>
        <v>5</v>
      </c>
    </row>
    <row r="307" spans="11:21" x14ac:dyDescent="0.3">
      <c r="K307">
        <v>304</v>
      </c>
      <c r="L307">
        <f t="shared" si="32"/>
        <v>1.0605288775572162E+129</v>
      </c>
      <c r="M307">
        <f t="shared" si="33"/>
        <v>304</v>
      </c>
      <c r="N307">
        <f t="shared" si="34"/>
        <v>92416</v>
      </c>
      <c r="O307">
        <v>309</v>
      </c>
      <c r="P307">
        <f t="shared" ca="1" si="35"/>
        <v>-1.7966018852327945</v>
      </c>
      <c r="R307">
        <f t="shared" si="36"/>
        <v>3.0209052432350929</v>
      </c>
      <c r="S307">
        <f t="shared" si="37"/>
        <v>3.04</v>
      </c>
      <c r="T307">
        <f t="shared" si="38"/>
        <v>9.2416</v>
      </c>
      <c r="U307">
        <f t="shared" si="39"/>
        <v>5</v>
      </c>
    </row>
    <row r="308" spans="11:21" x14ac:dyDescent="0.3">
      <c r="K308">
        <v>305</v>
      </c>
      <c r="L308">
        <f t="shared" si="32"/>
        <v>2.8828163764198492E+129</v>
      </c>
      <c r="M308">
        <f t="shared" si="33"/>
        <v>305</v>
      </c>
      <c r="N308">
        <f t="shared" si="34"/>
        <v>93025</v>
      </c>
      <c r="O308">
        <v>310</v>
      </c>
      <c r="P308">
        <f t="shared" ca="1" si="35"/>
        <v>1.1467625181076375</v>
      </c>
      <c r="R308">
        <f t="shared" si="36"/>
        <v>3.0211153444225407</v>
      </c>
      <c r="S308">
        <f t="shared" si="37"/>
        <v>3.05</v>
      </c>
      <c r="T308">
        <f t="shared" si="38"/>
        <v>9.3024999999999984</v>
      </c>
      <c r="U308">
        <f t="shared" si="39"/>
        <v>5</v>
      </c>
    </row>
    <row r="309" spans="11:21" x14ac:dyDescent="0.3">
      <c r="K309">
        <v>306</v>
      </c>
      <c r="L309">
        <f t="shared" si="32"/>
        <v>7.8363073708062252E+129</v>
      </c>
      <c r="M309">
        <f t="shared" si="33"/>
        <v>306</v>
      </c>
      <c r="N309">
        <f t="shared" si="34"/>
        <v>93636</v>
      </c>
      <c r="O309">
        <v>311</v>
      </c>
      <c r="P309">
        <f t="shared" ca="1" si="35"/>
        <v>2.280444791222763</v>
      </c>
      <c r="R309">
        <f t="shared" si="36"/>
        <v>3.0213275571620271</v>
      </c>
      <c r="S309">
        <f t="shared" si="37"/>
        <v>3.06</v>
      </c>
      <c r="T309">
        <f t="shared" si="38"/>
        <v>9.3635999999999999</v>
      </c>
      <c r="U309">
        <f t="shared" si="39"/>
        <v>5</v>
      </c>
    </row>
    <row r="310" spans="11:21" x14ac:dyDescent="0.3">
      <c r="K310">
        <v>307</v>
      </c>
      <c r="L310">
        <f t="shared" si="32"/>
        <v>2.130129192828224E+130</v>
      </c>
      <c r="M310">
        <f t="shared" si="33"/>
        <v>307</v>
      </c>
      <c r="N310">
        <f t="shared" si="34"/>
        <v>94249</v>
      </c>
      <c r="O310">
        <v>312</v>
      </c>
      <c r="P310">
        <f t="shared" ca="1" si="35"/>
        <v>1.1630518974678186</v>
      </c>
      <c r="R310">
        <f t="shared" si="36"/>
        <v>3.0215419026750023</v>
      </c>
      <c r="S310">
        <f t="shared" si="37"/>
        <v>3.07</v>
      </c>
      <c r="T310">
        <f t="shared" si="38"/>
        <v>9.4248999999999992</v>
      </c>
      <c r="U310">
        <f t="shared" si="39"/>
        <v>5</v>
      </c>
    </row>
    <row r="311" spans="11:21" x14ac:dyDescent="0.3">
      <c r="K311">
        <v>308</v>
      </c>
      <c r="L311">
        <f t="shared" si="32"/>
        <v>5.790291477135095E+130</v>
      </c>
      <c r="M311">
        <f t="shared" si="33"/>
        <v>308</v>
      </c>
      <c r="N311">
        <f t="shared" si="34"/>
        <v>94864</v>
      </c>
      <c r="O311">
        <v>313</v>
      </c>
      <c r="P311">
        <f t="shared" ca="1" si="35"/>
        <v>-1.7214132224575298</v>
      </c>
      <c r="R311">
        <f t="shared" si="36"/>
        <v>3.021758402396197</v>
      </c>
      <c r="S311">
        <f t="shared" si="37"/>
        <v>3.08</v>
      </c>
      <c r="T311">
        <f t="shared" si="38"/>
        <v>9.4863999999999997</v>
      </c>
      <c r="U311">
        <f t="shared" si="39"/>
        <v>5</v>
      </c>
    </row>
    <row r="312" spans="11:21" x14ac:dyDescent="0.3">
      <c r="K312">
        <v>309</v>
      </c>
      <c r="L312">
        <f t="shared" si="32"/>
        <v>1.5739644103777611E+131</v>
      </c>
      <c r="M312">
        <f t="shared" si="33"/>
        <v>309</v>
      </c>
      <c r="N312">
        <f t="shared" si="34"/>
        <v>95481</v>
      </c>
      <c r="O312">
        <v>314</v>
      </c>
      <c r="P312">
        <f t="shared" ca="1" si="35"/>
        <v>-1.7039016436411503</v>
      </c>
      <c r="R312">
        <f t="shared" si="36"/>
        <v>3.0219770779757633</v>
      </c>
      <c r="S312">
        <f t="shared" si="37"/>
        <v>3.09</v>
      </c>
      <c r="T312">
        <f t="shared" si="38"/>
        <v>9.5480999999999998</v>
      </c>
      <c r="U312">
        <f t="shared" si="39"/>
        <v>5</v>
      </c>
    </row>
    <row r="313" spans="11:21" x14ac:dyDescent="0.3">
      <c r="K313">
        <v>310</v>
      </c>
      <c r="L313">
        <f t="shared" si="32"/>
        <v>4.2784788553711231E+131</v>
      </c>
      <c r="M313">
        <f t="shared" si="33"/>
        <v>310</v>
      </c>
      <c r="N313">
        <f t="shared" si="34"/>
        <v>96100</v>
      </c>
      <c r="O313">
        <v>315</v>
      </c>
      <c r="P313">
        <f t="shared" ca="1" si="35"/>
        <v>3.394261074349636</v>
      </c>
      <c r="R313">
        <f t="shared" si="36"/>
        <v>3.0221979512814414</v>
      </c>
      <c r="S313">
        <f t="shared" si="37"/>
        <v>3.1</v>
      </c>
      <c r="T313">
        <f t="shared" si="38"/>
        <v>9.6100000000000012</v>
      </c>
      <c r="U313">
        <f t="shared" si="39"/>
        <v>5</v>
      </c>
    </row>
    <row r="314" spans="11:21" x14ac:dyDescent="0.3">
      <c r="K314">
        <v>311</v>
      </c>
      <c r="L314">
        <f t="shared" si="32"/>
        <v>1.163011132600158E+132</v>
      </c>
      <c r="M314">
        <f t="shared" si="33"/>
        <v>311</v>
      </c>
      <c r="N314">
        <f t="shared" si="34"/>
        <v>96721</v>
      </c>
      <c r="O314">
        <v>316</v>
      </c>
      <c r="P314">
        <f t="shared" ca="1" si="35"/>
        <v>-1.5192285939363268</v>
      </c>
      <c r="R314">
        <f t="shared" si="36"/>
        <v>3.0224210444007462</v>
      </c>
      <c r="S314">
        <f t="shared" si="37"/>
        <v>3.11</v>
      </c>
      <c r="T314">
        <f t="shared" si="38"/>
        <v>9.6720999999999986</v>
      </c>
      <c r="U314">
        <f t="shared" si="39"/>
        <v>5</v>
      </c>
    </row>
    <row r="315" spans="11:21" x14ac:dyDescent="0.3">
      <c r="K315">
        <v>312</v>
      </c>
      <c r="L315">
        <f t="shared" si="32"/>
        <v>3.1613920280425825E+132</v>
      </c>
      <c r="M315">
        <f t="shared" si="33"/>
        <v>312</v>
      </c>
      <c r="N315">
        <f t="shared" si="34"/>
        <v>97344</v>
      </c>
      <c r="O315">
        <v>317</v>
      </c>
      <c r="P315">
        <f t="shared" ca="1" si="35"/>
        <v>-0.21856684423932204</v>
      </c>
      <c r="R315">
        <f t="shared" si="36"/>
        <v>3.0226463796431755</v>
      </c>
      <c r="S315">
        <f t="shared" si="37"/>
        <v>3.12</v>
      </c>
      <c r="T315">
        <f t="shared" si="38"/>
        <v>9.7344000000000008</v>
      </c>
      <c r="U315">
        <f t="shared" si="39"/>
        <v>5</v>
      </c>
    </row>
    <row r="316" spans="11:21" x14ac:dyDescent="0.3">
      <c r="K316">
        <v>313</v>
      </c>
      <c r="L316">
        <f t="shared" si="32"/>
        <v>8.5935545024634416E+132</v>
      </c>
      <c r="M316">
        <f t="shared" si="33"/>
        <v>313</v>
      </c>
      <c r="N316">
        <f t="shared" si="34"/>
        <v>97969</v>
      </c>
      <c r="O316">
        <v>318</v>
      </c>
      <c r="P316">
        <f t="shared" ca="1" si="35"/>
        <v>-0.26521301194238678</v>
      </c>
      <c r="R316">
        <f t="shared" si="36"/>
        <v>3.0228739795424406</v>
      </c>
      <c r="S316">
        <f t="shared" si="37"/>
        <v>3.13</v>
      </c>
      <c r="T316">
        <f t="shared" si="38"/>
        <v>9.7968999999999991</v>
      </c>
      <c r="U316">
        <f t="shared" si="39"/>
        <v>5</v>
      </c>
    </row>
    <row r="317" spans="11:21" x14ac:dyDescent="0.3">
      <c r="K317">
        <v>314</v>
      </c>
      <c r="L317">
        <f t="shared" si="32"/>
        <v>2.3359703045918783E+133</v>
      </c>
      <c r="M317">
        <f t="shared" si="33"/>
        <v>314</v>
      </c>
      <c r="N317">
        <f t="shared" si="34"/>
        <v>98596</v>
      </c>
      <c r="O317">
        <v>319</v>
      </c>
      <c r="P317">
        <f t="shared" ca="1" si="35"/>
        <v>-4.4340979292935163</v>
      </c>
      <c r="R317">
        <f t="shared" si="36"/>
        <v>3.023103866858722</v>
      </c>
      <c r="S317">
        <f t="shared" si="37"/>
        <v>3.14</v>
      </c>
      <c r="T317">
        <f t="shared" si="38"/>
        <v>9.8596000000000004</v>
      </c>
      <c r="U317">
        <f t="shared" si="39"/>
        <v>5</v>
      </c>
    </row>
    <row r="318" spans="11:21" x14ac:dyDescent="0.3">
      <c r="K318">
        <v>315</v>
      </c>
      <c r="L318">
        <f t="shared" si="32"/>
        <v>6.3498256307920431E+133</v>
      </c>
      <c r="M318">
        <f t="shared" si="33"/>
        <v>315</v>
      </c>
      <c r="N318">
        <f t="shared" si="34"/>
        <v>99225</v>
      </c>
      <c r="O318">
        <v>320</v>
      </c>
      <c r="P318">
        <f t="shared" ca="1" si="35"/>
        <v>5.4906921437383183E-2</v>
      </c>
      <c r="R318">
        <f t="shared" si="36"/>
        <v>3.0233360645809428</v>
      </c>
      <c r="S318">
        <f t="shared" si="37"/>
        <v>3.15</v>
      </c>
      <c r="T318">
        <f t="shared" si="38"/>
        <v>9.9224999999999994</v>
      </c>
      <c r="U318">
        <f t="shared" si="39"/>
        <v>5</v>
      </c>
    </row>
    <row r="319" spans="11:21" x14ac:dyDescent="0.3">
      <c r="K319">
        <v>316</v>
      </c>
      <c r="L319">
        <f t="shared" si="32"/>
        <v>1.7260615626065507E+134</v>
      </c>
      <c r="M319">
        <f t="shared" si="33"/>
        <v>316</v>
      </c>
      <c r="N319">
        <f t="shared" si="34"/>
        <v>99856</v>
      </c>
      <c r="O319">
        <v>321</v>
      </c>
      <c r="P319">
        <f t="shared" ca="1" si="35"/>
        <v>-3.5188320502407855</v>
      </c>
      <c r="R319">
        <f t="shared" si="36"/>
        <v>3.0235705959290682</v>
      </c>
      <c r="S319">
        <f t="shared" si="37"/>
        <v>3.16</v>
      </c>
      <c r="T319">
        <f t="shared" si="38"/>
        <v>9.9856000000000016</v>
      </c>
      <c r="U319">
        <f t="shared" si="39"/>
        <v>5</v>
      </c>
    </row>
    <row r="320" spans="11:21" x14ac:dyDescent="0.3">
      <c r="K320">
        <v>317</v>
      </c>
      <c r="L320">
        <f t="shared" si="32"/>
        <v>4.6919217804350115E+134</v>
      </c>
      <c r="M320">
        <f t="shared" si="33"/>
        <v>317</v>
      </c>
      <c r="N320">
        <f t="shared" si="34"/>
        <v>100489</v>
      </c>
      <c r="O320">
        <v>322</v>
      </c>
      <c r="P320">
        <f t="shared" ca="1" si="35"/>
        <v>4.0746684500720001</v>
      </c>
      <c r="R320">
        <f t="shared" si="36"/>
        <v>3.0238074843564289</v>
      </c>
      <c r="S320">
        <f t="shared" si="37"/>
        <v>3.17</v>
      </c>
      <c r="T320">
        <f t="shared" si="38"/>
        <v>10.0489</v>
      </c>
      <c r="U320">
        <f t="shared" si="39"/>
        <v>5</v>
      </c>
    </row>
    <row r="321" spans="11:21" x14ac:dyDescent="0.3">
      <c r="K321">
        <v>318</v>
      </c>
      <c r="L321">
        <f t="shared" si="32"/>
        <v>1.2753965716307703E+135</v>
      </c>
      <c r="M321">
        <f t="shared" si="33"/>
        <v>318</v>
      </c>
      <c r="N321">
        <f t="shared" si="34"/>
        <v>101124</v>
      </c>
      <c r="O321">
        <v>323</v>
      </c>
      <c r="P321">
        <f t="shared" ca="1" si="35"/>
        <v>3.8610032307068103</v>
      </c>
      <c r="R321">
        <f t="shared" si="36"/>
        <v>3.0240467535520645</v>
      </c>
      <c r="S321">
        <f t="shared" si="37"/>
        <v>3.18</v>
      </c>
      <c r="T321">
        <f t="shared" si="38"/>
        <v>10.112400000000001</v>
      </c>
      <c r="U321">
        <f t="shared" si="39"/>
        <v>5</v>
      </c>
    </row>
    <row r="322" spans="11:21" x14ac:dyDescent="0.3">
      <c r="K322">
        <v>319</v>
      </c>
      <c r="L322">
        <f t="shared" si="32"/>
        <v>3.4668873247428878E+135</v>
      </c>
      <c r="M322">
        <f t="shared" si="33"/>
        <v>319</v>
      </c>
      <c r="N322">
        <f t="shared" si="34"/>
        <v>101761</v>
      </c>
      <c r="O322">
        <v>324</v>
      </c>
      <c r="P322">
        <f t="shared" ca="1" si="35"/>
        <v>-4.6141610303525438</v>
      </c>
      <c r="R322">
        <f t="shared" si="36"/>
        <v>3.0242884274430946</v>
      </c>
      <c r="S322">
        <f t="shared" si="37"/>
        <v>3.19</v>
      </c>
      <c r="T322">
        <f t="shared" si="38"/>
        <v>10.1761</v>
      </c>
      <c r="U322">
        <f t="shared" si="39"/>
        <v>5</v>
      </c>
    </row>
    <row r="323" spans="11:21" x14ac:dyDescent="0.3">
      <c r="K323">
        <v>320</v>
      </c>
      <c r="L323">
        <f t="shared" ref="L323:L386" si="40">EXP(K323)/1000+3</f>
        <v>9.4239768161635851E+135</v>
      </c>
      <c r="M323">
        <f t="shared" ref="M323:M390" si="41">K323</f>
        <v>320</v>
      </c>
      <c r="N323">
        <f t="shared" ref="N323:N390" si="42">K323^2</f>
        <v>102400</v>
      </c>
      <c r="O323">
        <v>325</v>
      </c>
      <c r="P323">
        <f t="shared" ca="1" si="35"/>
        <v>1.6051800868732169</v>
      </c>
      <c r="R323">
        <f t="shared" si="36"/>
        <v>3.0245325301971095</v>
      </c>
      <c r="S323">
        <f t="shared" si="37"/>
        <v>3.2</v>
      </c>
      <c r="T323">
        <f t="shared" si="38"/>
        <v>10.240000000000002</v>
      </c>
      <c r="U323">
        <f t="shared" si="39"/>
        <v>5</v>
      </c>
    </row>
    <row r="324" spans="11:21" x14ac:dyDescent="0.3">
      <c r="K324">
        <v>321</v>
      </c>
      <c r="L324">
        <f t="shared" si="40"/>
        <v>2.56170249311968E+136</v>
      </c>
      <c r="M324">
        <f t="shared" si="41"/>
        <v>321</v>
      </c>
      <c r="N324">
        <f t="shared" si="42"/>
        <v>103041</v>
      </c>
      <c r="O324">
        <v>326</v>
      </c>
      <c r="P324">
        <f t="shared" ref="P324:P387" ca="1" si="43">10*RAND()-5</f>
        <v>2.9856629196462396</v>
      </c>
      <c r="R324">
        <f t="shared" ref="R324:R387" si="44">EXP(K324/100)/1000+3</f>
        <v>3.0247790862245876</v>
      </c>
      <c r="S324">
        <f t="shared" ref="S324:S387" si="45">K324/100</f>
        <v>3.21</v>
      </c>
      <c r="T324">
        <f t="shared" ref="T324:T387" si="46">(K324/100)^2</f>
        <v>10.3041</v>
      </c>
      <c r="U324">
        <f t="shared" ref="U324:U387" si="47">$O$3</f>
        <v>5</v>
      </c>
    </row>
    <row r="325" spans="11:21" x14ac:dyDescent="0.3">
      <c r="K325">
        <v>322</v>
      </c>
      <c r="L325">
        <f t="shared" si="40"/>
        <v>6.9634293369654586E+136</v>
      </c>
      <c r="M325">
        <f t="shared" si="41"/>
        <v>322</v>
      </c>
      <c r="N325">
        <f t="shared" si="42"/>
        <v>103684</v>
      </c>
      <c r="O325">
        <v>327</v>
      </c>
      <c r="P325">
        <f t="shared" ca="1" si="43"/>
        <v>6.5538727439367506E-2</v>
      </c>
      <c r="R325">
        <f t="shared" si="44"/>
        <v>3.0250281201813376</v>
      </c>
      <c r="S325">
        <f t="shared" si="45"/>
        <v>3.22</v>
      </c>
      <c r="T325">
        <f t="shared" si="46"/>
        <v>10.368400000000001</v>
      </c>
      <c r="U325">
        <f t="shared" si="47"/>
        <v>5</v>
      </c>
    </row>
    <row r="326" spans="11:21" x14ac:dyDescent="0.3">
      <c r="K326">
        <v>323</v>
      </c>
      <c r="L326">
        <f t="shared" si="40"/>
        <v>1.8928563430431822E+137</v>
      </c>
      <c r="M326">
        <f t="shared" si="41"/>
        <v>323</v>
      </c>
      <c r="N326">
        <f t="shared" si="42"/>
        <v>104329</v>
      </c>
      <c r="O326">
        <v>328</v>
      </c>
      <c r="P326">
        <f t="shared" ca="1" si="43"/>
        <v>-1.9299788412903442</v>
      </c>
      <c r="R326">
        <f t="shared" si="44"/>
        <v>3.0252796569709628</v>
      </c>
      <c r="S326">
        <f t="shared" si="45"/>
        <v>3.23</v>
      </c>
      <c r="T326">
        <f t="shared" si="46"/>
        <v>10.4329</v>
      </c>
      <c r="U326">
        <f t="shared" si="47"/>
        <v>5</v>
      </c>
    </row>
    <row r="327" spans="11:21" x14ac:dyDescent="0.3">
      <c r="K327">
        <v>324</v>
      </c>
      <c r="L327">
        <f t="shared" si="40"/>
        <v>5.145317001177723E+137</v>
      </c>
      <c r="M327">
        <f t="shared" si="41"/>
        <v>324</v>
      </c>
      <c r="N327">
        <f t="shared" si="42"/>
        <v>104976</v>
      </c>
      <c r="O327">
        <v>329</v>
      </c>
      <c r="P327">
        <f t="shared" ca="1" si="43"/>
        <v>-2.9067156958783147</v>
      </c>
      <c r="R327">
        <f t="shared" si="44"/>
        <v>3.0255337217473515</v>
      </c>
      <c r="S327">
        <f t="shared" si="45"/>
        <v>3.24</v>
      </c>
      <c r="T327">
        <f t="shared" si="46"/>
        <v>10.497600000000002</v>
      </c>
      <c r="U327">
        <f t="shared" si="47"/>
        <v>5</v>
      </c>
    </row>
    <row r="328" spans="11:21" x14ac:dyDescent="0.3">
      <c r="K328">
        <v>325</v>
      </c>
      <c r="L328">
        <f t="shared" si="40"/>
        <v>1.3986421705962794E+138</v>
      </c>
      <c r="M328">
        <f t="shared" si="41"/>
        <v>325</v>
      </c>
      <c r="N328">
        <f t="shared" si="42"/>
        <v>105625</v>
      </c>
      <c r="O328">
        <v>330</v>
      </c>
      <c r="P328">
        <f t="shared" ca="1" si="43"/>
        <v>-2.4845207443470372</v>
      </c>
      <c r="R328">
        <f t="shared" si="44"/>
        <v>3.0257903399171933</v>
      </c>
      <c r="S328">
        <f t="shared" si="45"/>
        <v>3.25</v>
      </c>
      <c r="T328">
        <f t="shared" si="46"/>
        <v>10.5625</v>
      </c>
      <c r="U328">
        <f t="shared" si="47"/>
        <v>5</v>
      </c>
    </row>
    <row r="329" spans="11:21" x14ac:dyDescent="0.3">
      <c r="K329">
        <v>326</v>
      </c>
      <c r="L329">
        <f t="shared" si="40"/>
        <v>3.8019035968483824E+138</v>
      </c>
      <c r="M329">
        <f t="shared" si="41"/>
        <v>326</v>
      </c>
      <c r="N329">
        <f t="shared" si="42"/>
        <v>106276</v>
      </c>
      <c r="O329">
        <v>331</v>
      </c>
      <c r="P329">
        <f t="shared" ca="1" si="43"/>
        <v>2.1383507634271659E-2</v>
      </c>
      <c r="R329">
        <f t="shared" si="44"/>
        <v>3.0260495371425185</v>
      </c>
      <c r="S329">
        <f t="shared" si="45"/>
        <v>3.26</v>
      </c>
      <c r="T329">
        <f t="shared" si="46"/>
        <v>10.627599999999999</v>
      </c>
      <c r="U329">
        <f t="shared" si="47"/>
        <v>5</v>
      </c>
    </row>
    <row r="330" spans="11:21" x14ac:dyDescent="0.3">
      <c r="K330">
        <v>327</v>
      </c>
      <c r="L330">
        <f t="shared" si="40"/>
        <v>1.0334645460866041E+139</v>
      </c>
      <c r="M330">
        <f t="shared" si="41"/>
        <v>327</v>
      </c>
      <c r="N330">
        <f t="shared" si="42"/>
        <v>106929</v>
      </c>
      <c r="O330">
        <v>332</v>
      </c>
      <c r="P330">
        <f t="shared" ca="1" si="43"/>
        <v>-1.3262684742086339</v>
      </c>
      <c r="R330">
        <f t="shared" si="44"/>
        <v>3.0263113393432657</v>
      </c>
      <c r="S330">
        <f t="shared" si="45"/>
        <v>3.27</v>
      </c>
      <c r="T330">
        <f t="shared" si="46"/>
        <v>10.6929</v>
      </c>
      <c r="U330">
        <f t="shared" si="47"/>
        <v>5</v>
      </c>
    </row>
    <row r="331" spans="11:21" x14ac:dyDescent="0.3">
      <c r="K331">
        <v>328</v>
      </c>
      <c r="L331">
        <f t="shared" si="40"/>
        <v>2.8092478959838911E+139</v>
      </c>
      <c r="M331">
        <f t="shared" si="41"/>
        <v>328</v>
      </c>
      <c r="N331">
        <f t="shared" si="42"/>
        <v>107584</v>
      </c>
      <c r="O331">
        <v>333</v>
      </c>
      <c r="P331">
        <f t="shared" ca="1" si="43"/>
        <v>-0.89602009410878125</v>
      </c>
      <c r="R331">
        <f t="shared" si="44"/>
        <v>3.0265757726998741</v>
      </c>
      <c r="S331">
        <f t="shared" si="45"/>
        <v>3.28</v>
      </c>
      <c r="T331">
        <f t="shared" si="46"/>
        <v>10.758399999999998</v>
      </c>
      <c r="U331">
        <f t="shared" si="47"/>
        <v>5</v>
      </c>
    </row>
    <row r="332" spans="11:21" x14ac:dyDescent="0.3">
      <c r="K332">
        <v>329</v>
      </c>
      <c r="L332">
        <f t="shared" si="40"/>
        <v>7.6363275072898181E+139</v>
      </c>
      <c r="M332">
        <f t="shared" si="41"/>
        <v>329</v>
      </c>
      <c r="N332">
        <f t="shared" si="42"/>
        <v>108241</v>
      </c>
      <c r="O332">
        <v>334</v>
      </c>
      <c r="P332">
        <f t="shared" ca="1" si="43"/>
        <v>3.0843884904437342</v>
      </c>
      <c r="R332">
        <f t="shared" si="44"/>
        <v>3.0268428636558986</v>
      </c>
      <c r="S332">
        <f t="shared" si="45"/>
        <v>3.29</v>
      </c>
      <c r="T332">
        <f t="shared" si="46"/>
        <v>10.8241</v>
      </c>
      <c r="U332">
        <f t="shared" si="47"/>
        <v>5</v>
      </c>
    </row>
    <row r="333" spans="11:21" x14ac:dyDescent="0.3">
      <c r="K333">
        <v>330</v>
      </c>
      <c r="L333">
        <f t="shared" si="40"/>
        <v>2.0757690299227872E+140</v>
      </c>
      <c r="M333">
        <f t="shared" si="41"/>
        <v>330</v>
      </c>
      <c r="N333">
        <f t="shared" si="42"/>
        <v>108900</v>
      </c>
      <c r="O333">
        <v>335</v>
      </c>
      <c r="P333">
        <f t="shared" ca="1" si="43"/>
        <v>-3.0865916135150506</v>
      </c>
      <c r="R333">
        <f t="shared" si="44"/>
        <v>3.027112638920658</v>
      </c>
      <c r="S333">
        <f t="shared" si="45"/>
        <v>3.3</v>
      </c>
      <c r="T333">
        <f t="shared" si="46"/>
        <v>10.889999999999999</v>
      </c>
      <c r="U333">
        <f t="shared" si="47"/>
        <v>5</v>
      </c>
    </row>
    <row r="334" spans="11:21" x14ac:dyDescent="0.3">
      <c r="K334">
        <v>331</v>
      </c>
      <c r="L334">
        <f t="shared" si="40"/>
        <v>5.6425252341171723E+140</v>
      </c>
      <c r="M334">
        <f t="shared" si="41"/>
        <v>331</v>
      </c>
      <c r="N334">
        <f t="shared" si="42"/>
        <v>109561</v>
      </c>
      <c r="O334">
        <v>336</v>
      </c>
      <c r="P334">
        <f t="shared" ca="1" si="43"/>
        <v>-0.98056783434106265</v>
      </c>
      <c r="R334">
        <f t="shared" si="44"/>
        <v>3.0273851254719033</v>
      </c>
      <c r="S334">
        <f t="shared" si="45"/>
        <v>3.31</v>
      </c>
      <c r="T334">
        <f t="shared" si="46"/>
        <v>10.956100000000001</v>
      </c>
      <c r="U334">
        <f t="shared" si="47"/>
        <v>5</v>
      </c>
    </row>
    <row r="335" spans="11:21" x14ac:dyDescent="0.3">
      <c r="K335">
        <v>332</v>
      </c>
      <c r="L335">
        <f t="shared" si="40"/>
        <v>1.533797381052233E+141</v>
      </c>
      <c r="M335">
        <f t="shared" si="41"/>
        <v>332</v>
      </c>
      <c r="N335">
        <f t="shared" si="42"/>
        <v>110224</v>
      </c>
      <c r="O335">
        <v>337</v>
      </c>
      <c r="P335">
        <f t="shared" ca="1" si="43"/>
        <v>-1.4653252732460063</v>
      </c>
      <c r="R335">
        <f t="shared" si="44"/>
        <v>3.0276603505585169</v>
      </c>
      <c r="S335">
        <f t="shared" si="45"/>
        <v>3.32</v>
      </c>
      <c r="T335">
        <f t="shared" si="46"/>
        <v>11.022399999999999</v>
      </c>
      <c r="U335">
        <f t="shared" si="47"/>
        <v>5</v>
      </c>
    </row>
    <row r="336" spans="11:21" x14ac:dyDescent="0.3">
      <c r="K336">
        <v>333</v>
      </c>
      <c r="L336">
        <f t="shared" si="40"/>
        <v>4.1692935494523582E+141</v>
      </c>
      <c r="M336">
        <f t="shared" si="41"/>
        <v>333</v>
      </c>
      <c r="N336">
        <f t="shared" si="42"/>
        <v>110889</v>
      </c>
      <c r="O336">
        <v>338</v>
      </c>
      <c r="P336">
        <f t="shared" ca="1" si="43"/>
        <v>0.68550519206150984</v>
      </c>
      <c r="R336">
        <f t="shared" si="44"/>
        <v>3.0279383417032366</v>
      </c>
      <c r="S336">
        <f t="shared" si="45"/>
        <v>3.33</v>
      </c>
      <c r="T336">
        <f t="shared" si="46"/>
        <v>11.088900000000001</v>
      </c>
      <c r="U336">
        <f t="shared" si="47"/>
        <v>5</v>
      </c>
    </row>
    <row r="337" spans="11:21" x14ac:dyDescent="0.3">
      <c r="K337">
        <v>334</v>
      </c>
      <c r="L337">
        <f t="shared" si="40"/>
        <v>1.1333314892987859E+142</v>
      </c>
      <c r="M337">
        <f t="shared" si="41"/>
        <v>334</v>
      </c>
      <c r="N337">
        <f t="shared" si="42"/>
        <v>111556</v>
      </c>
      <c r="O337">
        <v>339</v>
      </c>
      <c r="P337">
        <f t="shared" ca="1" si="43"/>
        <v>-0.44114653049991759</v>
      </c>
      <c r="R337">
        <f t="shared" si="44"/>
        <v>3.0282191267054088</v>
      </c>
      <c r="S337">
        <f t="shared" si="45"/>
        <v>3.34</v>
      </c>
      <c r="T337">
        <f t="shared" si="46"/>
        <v>11.1556</v>
      </c>
      <c r="U337">
        <f t="shared" si="47"/>
        <v>5</v>
      </c>
    </row>
    <row r="338" spans="11:21" x14ac:dyDescent="0.3">
      <c r="K338">
        <v>335</v>
      </c>
      <c r="L338">
        <f t="shared" si="40"/>
        <v>3.0807143929813168E+142</v>
      </c>
      <c r="M338">
        <f t="shared" si="41"/>
        <v>335</v>
      </c>
      <c r="N338">
        <f t="shared" si="42"/>
        <v>112225</v>
      </c>
      <c r="O338">
        <v>340</v>
      </c>
      <c r="P338">
        <f t="shared" ca="1" si="43"/>
        <v>-1.0169567692196892</v>
      </c>
      <c r="R338">
        <f t="shared" si="44"/>
        <v>3.0285027336437671</v>
      </c>
      <c r="S338">
        <f t="shared" si="45"/>
        <v>3.35</v>
      </c>
      <c r="T338">
        <f t="shared" si="46"/>
        <v>11.2225</v>
      </c>
      <c r="U338">
        <f t="shared" si="47"/>
        <v>5</v>
      </c>
    </row>
    <row r="339" spans="11:21" x14ac:dyDescent="0.3">
      <c r="K339">
        <v>336</v>
      </c>
      <c r="L339">
        <f t="shared" si="40"/>
        <v>8.3742499531133521E+142</v>
      </c>
      <c r="M339">
        <f t="shared" si="41"/>
        <v>336</v>
      </c>
      <c r="N339">
        <f t="shared" si="42"/>
        <v>112896</v>
      </c>
      <c r="O339">
        <v>341</v>
      </c>
      <c r="P339">
        <f t="shared" ca="1" si="43"/>
        <v>1.8658032882030131</v>
      </c>
      <c r="R339">
        <f t="shared" si="44"/>
        <v>3.0287891908792428</v>
      </c>
      <c r="S339">
        <f t="shared" si="45"/>
        <v>3.36</v>
      </c>
      <c r="T339">
        <f t="shared" si="46"/>
        <v>11.289599999999998</v>
      </c>
      <c r="U339">
        <f t="shared" si="47"/>
        <v>5</v>
      </c>
    </row>
    <row r="340" spans="11:21" x14ac:dyDescent="0.3">
      <c r="K340">
        <v>337</v>
      </c>
      <c r="L340">
        <f t="shared" si="40"/>
        <v>2.2763571474522037E+143</v>
      </c>
      <c r="M340">
        <f t="shared" si="41"/>
        <v>337</v>
      </c>
      <c r="N340">
        <f t="shared" si="42"/>
        <v>113569</v>
      </c>
      <c r="O340">
        <v>342</v>
      </c>
      <c r="P340">
        <f t="shared" ca="1" si="43"/>
        <v>2.6867309906105721</v>
      </c>
      <c r="R340">
        <f t="shared" si="44"/>
        <v>3.0290785270577971</v>
      </c>
      <c r="S340">
        <f t="shared" si="45"/>
        <v>3.37</v>
      </c>
      <c r="T340">
        <f t="shared" si="46"/>
        <v>11.356900000000001</v>
      </c>
      <c r="U340">
        <f t="shared" si="47"/>
        <v>5</v>
      </c>
    </row>
    <row r="341" spans="11:21" x14ac:dyDescent="0.3">
      <c r="K341">
        <v>338</v>
      </c>
      <c r="L341">
        <f t="shared" si="40"/>
        <v>6.1877802690021917E+143</v>
      </c>
      <c r="M341">
        <f t="shared" si="41"/>
        <v>338</v>
      </c>
      <c r="N341">
        <f t="shared" si="42"/>
        <v>114244</v>
      </c>
      <c r="O341">
        <v>343</v>
      </c>
      <c r="P341">
        <f t="shared" ca="1" si="43"/>
        <v>-1.2410401608325072</v>
      </c>
      <c r="R341">
        <f t="shared" si="44"/>
        <v>3.0293707711132893</v>
      </c>
      <c r="S341">
        <f t="shared" si="45"/>
        <v>3.38</v>
      </c>
      <c r="T341">
        <f t="shared" si="46"/>
        <v>11.424399999999999</v>
      </c>
      <c r="U341">
        <f t="shared" si="47"/>
        <v>5</v>
      </c>
    </row>
    <row r="342" spans="11:21" x14ac:dyDescent="0.3">
      <c r="K342">
        <v>339</v>
      </c>
      <c r="L342">
        <f t="shared" si="40"/>
        <v>1.6820130663726083E+144</v>
      </c>
      <c r="M342">
        <f t="shared" si="41"/>
        <v>339</v>
      </c>
      <c r="N342">
        <f t="shared" si="42"/>
        <v>114921</v>
      </c>
      <c r="O342">
        <v>344</v>
      </c>
      <c r="P342">
        <f t="shared" ca="1" si="43"/>
        <v>1.7574978157364898</v>
      </c>
      <c r="R342">
        <f t="shared" si="44"/>
        <v>3.0296659522703688</v>
      </c>
      <c r="S342">
        <f t="shared" si="45"/>
        <v>3.39</v>
      </c>
      <c r="T342">
        <f t="shared" si="46"/>
        <v>11.492100000000001</v>
      </c>
      <c r="U342">
        <f t="shared" si="47"/>
        <v>5</v>
      </c>
    </row>
    <row r="343" spans="11:21" x14ac:dyDescent="0.3">
      <c r="K343">
        <v>340</v>
      </c>
      <c r="L343">
        <f t="shared" si="40"/>
        <v>4.5721855535513391E+144</v>
      </c>
      <c r="M343">
        <f t="shared" si="41"/>
        <v>340</v>
      </c>
      <c r="N343">
        <f t="shared" si="42"/>
        <v>115600</v>
      </c>
      <c r="O343">
        <v>345</v>
      </c>
      <c r="P343">
        <f t="shared" ca="1" si="43"/>
        <v>-0.83945885250030461</v>
      </c>
      <c r="R343">
        <f t="shared" si="44"/>
        <v>3.0299641000473971</v>
      </c>
      <c r="S343">
        <f t="shared" si="45"/>
        <v>3.4</v>
      </c>
      <c r="T343">
        <f t="shared" si="46"/>
        <v>11.559999999999999</v>
      </c>
      <c r="U343">
        <f t="shared" si="47"/>
        <v>5</v>
      </c>
    </row>
    <row r="344" spans="11:21" x14ac:dyDescent="0.3">
      <c r="K344">
        <v>341</v>
      </c>
      <c r="L344">
        <f t="shared" si="40"/>
        <v>1.2428488906561566E+145</v>
      </c>
      <c r="M344">
        <f t="shared" si="41"/>
        <v>341</v>
      </c>
      <c r="N344">
        <f t="shared" si="42"/>
        <v>116281</v>
      </c>
      <c r="O344">
        <v>346</v>
      </c>
      <c r="P344">
        <f t="shared" ca="1" si="43"/>
        <v>1.7344120419505868</v>
      </c>
      <c r="R344">
        <f t="shared" si="44"/>
        <v>3.0302652442594002</v>
      </c>
      <c r="S344">
        <f t="shared" si="45"/>
        <v>3.41</v>
      </c>
      <c r="T344">
        <f t="shared" si="46"/>
        <v>11.628100000000002</v>
      </c>
      <c r="U344">
        <f t="shared" si="47"/>
        <v>5</v>
      </c>
    </row>
    <row r="345" spans="11:21" x14ac:dyDescent="0.3">
      <c r="K345">
        <v>342</v>
      </c>
      <c r="L345">
        <f t="shared" si="40"/>
        <v>3.3784135549911131E+145</v>
      </c>
      <c r="M345">
        <f t="shared" si="41"/>
        <v>342</v>
      </c>
      <c r="N345">
        <f t="shared" si="42"/>
        <v>116964</v>
      </c>
      <c r="O345">
        <v>347</v>
      </c>
      <c r="P345">
        <f t="shared" ca="1" si="43"/>
        <v>2.1995112592048542</v>
      </c>
      <c r="R345">
        <f t="shared" si="44"/>
        <v>3.0305694150210503</v>
      </c>
      <c r="S345">
        <f t="shared" si="45"/>
        <v>3.42</v>
      </c>
      <c r="T345">
        <f t="shared" si="46"/>
        <v>11.696399999999999</v>
      </c>
      <c r="U345">
        <f t="shared" si="47"/>
        <v>5</v>
      </c>
    </row>
    <row r="346" spans="11:21" x14ac:dyDescent="0.3">
      <c r="K346">
        <v>343</v>
      </c>
      <c r="L346">
        <f t="shared" si="40"/>
        <v>9.1834801755520671E+145</v>
      </c>
      <c r="M346">
        <f t="shared" si="41"/>
        <v>343</v>
      </c>
      <c r="N346">
        <f t="shared" si="42"/>
        <v>117649</v>
      </c>
      <c r="O346">
        <v>348</v>
      </c>
      <c r="P346">
        <f t="shared" ca="1" si="43"/>
        <v>-0.16761588857815646</v>
      </c>
      <c r="R346">
        <f t="shared" si="44"/>
        <v>3.0308766427496772</v>
      </c>
      <c r="S346">
        <f t="shared" si="45"/>
        <v>3.43</v>
      </c>
      <c r="T346">
        <f t="shared" si="46"/>
        <v>11.764900000000001</v>
      </c>
      <c r="U346">
        <f t="shared" si="47"/>
        <v>5</v>
      </c>
    </row>
    <row r="347" spans="11:21" x14ac:dyDescent="0.3">
      <c r="K347">
        <v>344</v>
      </c>
      <c r="L347">
        <f t="shared" si="40"/>
        <v>2.4963287283217064E+146</v>
      </c>
      <c r="M347">
        <f t="shared" si="41"/>
        <v>344</v>
      </c>
      <c r="N347">
        <f t="shared" si="42"/>
        <v>118336</v>
      </c>
      <c r="O347">
        <v>349</v>
      </c>
      <c r="P347">
        <f t="shared" ca="1" si="43"/>
        <v>2.2793640142453686</v>
      </c>
      <c r="R347">
        <f t="shared" si="44"/>
        <v>3.0311869581683095</v>
      </c>
      <c r="S347">
        <f t="shared" si="45"/>
        <v>3.44</v>
      </c>
      <c r="T347">
        <f t="shared" si="46"/>
        <v>11.833599999999999</v>
      </c>
      <c r="U347">
        <f t="shared" si="47"/>
        <v>5</v>
      </c>
    </row>
    <row r="348" spans="11:21" x14ac:dyDescent="0.3">
      <c r="K348">
        <v>345</v>
      </c>
      <c r="L348">
        <f t="shared" si="40"/>
        <v>6.7857250200571713E+146</v>
      </c>
      <c r="M348">
        <f t="shared" si="41"/>
        <v>345</v>
      </c>
      <c r="N348">
        <f t="shared" si="42"/>
        <v>119025</v>
      </c>
      <c r="O348">
        <v>350</v>
      </c>
      <c r="P348">
        <f t="shared" ca="1" si="43"/>
        <v>4.9588567082390789</v>
      </c>
      <c r="R348">
        <f t="shared" si="44"/>
        <v>3.031500392308748</v>
      </c>
      <c r="S348">
        <f t="shared" si="45"/>
        <v>3.45</v>
      </c>
      <c r="T348">
        <f t="shared" si="46"/>
        <v>11.902500000000002</v>
      </c>
      <c r="U348">
        <f t="shared" si="47"/>
        <v>5</v>
      </c>
    </row>
    <row r="349" spans="11:21" x14ac:dyDescent="0.3">
      <c r="K349">
        <v>346</v>
      </c>
      <c r="L349">
        <f t="shared" si="40"/>
        <v>1.8445513014941298E+147</v>
      </c>
      <c r="M349">
        <f t="shared" si="41"/>
        <v>346</v>
      </c>
      <c r="N349">
        <f t="shared" si="42"/>
        <v>119716</v>
      </c>
      <c r="O349">
        <v>351</v>
      </c>
      <c r="P349">
        <f t="shared" ca="1" si="43"/>
        <v>-4.6594392923458772</v>
      </c>
      <c r="R349">
        <f t="shared" si="44"/>
        <v>3.0318169765146679</v>
      </c>
      <c r="S349">
        <f t="shared" si="45"/>
        <v>3.46</v>
      </c>
      <c r="T349">
        <f t="shared" si="46"/>
        <v>11.9716</v>
      </c>
      <c r="U349">
        <f t="shared" si="47"/>
        <v>5</v>
      </c>
    </row>
    <row r="350" spans="11:21" x14ac:dyDescent="0.3">
      <c r="K350">
        <v>347</v>
      </c>
      <c r="L350">
        <f t="shared" si="40"/>
        <v>5.0140102845119746E+147</v>
      </c>
      <c r="M350">
        <f t="shared" si="41"/>
        <v>347</v>
      </c>
      <c r="N350">
        <f t="shared" si="42"/>
        <v>120409</v>
      </c>
      <c r="O350">
        <v>352</v>
      </c>
      <c r="P350">
        <f t="shared" ca="1" si="43"/>
        <v>2.9712727750312702</v>
      </c>
      <c r="R350">
        <f t="shared" si="44"/>
        <v>3.0321367424447532</v>
      </c>
      <c r="S350">
        <f t="shared" si="45"/>
        <v>3.47</v>
      </c>
      <c r="T350">
        <f t="shared" si="46"/>
        <v>12.040900000000001</v>
      </c>
      <c r="U350">
        <f t="shared" si="47"/>
        <v>5</v>
      </c>
    </row>
    <row r="351" spans="11:21" x14ac:dyDescent="0.3">
      <c r="K351">
        <v>348</v>
      </c>
      <c r="L351">
        <f t="shared" si="40"/>
        <v>1.362949304409567E+148</v>
      </c>
      <c r="M351">
        <f t="shared" si="41"/>
        <v>348</v>
      </c>
      <c r="N351">
        <f t="shared" si="42"/>
        <v>121104</v>
      </c>
      <c r="O351">
        <v>353</v>
      </c>
      <c r="P351">
        <f t="shared" ca="1" si="43"/>
        <v>-4.3261997323232348</v>
      </c>
      <c r="R351">
        <f t="shared" si="44"/>
        <v>3.0324597220758638</v>
      </c>
      <c r="S351">
        <f t="shared" si="45"/>
        <v>3.48</v>
      </c>
      <c r="T351">
        <f t="shared" si="46"/>
        <v>12.1104</v>
      </c>
      <c r="U351">
        <f t="shared" si="47"/>
        <v>5</v>
      </c>
    </row>
    <row r="352" spans="11:21" x14ac:dyDescent="0.3">
      <c r="K352">
        <v>349</v>
      </c>
      <c r="L352">
        <f t="shared" si="40"/>
        <v>3.7048803272874211E+148</v>
      </c>
      <c r="M352">
        <f t="shared" si="41"/>
        <v>349</v>
      </c>
      <c r="N352">
        <f t="shared" si="42"/>
        <v>121801</v>
      </c>
      <c r="O352">
        <v>354</v>
      </c>
      <c r="P352">
        <f t="shared" ca="1" si="43"/>
        <v>2.0867763109327715</v>
      </c>
      <c r="R352">
        <f t="shared" si="44"/>
        <v>3.0327859477062318</v>
      </c>
      <c r="S352">
        <f t="shared" si="45"/>
        <v>3.49</v>
      </c>
      <c r="T352">
        <f t="shared" si="46"/>
        <v>12.180100000000001</v>
      </c>
      <c r="U352">
        <f t="shared" si="47"/>
        <v>5</v>
      </c>
    </row>
    <row r="353" spans="11:21" x14ac:dyDescent="0.3">
      <c r="K353">
        <v>350</v>
      </c>
      <c r="L353">
        <f t="shared" si="40"/>
        <v>1.0070908870280798E+149</v>
      </c>
      <c r="M353">
        <f t="shared" si="41"/>
        <v>350</v>
      </c>
      <c r="N353">
        <f t="shared" si="42"/>
        <v>122500</v>
      </c>
      <c r="O353">
        <v>355</v>
      </c>
      <c r="P353">
        <f t="shared" ca="1" si="43"/>
        <v>-2.758367503439072</v>
      </c>
      <c r="R353">
        <f t="shared" si="44"/>
        <v>3.0331154519586923</v>
      </c>
      <c r="S353">
        <f t="shared" si="45"/>
        <v>3.5</v>
      </c>
      <c r="T353">
        <f t="shared" si="46"/>
        <v>12.25</v>
      </c>
      <c r="U353">
        <f t="shared" si="47"/>
        <v>5</v>
      </c>
    </row>
    <row r="354" spans="11:21" x14ac:dyDescent="0.3">
      <c r="K354">
        <v>351</v>
      </c>
      <c r="L354">
        <f t="shared" si="40"/>
        <v>2.7375568578151305E+149</v>
      </c>
      <c r="M354">
        <f t="shared" si="41"/>
        <v>351</v>
      </c>
      <c r="N354">
        <f t="shared" si="42"/>
        <v>123201</v>
      </c>
      <c r="O354">
        <v>356</v>
      </c>
      <c r="P354">
        <f t="shared" ca="1" si="43"/>
        <v>-3.9538953275770359</v>
      </c>
      <c r="R354">
        <f t="shared" si="44"/>
        <v>3.0334482677839447</v>
      </c>
      <c r="S354">
        <f t="shared" si="45"/>
        <v>3.51</v>
      </c>
      <c r="T354">
        <f t="shared" si="46"/>
        <v>12.320099999999998</v>
      </c>
      <c r="U354">
        <f t="shared" si="47"/>
        <v>5</v>
      </c>
    </row>
    <row r="355" spans="11:21" x14ac:dyDescent="0.3">
      <c r="K355">
        <v>352</v>
      </c>
      <c r="L355">
        <f t="shared" si="40"/>
        <v>7.4414510609723109E+149</v>
      </c>
      <c r="M355">
        <f t="shared" si="41"/>
        <v>352</v>
      </c>
      <c r="N355">
        <f t="shared" si="42"/>
        <v>123904</v>
      </c>
      <c r="O355">
        <v>357</v>
      </c>
      <c r="P355">
        <f t="shared" ca="1" si="43"/>
        <v>-3.9296444363800198E-2</v>
      </c>
      <c r="R355">
        <f t="shared" si="44"/>
        <v>3.0337844284638495</v>
      </c>
      <c r="S355">
        <f t="shared" si="45"/>
        <v>3.52</v>
      </c>
      <c r="T355">
        <f t="shared" si="46"/>
        <v>12.3904</v>
      </c>
      <c r="U355">
        <f t="shared" si="47"/>
        <v>5</v>
      </c>
    </row>
    <row r="356" spans="11:21" x14ac:dyDescent="0.3">
      <c r="K356">
        <v>353</v>
      </c>
      <c r="L356">
        <f t="shared" si="40"/>
        <v>2.0227961196408315E+150</v>
      </c>
      <c r="M356">
        <f t="shared" si="41"/>
        <v>353</v>
      </c>
      <c r="N356">
        <f t="shared" si="42"/>
        <v>124609</v>
      </c>
      <c r="O356">
        <v>358</v>
      </c>
      <c r="P356">
        <f t="shared" ca="1" si="43"/>
        <v>4.1881813856445813</v>
      </c>
      <c r="R356">
        <f t="shared" si="44"/>
        <v>3.0341239676147542</v>
      </c>
      <c r="S356">
        <f t="shared" si="45"/>
        <v>3.53</v>
      </c>
      <c r="T356">
        <f t="shared" si="46"/>
        <v>12.460899999999999</v>
      </c>
      <c r="U356">
        <f t="shared" si="47"/>
        <v>5</v>
      </c>
    </row>
    <row r="357" spans="11:21" x14ac:dyDescent="0.3">
      <c r="K357">
        <v>354</v>
      </c>
      <c r="L357">
        <f t="shared" si="40"/>
        <v>5.4985299346971413E+150</v>
      </c>
      <c r="M357">
        <f t="shared" si="41"/>
        <v>354</v>
      </c>
      <c r="N357">
        <f t="shared" si="42"/>
        <v>125316</v>
      </c>
      <c r="O357">
        <v>359</v>
      </c>
      <c r="P357">
        <f t="shared" ca="1" si="43"/>
        <v>-2.228913759949096</v>
      </c>
      <c r="R357">
        <f t="shared" si="44"/>
        <v>3.0344669191908573</v>
      </c>
      <c r="S357">
        <f t="shared" si="45"/>
        <v>3.54</v>
      </c>
      <c r="T357">
        <f t="shared" si="46"/>
        <v>12.531600000000001</v>
      </c>
      <c r="U357">
        <f t="shared" si="47"/>
        <v>5</v>
      </c>
    </row>
    <row r="358" spans="11:21" x14ac:dyDescent="0.3">
      <c r="K358">
        <v>355</v>
      </c>
      <c r="L358">
        <f t="shared" si="40"/>
        <v>1.494655400472534E+151</v>
      </c>
      <c r="M358">
        <f t="shared" si="41"/>
        <v>355</v>
      </c>
      <c r="N358">
        <f t="shared" si="42"/>
        <v>126025</v>
      </c>
      <c r="O358">
        <v>360</v>
      </c>
      <c r="P358">
        <f t="shared" ca="1" si="43"/>
        <v>1.9108722443013413</v>
      </c>
      <c r="R358">
        <f t="shared" si="44"/>
        <v>3.0348133174876022</v>
      </c>
      <c r="S358">
        <f t="shared" si="45"/>
        <v>3.55</v>
      </c>
      <c r="T358">
        <f t="shared" si="46"/>
        <v>12.602499999999999</v>
      </c>
      <c r="U358">
        <f t="shared" si="47"/>
        <v>5</v>
      </c>
    </row>
    <row r="359" spans="11:21" x14ac:dyDescent="0.3">
      <c r="K359">
        <v>356</v>
      </c>
      <c r="L359">
        <f t="shared" si="40"/>
        <v>4.0628946149126664E+151</v>
      </c>
      <c r="M359">
        <f t="shared" si="41"/>
        <v>356</v>
      </c>
      <c r="N359">
        <f t="shared" si="42"/>
        <v>126736</v>
      </c>
      <c r="O359">
        <v>361</v>
      </c>
      <c r="P359">
        <f t="shared" ca="1" si="43"/>
        <v>-2.6716659344051052</v>
      </c>
      <c r="R359">
        <f t="shared" si="44"/>
        <v>3.0351631971451067</v>
      </c>
      <c r="S359">
        <f t="shared" si="45"/>
        <v>3.56</v>
      </c>
      <c r="T359">
        <f t="shared" si="46"/>
        <v>12.6736</v>
      </c>
      <c r="U359">
        <f t="shared" si="47"/>
        <v>5</v>
      </c>
    </row>
    <row r="360" spans="11:21" x14ac:dyDescent="0.3">
      <c r="K360">
        <v>357</v>
      </c>
      <c r="L360">
        <f t="shared" si="40"/>
        <v>1.1044092602661211E+152</v>
      </c>
      <c r="M360">
        <f t="shared" si="41"/>
        <v>357</v>
      </c>
      <c r="N360">
        <f t="shared" si="42"/>
        <v>127449</v>
      </c>
      <c r="O360">
        <v>362</v>
      </c>
      <c r="P360">
        <f t="shared" ca="1" si="43"/>
        <v>-4.6723459962073903</v>
      </c>
      <c r="R360">
        <f t="shared" si="44"/>
        <v>3.0355165931516286</v>
      </c>
      <c r="S360">
        <f t="shared" si="45"/>
        <v>3.57</v>
      </c>
      <c r="T360">
        <f t="shared" si="46"/>
        <v>12.744899999999999</v>
      </c>
      <c r="U360">
        <f t="shared" si="47"/>
        <v>5</v>
      </c>
    </row>
    <row r="361" spans="11:21" x14ac:dyDescent="0.3">
      <c r="K361">
        <v>358</v>
      </c>
      <c r="L361">
        <f t="shared" si="40"/>
        <v>3.0020956233632933E+152</v>
      </c>
      <c r="M361">
        <f t="shared" si="41"/>
        <v>358</v>
      </c>
      <c r="N361">
        <f t="shared" si="42"/>
        <v>128164</v>
      </c>
      <c r="O361">
        <v>363</v>
      </c>
      <c r="P361">
        <f t="shared" ca="1" si="43"/>
        <v>3.0601823808767481</v>
      </c>
      <c r="R361">
        <f t="shared" si="44"/>
        <v>3.0358735408470627</v>
      </c>
      <c r="S361">
        <f t="shared" si="45"/>
        <v>3.58</v>
      </c>
      <c r="T361">
        <f t="shared" si="46"/>
        <v>12.8164</v>
      </c>
      <c r="U361">
        <f t="shared" si="47"/>
        <v>5</v>
      </c>
    </row>
    <row r="362" spans="11:21" x14ac:dyDescent="0.3">
      <c r="K362">
        <v>359</v>
      </c>
      <c r="L362">
        <f t="shared" si="40"/>
        <v>8.1605419802848698E+152</v>
      </c>
      <c r="M362">
        <f t="shared" si="41"/>
        <v>359</v>
      </c>
      <c r="N362">
        <f t="shared" si="42"/>
        <v>128881</v>
      </c>
      <c r="O362">
        <v>364</v>
      </c>
      <c r="P362">
        <f t="shared" ca="1" si="43"/>
        <v>-0.99725565486820678</v>
      </c>
      <c r="R362">
        <f t="shared" si="44"/>
        <v>3.0362340759264765</v>
      </c>
      <c r="S362">
        <f t="shared" si="45"/>
        <v>3.59</v>
      </c>
      <c r="T362">
        <f t="shared" si="46"/>
        <v>12.8881</v>
      </c>
      <c r="U362">
        <f t="shared" si="47"/>
        <v>5</v>
      </c>
    </row>
    <row r="363" spans="11:21" x14ac:dyDescent="0.3">
      <c r="K363">
        <v>360</v>
      </c>
      <c r="L363">
        <f t="shared" si="40"/>
        <v>2.2182652975385553E+153</v>
      </c>
      <c r="M363">
        <f t="shared" si="41"/>
        <v>360</v>
      </c>
      <c r="N363">
        <f t="shared" si="42"/>
        <v>129600</v>
      </c>
      <c r="O363">
        <v>365</v>
      </c>
      <c r="P363">
        <f t="shared" ca="1" si="43"/>
        <v>-3.3145725693926211</v>
      </c>
      <c r="R363">
        <f t="shared" si="44"/>
        <v>3.0365982344436779</v>
      </c>
      <c r="S363">
        <f t="shared" si="45"/>
        <v>3.6</v>
      </c>
      <c r="T363">
        <f t="shared" si="46"/>
        <v>12.96</v>
      </c>
      <c r="U363">
        <f t="shared" si="47"/>
        <v>5</v>
      </c>
    </row>
    <row r="364" spans="11:21" x14ac:dyDescent="0.3">
      <c r="K364">
        <v>361</v>
      </c>
      <c r="L364">
        <f t="shared" si="40"/>
        <v>6.0298702490003525E+153</v>
      </c>
      <c r="M364">
        <f t="shared" si="41"/>
        <v>361</v>
      </c>
      <c r="N364">
        <f t="shared" si="42"/>
        <v>130321</v>
      </c>
      <c r="O364">
        <v>366</v>
      </c>
      <c r="P364">
        <f t="shared" ca="1" si="43"/>
        <v>0.447421148857849</v>
      </c>
      <c r="R364">
        <f t="shared" si="44"/>
        <v>3.0369660528148223</v>
      </c>
      <c r="S364">
        <f t="shared" si="45"/>
        <v>3.61</v>
      </c>
      <c r="T364">
        <f t="shared" si="46"/>
        <v>13.0321</v>
      </c>
      <c r="U364">
        <f t="shared" si="47"/>
        <v>5</v>
      </c>
    </row>
    <row r="365" spans="11:21" x14ac:dyDescent="0.3">
      <c r="K365">
        <v>362</v>
      </c>
      <c r="L365">
        <f t="shared" si="40"/>
        <v>1.6390886725823476E+154</v>
      </c>
      <c r="M365">
        <f t="shared" si="41"/>
        <v>362</v>
      </c>
      <c r="N365">
        <f t="shared" si="42"/>
        <v>131044</v>
      </c>
      <c r="O365">
        <v>367</v>
      </c>
      <c r="P365">
        <f t="shared" ca="1" si="43"/>
        <v>-4.7400546366362741</v>
      </c>
      <c r="R365">
        <f t="shared" si="44"/>
        <v>3.0373375678220538</v>
      </c>
      <c r="S365">
        <f t="shared" si="45"/>
        <v>3.62</v>
      </c>
      <c r="T365">
        <f t="shared" si="46"/>
        <v>13.1044</v>
      </c>
      <c r="U365">
        <f t="shared" si="47"/>
        <v>5</v>
      </c>
    </row>
    <row r="366" spans="11:21" x14ac:dyDescent="0.3">
      <c r="K366">
        <v>363</v>
      </c>
      <c r="L366">
        <f t="shared" si="40"/>
        <v>4.4555049539136535E+154</v>
      </c>
      <c r="M366">
        <f t="shared" si="41"/>
        <v>363</v>
      </c>
      <c r="N366">
        <f t="shared" si="42"/>
        <v>131769</v>
      </c>
      <c r="O366">
        <v>368</v>
      </c>
      <c r="P366">
        <f t="shared" ca="1" si="43"/>
        <v>1.0405920061749541</v>
      </c>
      <c r="R366">
        <f t="shared" si="44"/>
        <v>3.0377128166171818</v>
      </c>
      <c r="S366">
        <f t="shared" si="45"/>
        <v>3.63</v>
      </c>
      <c r="T366">
        <f t="shared" si="46"/>
        <v>13.1769</v>
      </c>
      <c r="U366">
        <f t="shared" si="47"/>
        <v>5</v>
      </c>
    </row>
    <row r="367" spans="11:21" x14ac:dyDescent="0.3">
      <c r="K367">
        <v>364</v>
      </c>
      <c r="L367">
        <f t="shared" si="40"/>
        <v>1.2111318152832741E+155</v>
      </c>
      <c r="M367">
        <f t="shared" si="41"/>
        <v>364</v>
      </c>
      <c r="N367">
        <f t="shared" si="42"/>
        <v>132496</v>
      </c>
      <c r="O367">
        <v>369</v>
      </c>
      <c r="P367">
        <f t="shared" ca="1" si="43"/>
        <v>2.1693353751473392</v>
      </c>
      <c r="R367">
        <f t="shared" si="44"/>
        <v>3.0380918367253988</v>
      </c>
      <c r="S367">
        <f t="shared" si="45"/>
        <v>3.64</v>
      </c>
      <c r="T367">
        <f t="shared" si="46"/>
        <v>13.249600000000001</v>
      </c>
      <c r="U367">
        <f t="shared" si="47"/>
        <v>5</v>
      </c>
    </row>
    <row r="368" spans="11:21" x14ac:dyDescent="0.3">
      <c r="K368">
        <v>365</v>
      </c>
      <c r="L368">
        <f t="shared" si="40"/>
        <v>3.2921976053531405E+155</v>
      </c>
      <c r="M368">
        <f t="shared" si="41"/>
        <v>365</v>
      </c>
      <c r="N368">
        <f t="shared" si="42"/>
        <v>133225</v>
      </c>
      <c r="O368">
        <v>370</v>
      </c>
      <c r="P368">
        <f t="shared" ca="1" si="43"/>
        <v>3.7628626911099214</v>
      </c>
      <c r="R368">
        <f t="shared" si="44"/>
        <v>3.0384746660490323</v>
      </c>
      <c r="S368">
        <f t="shared" si="45"/>
        <v>3.65</v>
      </c>
      <c r="T368">
        <f t="shared" si="46"/>
        <v>13.3225</v>
      </c>
      <c r="U368">
        <f t="shared" si="47"/>
        <v>5</v>
      </c>
    </row>
    <row r="369" spans="11:21" x14ac:dyDescent="0.3">
      <c r="K369">
        <v>366</v>
      </c>
      <c r="L369">
        <f t="shared" si="40"/>
        <v>8.9491209263278241E+155</v>
      </c>
      <c r="M369">
        <f t="shared" si="41"/>
        <v>366</v>
      </c>
      <c r="N369">
        <f t="shared" si="42"/>
        <v>133956</v>
      </c>
      <c r="O369">
        <v>371</v>
      </c>
      <c r="P369">
        <f t="shared" ca="1" si="43"/>
        <v>-1.0417548193361483</v>
      </c>
      <c r="R369">
        <f t="shared" si="44"/>
        <v>3.0388613428713325</v>
      </c>
      <c r="S369">
        <f t="shared" si="45"/>
        <v>3.66</v>
      </c>
      <c r="T369">
        <f t="shared" si="46"/>
        <v>13.395600000000002</v>
      </c>
      <c r="U369">
        <f t="shared" si="47"/>
        <v>5</v>
      </c>
    </row>
    <row r="370" spans="11:21" x14ac:dyDescent="0.3">
      <c r="K370">
        <v>367</v>
      </c>
      <c r="L370">
        <f t="shared" si="40"/>
        <v>2.4326232794719502E+156</v>
      </c>
      <c r="M370">
        <f t="shared" si="41"/>
        <v>367</v>
      </c>
      <c r="N370">
        <f t="shared" si="42"/>
        <v>134689</v>
      </c>
      <c r="O370">
        <v>372</v>
      </c>
      <c r="P370">
        <f t="shared" ca="1" si="43"/>
        <v>1.4103273868818675</v>
      </c>
      <c r="R370">
        <f t="shared" si="44"/>
        <v>3.0392519058603047</v>
      </c>
      <c r="S370">
        <f t="shared" si="45"/>
        <v>3.67</v>
      </c>
      <c r="T370">
        <f t="shared" si="46"/>
        <v>13.4689</v>
      </c>
      <c r="U370">
        <f t="shared" si="47"/>
        <v>5</v>
      </c>
    </row>
    <row r="371" spans="11:21" x14ac:dyDescent="0.3">
      <c r="K371">
        <v>368</v>
      </c>
      <c r="L371">
        <f t="shared" si="40"/>
        <v>6.6125556560750532E+156</v>
      </c>
      <c r="M371">
        <f t="shared" si="41"/>
        <v>368</v>
      </c>
      <c r="N371">
        <f t="shared" si="42"/>
        <v>135424</v>
      </c>
      <c r="O371">
        <v>373</v>
      </c>
      <c r="P371">
        <f t="shared" ca="1" si="43"/>
        <v>-0.35798195905171326</v>
      </c>
      <c r="R371">
        <f t="shared" si="44"/>
        <v>3.0396463940725726</v>
      </c>
      <c r="S371">
        <f t="shared" si="45"/>
        <v>3.68</v>
      </c>
      <c r="T371">
        <f t="shared" si="46"/>
        <v>13.542400000000001</v>
      </c>
      <c r="U371">
        <f t="shared" si="47"/>
        <v>5</v>
      </c>
    </row>
    <row r="372" spans="11:21" x14ac:dyDescent="0.3">
      <c r="K372">
        <v>369</v>
      </c>
      <c r="L372">
        <f t="shared" si="40"/>
        <v>1.7974789879582895E+157</v>
      </c>
      <c r="M372">
        <f t="shared" si="41"/>
        <v>369</v>
      </c>
      <c r="N372">
        <f t="shared" si="42"/>
        <v>136161</v>
      </c>
      <c r="O372">
        <v>374</v>
      </c>
      <c r="P372">
        <f t="shared" ca="1" si="43"/>
        <v>2.7448174634162115</v>
      </c>
      <c r="R372">
        <f t="shared" si="44"/>
        <v>3.0400448469572865</v>
      </c>
      <c r="S372">
        <f t="shared" si="45"/>
        <v>3.69</v>
      </c>
      <c r="T372">
        <f t="shared" si="46"/>
        <v>13.616099999999999</v>
      </c>
      <c r="U372">
        <f t="shared" si="47"/>
        <v>5</v>
      </c>
    </row>
    <row r="373" spans="11:21" x14ac:dyDescent="0.3">
      <c r="K373">
        <v>370</v>
      </c>
      <c r="L373">
        <f t="shared" si="40"/>
        <v>4.8860544700039739E+157</v>
      </c>
      <c r="M373">
        <f t="shared" si="41"/>
        <v>370</v>
      </c>
      <c r="N373">
        <f t="shared" si="42"/>
        <v>136900</v>
      </c>
      <c r="O373">
        <v>375</v>
      </c>
      <c r="P373">
        <f t="shared" ca="1" si="43"/>
        <v>2.1022846578419427</v>
      </c>
      <c r="R373">
        <f t="shared" si="44"/>
        <v>3.0404473043600673</v>
      </c>
      <c r="S373">
        <f t="shared" si="45"/>
        <v>3.7</v>
      </c>
      <c r="T373">
        <f t="shared" si="46"/>
        <v>13.690000000000001</v>
      </c>
      <c r="U373">
        <f t="shared" si="47"/>
        <v>5</v>
      </c>
    </row>
    <row r="374" spans="11:21" x14ac:dyDescent="0.3">
      <c r="K374">
        <v>371</v>
      </c>
      <c r="L374">
        <f t="shared" si="40"/>
        <v>1.3281673078672894E+158</v>
      </c>
      <c r="M374">
        <f t="shared" si="41"/>
        <v>371</v>
      </c>
      <c r="N374">
        <f t="shared" si="42"/>
        <v>137641</v>
      </c>
      <c r="O374">
        <v>376</v>
      </c>
      <c r="P374">
        <f t="shared" ca="1" si="43"/>
        <v>-3.9301368886070143</v>
      </c>
      <c r="R374">
        <f t="shared" si="44"/>
        <v>3.0408538065269903</v>
      </c>
      <c r="S374">
        <f t="shared" si="45"/>
        <v>3.71</v>
      </c>
      <c r="T374">
        <f t="shared" si="46"/>
        <v>13.764099999999999</v>
      </c>
      <c r="U374">
        <f t="shared" si="47"/>
        <v>5</v>
      </c>
    </row>
    <row r="375" spans="11:21" x14ac:dyDescent="0.3">
      <c r="K375">
        <v>372</v>
      </c>
      <c r="L375">
        <f t="shared" si="40"/>
        <v>3.6103330581290228E+158</v>
      </c>
      <c r="M375">
        <f t="shared" si="41"/>
        <v>372</v>
      </c>
      <c r="N375">
        <f t="shared" si="42"/>
        <v>138384</v>
      </c>
      <c r="O375">
        <v>377</v>
      </c>
      <c r="P375">
        <f t="shared" ca="1" si="43"/>
        <v>2.3216009801338346</v>
      </c>
      <c r="R375">
        <f t="shared" si="44"/>
        <v>3.0412643941086106</v>
      </c>
      <c r="S375">
        <f t="shared" si="45"/>
        <v>3.72</v>
      </c>
      <c r="T375">
        <f t="shared" si="46"/>
        <v>13.838400000000002</v>
      </c>
      <c r="U375">
        <f t="shared" si="47"/>
        <v>5</v>
      </c>
    </row>
    <row r="376" spans="11:21" x14ac:dyDescent="0.3">
      <c r="K376">
        <v>373</v>
      </c>
      <c r="L376">
        <f t="shared" si="40"/>
        <v>9.8139027465970948E+158</v>
      </c>
      <c r="M376">
        <f t="shared" si="41"/>
        <v>373</v>
      </c>
      <c r="N376">
        <f t="shared" si="42"/>
        <v>139129</v>
      </c>
      <c r="O376">
        <v>378</v>
      </c>
      <c r="P376">
        <f t="shared" ca="1" si="43"/>
        <v>-3.1227490608165165</v>
      </c>
      <c r="R376">
        <f t="shared" si="44"/>
        <v>3.0416791081640291</v>
      </c>
      <c r="S376">
        <f t="shared" si="45"/>
        <v>3.73</v>
      </c>
      <c r="T376">
        <f t="shared" si="46"/>
        <v>13.9129</v>
      </c>
      <c r="U376">
        <f t="shared" si="47"/>
        <v>5</v>
      </c>
    </row>
    <row r="377" spans="11:21" x14ac:dyDescent="0.3">
      <c r="K377">
        <v>374</v>
      </c>
      <c r="L377">
        <f t="shared" si="40"/>
        <v>2.66769535023392E+159</v>
      </c>
      <c r="M377">
        <f t="shared" si="41"/>
        <v>374</v>
      </c>
      <c r="N377">
        <f t="shared" si="42"/>
        <v>139876</v>
      </c>
      <c r="O377">
        <v>379</v>
      </c>
      <c r="P377">
        <f t="shared" ca="1" si="43"/>
        <v>-4.8104765718623019</v>
      </c>
      <c r="R377">
        <f t="shared" si="44"/>
        <v>3.0420979901649967</v>
      </c>
      <c r="S377">
        <f t="shared" si="45"/>
        <v>3.74</v>
      </c>
      <c r="T377">
        <f t="shared" si="46"/>
        <v>13.987600000000002</v>
      </c>
      <c r="U377">
        <f t="shared" si="47"/>
        <v>5</v>
      </c>
    </row>
    <row r="378" spans="11:21" x14ac:dyDescent="0.3">
      <c r="K378">
        <v>375</v>
      </c>
      <c r="L378">
        <f t="shared" si="40"/>
        <v>7.251547794405552E+159</v>
      </c>
      <c r="M378">
        <f t="shared" si="41"/>
        <v>375</v>
      </c>
      <c r="N378">
        <f t="shared" si="42"/>
        <v>140625</v>
      </c>
      <c r="O378">
        <v>380</v>
      </c>
      <c r="P378">
        <f t="shared" ca="1" si="43"/>
        <v>-4.0428425294771655</v>
      </c>
      <c r="R378">
        <f t="shared" si="44"/>
        <v>3.042521082000063</v>
      </c>
      <c r="S378">
        <f t="shared" si="45"/>
        <v>3.75</v>
      </c>
      <c r="T378">
        <f t="shared" si="46"/>
        <v>14.0625</v>
      </c>
      <c r="U378">
        <f t="shared" si="47"/>
        <v>5</v>
      </c>
    </row>
    <row r="379" spans="11:21" x14ac:dyDescent="0.3">
      <c r="K379">
        <v>376</v>
      </c>
      <c r="L379">
        <f t="shared" si="40"/>
        <v>1.9711750597734883E+160</v>
      </c>
      <c r="M379">
        <f t="shared" si="41"/>
        <v>376</v>
      </c>
      <c r="N379">
        <f t="shared" si="42"/>
        <v>141376</v>
      </c>
      <c r="O379">
        <v>381</v>
      </c>
      <c r="P379">
        <f t="shared" ca="1" si="43"/>
        <v>-1.9150657440462506</v>
      </c>
      <c r="R379">
        <f t="shared" si="44"/>
        <v>3.0429484259787629</v>
      </c>
      <c r="S379">
        <f t="shared" si="45"/>
        <v>3.76</v>
      </c>
      <c r="T379">
        <f t="shared" si="46"/>
        <v>14.137599999999999</v>
      </c>
      <c r="U379">
        <f t="shared" si="47"/>
        <v>5</v>
      </c>
    </row>
    <row r="380" spans="11:21" x14ac:dyDescent="0.3">
      <c r="K380">
        <v>377</v>
      </c>
      <c r="L380">
        <f t="shared" si="40"/>
        <v>5.3582093456939462E+160</v>
      </c>
      <c r="M380">
        <f t="shared" si="41"/>
        <v>377</v>
      </c>
      <c r="N380">
        <f t="shared" si="42"/>
        <v>142129</v>
      </c>
      <c r="O380">
        <v>382</v>
      </c>
      <c r="P380">
        <f t="shared" ca="1" si="43"/>
        <v>2.3466082987357506</v>
      </c>
      <c r="R380">
        <f t="shared" si="44"/>
        <v>3.0433800648358518</v>
      </c>
      <c r="S380">
        <f t="shared" si="45"/>
        <v>3.77</v>
      </c>
      <c r="T380">
        <f t="shared" si="46"/>
        <v>14.212899999999999</v>
      </c>
      <c r="U380">
        <f t="shared" si="47"/>
        <v>5</v>
      </c>
    </row>
    <row r="381" spans="11:21" x14ac:dyDescent="0.3">
      <c r="K381">
        <v>378</v>
      </c>
      <c r="L381">
        <f t="shared" si="40"/>
        <v>1.4565123097479284E+161</v>
      </c>
      <c r="M381">
        <f t="shared" si="41"/>
        <v>378</v>
      </c>
      <c r="N381">
        <f t="shared" si="42"/>
        <v>142884</v>
      </c>
      <c r="O381">
        <v>383</v>
      </c>
      <c r="P381">
        <f t="shared" ca="1" si="43"/>
        <v>-2.7089912221532018</v>
      </c>
      <c r="R381">
        <f t="shared" si="44"/>
        <v>3.0438160417355737</v>
      </c>
      <c r="S381">
        <f t="shared" si="45"/>
        <v>3.78</v>
      </c>
      <c r="T381">
        <f t="shared" si="46"/>
        <v>14.288399999999999</v>
      </c>
      <c r="U381">
        <f t="shared" si="47"/>
        <v>5</v>
      </c>
    </row>
    <row r="382" spans="11:21" x14ac:dyDescent="0.3">
      <c r="K382">
        <v>379</v>
      </c>
      <c r="L382">
        <f t="shared" si="40"/>
        <v>3.959210944514706E+161</v>
      </c>
      <c r="M382">
        <f t="shared" si="41"/>
        <v>379</v>
      </c>
      <c r="N382">
        <f t="shared" si="42"/>
        <v>143641</v>
      </c>
      <c r="O382">
        <v>384</v>
      </c>
      <c r="P382">
        <f t="shared" ca="1" si="43"/>
        <v>-4.5284873447559937</v>
      </c>
      <c r="R382">
        <f t="shared" si="44"/>
        <v>3.0442564002759833</v>
      </c>
      <c r="S382">
        <f t="shared" si="45"/>
        <v>3.79</v>
      </c>
      <c r="T382">
        <f t="shared" si="46"/>
        <v>14.364100000000001</v>
      </c>
      <c r="U382">
        <f t="shared" si="47"/>
        <v>5</v>
      </c>
    </row>
    <row r="383" spans="11:21" x14ac:dyDescent="0.3">
      <c r="K383">
        <v>380</v>
      </c>
      <c r="L383">
        <f t="shared" si="40"/>
        <v>1.0762251165510499E+162</v>
      </c>
      <c r="M383">
        <f t="shared" si="41"/>
        <v>380</v>
      </c>
      <c r="N383">
        <f t="shared" si="42"/>
        <v>144400</v>
      </c>
      <c r="O383">
        <v>385</v>
      </c>
      <c r="P383">
        <f t="shared" ca="1" si="43"/>
        <v>-1.9796311885627347</v>
      </c>
      <c r="R383">
        <f t="shared" si="44"/>
        <v>3.044701184493301</v>
      </c>
      <c r="S383">
        <f t="shared" si="45"/>
        <v>3.8</v>
      </c>
      <c r="T383">
        <f t="shared" si="46"/>
        <v>14.44</v>
      </c>
      <c r="U383">
        <f t="shared" si="47"/>
        <v>5</v>
      </c>
    </row>
    <row r="384" spans="11:21" x14ac:dyDescent="0.3">
      <c r="K384">
        <v>381</v>
      </c>
      <c r="L384">
        <f t="shared" si="40"/>
        <v>2.9254831776519368E+162</v>
      </c>
      <c r="M384">
        <f t="shared" si="41"/>
        <v>381</v>
      </c>
      <c r="N384">
        <f t="shared" si="42"/>
        <v>145161</v>
      </c>
      <c r="O384">
        <v>386</v>
      </c>
      <c r="P384">
        <f t="shared" ca="1" si="43"/>
        <v>1.8924620843225082</v>
      </c>
      <c r="R384">
        <f t="shared" si="44"/>
        <v>3.0451504388663189</v>
      </c>
      <c r="S384">
        <f t="shared" si="45"/>
        <v>3.81</v>
      </c>
      <c r="T384">
        <f t="shared" si="46"/>
        <v>14.5161</v>
      </c>
      <c r="U384">
        <f t="shared" si="47"/>
        <v>5</v>
      </c>
    </row>
    <row r="385" spans="11:21" x14ac:dyDescent="0.3">
      <c r="K385">
        <v>382</v>
      </c>
      <c r="L385">
        <f t="shared" si="40"/>
        <v>7.9522877612738858E+162</v>
      </c>
      <c r="M385">
        <f t="shared" si="41"/>
        <v>382</v>
      </c>
      <c r="N385">
        <f t="shared" si="42"/>
        <v>145924</v>
      </c>
      <c r="O385">
        <v>387</v>
      </c>
      <c r="P385">
        <f t="shared" ca="1" si="43"/>
        <v>-3.9021803742475605</v>
      </c>
      <c r="R385">
        <f t="shared" si="44"/>
        <v>3.0456042083208485</v>
      </c>
      <c r="S385">
        <f t="shared" si="45"/>
        <v>3.82</v>
      </c>
      <c r="T385">
        <f t="shared" si="46"/>
        <v>14.5924</v>
      </c>
      <c r="U385">
        <f t="shared" si="47"/>
        <v>5</v>
      </c>
    </row>
    <row r="386" spans="11:21" x14ac:dyDescent="0.3">
      <c r="K386">
        <v>383</v>
      </c>
      <c r="L386">
        <f t="shared" si="40"/>
        <v>2.161655931614806E+163</v>
      </c>
      <c r="M386">
        <f t="shared" si="41"/>
        <v>383</v>
      </c>
      <c r="N386">
        <f t="shared" si="42"/>
        <v>146689</v>
      </c>
      <c r="O386">
        <v>388</v>
      </c>
      <c r="P386">
        <f t="shared" ca="1" si="43"/>
        <v>-0.74700472414446129</v>
      </c>
      <c r="R386">
        <f t="shared" si="44"/>
        <v>3.0460625382342146</v>
      </c>
      <c r="S386">
        <f t="shared" si="45"/>
        <v>3.83</v>
      </c>
      <c r="T386">
        <f t="shared" si="46"/>
        <v>14.668900000000001</v>
      </c>
      <c r="U386">
        <f t="shared" si="47"/>
        <v>5</v>
      </c>
    </row>
    <row r="387" spans="11:21" x14ac:dyDescent="0.3">
      <c r="K387">
        <v>384</v>
      </c>
      <c r="L387">
        <f t="shared" ref="L387:L389" si="48">EXP(K387)/1000+3</f>
        <v>5.8759900382892364E+163</v>
      </c>
      <c r="M387">
        <f t="shared" si="41"/>
        <v>384</v>
      </c>
      <c r="N387">
        <f t="shared" si="42"/>
        <v>147456</v>
      </c>
      <c r="O387">
        <v>389</v>
      </c>
      <c r="P387">
        <f t="shared" ca="1" si="43"/>
        <v>4.4906552515730347</v>
      </c>
      <c r="R387">
        <f t="shared" si="44"/>
        <v>3.0465254744397892</v>
      </c>
      <c r="S387">
        <f t="shared" si="45"/>
        <v>3.84</v>
      </c>
      <c r="T387">
        <f t="shared" si="46"/>
        <v>14.7456</v>
      </c>
      <c r="U387">
        <f t="shared" si="47"/>
        <v>5</v>
      </c>
    </row>
    <row r="388" spans="11:21" x14ac:dyDescent="0.3">
      <c r="K388">
        <v>385</v>
      </c>
      <c r="L388">
        <f t="shared" si="48"/>
        <v>1.5972596945288E+164</v>
      </c>
      <c r="M388">
        <f t="shared" si="41"/>
        <v>385</v>
      </c>
      <c r="N388">
        <f t="shared" si="42"/>
        <v>148225</v>
      </c>
      <c r="O388">
        <v>390</v>
      </c>
      <c r="P388">
        <f t="shared" ref="P388:P426" ca="1" si="49">10*RAND()-5</f>
        <v>-0.91024610695380481</v>
      </c>
      <c r="R388">
        <f t="shared" ref="R388:R451" si="50">EXP(K388/100)/1000+3</f>
        <v>3.0469930632315791</v>
      </c>
      <c r="S388">
        <f t="shared" ref="S388:S451" si="51">K388/100</f>
        <v>3.85</v>
      </c>
      <c r="T388">
        <f t="shared" ref="T388:T451" si="52">(K388/100)^2</f>
        <v>14.822500000000002</v>
      </c>
      <c r="U388">
        <f t="shared" ref="U388:U451" si="53">$O$3</f>
        <v>5</v>
      </c>
    </row>
    <row r="389" spans="11:21" x14ac:dyDescent="0.3">
      <c r="K389">
        <v>386</v>
      </c>
      <c r="L389">
        <f t="shared" si="48"/>
        <v>4.3418020029676826E+164</v>
      </c>
      <c r="M389">
        <f t="shared" si="41"/>
        <v>386</v>
      </c>
      <c r="N389">
        <f t="shared" si="42"/>
        <v>148996</v>
      </c>
      <c r="O389">
        <v>391</v>
      </c>
      <c r="P389">
        <f t="shared" ca="1" si="49"/>
        <v>3.6820985058362172</v>
      </c>
      <c r="R389">
        <f t="shared" si="50"/>
        <v>3.0474653513688534</v>
      </c>
      <c r="S389">
        <f t="shared" si="51"/>
        <v>3.86</v>
      </c>
      <c r="T389">
        <f t="shared" si="52"/>
        <v>14.8996</v>
      </c>
      <c r="U389">
        <f t="shared" si="53"/>
        <v>5</v>
      </c>
    </row>
    <row r="390" spans="11:21" x14ac:dyDescent="0.3">
      <c r="K390">
        <v>387</v>
      </c>
      <c r="L390">
        <f>EXP(K390)+3</f>
        <v>1.1802241487434137E+168</v>
      </c>
      <c r="M390">
        <f t="shared" si="41"/>
        <v>387</v>
      </c>
      <c r="N390">
        <f t="shared" si="42"/>
        <v>149769</v>
      </c>
      <c r="O390">
        <v>392</v>
      </c>
      <c r="P390">
        <f t="shared" ca="1" si="49"/>
        <v>2.992476232513658</v>
      </c>
      <c r="R390">
        <f t="shared" si="50"/>
        <v>3.0479423860808192</v>
      </c>
      <c r="S390">
        <f t="shared" si="51"/>
        <v>3.87</v>
      </c>
      <c r="T390">
        <f t="shared" si="52"/>
        <v>14.976900000000001</v>
      </c>
      <c r="U390">
        <f t="shared" si="53"/>
        <v>5</v>
      </c>
    </row>
    <row r="391" spans="11:21" x14ac:dyDescent="0.3">
      <c r="K391">
        <v>388</v>
      </c>
      <c r="P391">
        <f t="shared" ca="1" si="49"/>
        <v>3.8249626844310107</v>
      </c>
      <c r="R391">
        <f t="shared" si="50"/>
        <v>3.048424215071345</v>
      </c>
      <c r="S391">
        <f t="shared" si="51"/>
        <v>3.88</v>
      </c>
      <c r="T391">
        <f t="shared" si="52"/>
        <v>15.054399999999999</v>
      </c>
      <c r="U391">
        <f t="shared" si="53"/>
        <v>5</v>
      </c>
    </row>
    <row r="392" spans="11:21" x14ac:dyDescent="0.3">
      <c r="K392">
        <v>389</v>
      </c>
      <c r="P392">
        <f t="shared" ca="1" si="49"/>
        <v>-0.73145942590172552</v>
      </c>
      <c r="R392">
        <f t="shared" si="50"/>
        <v>3.048910886523732</v>
      </c>
      <c r="S392">
        <f t="shared" si="51"/>
        <v>3.89</v>
      </c>
      <c r="T392">
        <f t="shared" si="52"/>
        <v>15.132100000000001</v>
      </c>
      <c r="U392">
        <f t="shared" si="53"/>
        <v>5</v>
      </c>
    </row>
    <row r="393" spans="11:21" x14ac:dyDescent="0.3">
      <c r="K393">
        <v>390</v>
      </c>
      <c r="P393">
        <f t="shared" ca="1" si="49"/>
        <v>-1.7458369048144196</v>
      </c>
      <c r="R393">
        <f t="shared" si="50"/>
        <v>3.0494024491055303</v>
      </c>
      <c r="S393">
        <f t="shared" si="51"/>
        <v>3.9</v>
      </c>
      <c r="T393">
        <f t="shared" si="52"/>
        <v>15.209999999999999</v>
      </c>
      <c r="U393">
        <f t="shared" si="53"/>
        <v>5</v>
      </c>
    </row>
    <row r="394" spans="11:21" x14ac:dyDescent="0.3">
      <c r="K394">
        <v>391</v>
      </c>
      <c r="P394">
        <f t="shared" ca="1" si="49"/>
        <v>-3.0699272515087306</v>
      </c>
      <c r="R394">
        <f t="shared" si="50"/>
        <v>3.0498989519734079</v>
      </c>
      <c r="S394">
        <f t="shared" si="51"/>
        <v>3.91</v>
      </c>
      <c r="T394">
        <f t="shared" si="52"/>
        <v>15.288100000000002</v>
      </c>
      <c r="U394">
        <f t="shared" si="53"/>
        <v>5</v>
      </c>
    </row>
    <row r="395" spans="11:21" x14ac:dyDescent="0.3">
      <c r="K395">
        <v>392</v>
      </c>
      <c r="P395">
        <f t="shared" ca="1" si="49"/>
        <v>3.8208263136241776</v>
      </c>
      <c r="R395">
        <f t="shared" si="50"/>
        <v>3.0504004447780653</v>
      </c>
      <c r="S395">
        <f t="shared" si="51"/>
        <v>3.92</v>
      </c>
      <c r="T395">
        <f t="shared" si="52"/>
        <v>15.366399999999999</v>
      </c>
      <c r="U395">
        <f t="shared" si="53"/>
        <v>5</v>
      </c>
    </row>
    <row r="396" spans="11:21" x14ac:dyDescent="0.3">
      <c r="K396">
        <v>393</v>
      </c>
      <c r="P396">
        <f t="shared" ca="1" si="49"/>
        <v>-1.2833020946444442</v>
      </c>
      <c r="R396">
        <f t="shared" si="50"/>
        <v>3.0509069776692015</v>
      </c>
      <c r="S396">
        <f t="shared" si="51"/>
        <v>3.93</v>
      </c>
      <c r="T396">
        <f t="shared" si="52"/>
        <v>15.444900000000001</v>
      </c>
      <c r="U396">
        <f t="shared" si="53"/>
        <v>5</v>
      </c>
    </row>
    <row r="397" spans="11:21" x14ac:dyDescent="0.3">
      <c r="K397">
        <v>394</v>
      </c>
      <c r="P397">
        <f t="shared" ca="1" si="49"/>
        <v>1.7156939609581059</v>
      </c>
      <c r="R397">
        <f t="shared" si="50"/>
        <v>3.0514186013005271</v>
      </c>
      <c r="S397">
        <f t="shared" si="51"/>
        <v>3.94</v>
      </c>
      <c r="T397">
        <f t="shared" si="52"/>
        <v>15.5236</v>
      </c>
      <c r="U397">
        <f t="shared" si="53"/>
        <v>5</v>
      </c>
    </row>
    <row r="398" spans="11:21" x14ac:dyDescent="0.3">
      <c r="K398">
        <v>395</v>
      </c>
      <c r="P398">
        <f t="shared" ca="1" si="49"/>
        <v>-1.2056914917534147</v>
      </c>
      <c r="R398">
        <f t="shared" si="50"/>
        <v>3.0519353668348312</v>
      </c>
      <c r="S398">
        <f t="shared" si="51"/>
        <v>3.95</v>
      </c>
      <c r="T398">
        <f t="shared" si="52"/>
        <v>15.602500000000001</v>
      </c>
      <c r="U398">
        <f t="shared" si="53"/>
        <v>5</v>
      </c>
    </row>
    <row r="399" spans="11:21" x14ac:dyDescent="0.3">
      <c r="K399">
        <v>396</v>
      </c>
      <c r="P399">
        <f t="shared" ca="1" si="49"/>
        <v>1.7792164513780442</v>
      </c>
      <c r="R399">
        <f t="shared" si="50"/>
        <v>3.0524573259490992</v>
      </c>
      <c r="S399">
        <f t="shared" si="51"/>
        <v>3.96</v>
      </c>
      <c r="T399">
        <f t="shared" si="52"/>
        <v>15.6816</v>
      </c>
      <c r="U399">
        <f t="shared" si="53"/>
        <v>5</v>
      </c>
    </row>
    <row r="400" spans="11:21" x14ac:dyDescent="0.3">
      <c r="K400">
        <v>397</v>
      </c>
      <c r="P400">
        <f t="shared" ca="1" si="49"/>
        <v>-2.1349266746031814</v>
      </c>
      <c r="R400">
        <f t="shared" si="50"/>
        <v>3.0529845308396761</v>
      </c>
      <c r="S400">
        <f t="shared" si="51"/>
        <v>3.97</v>
      </c>
      <c r="T400">
        <f t="shared" si="52"/>
        <v>15.760900000000001</v>
      </c>
      <c r="U400">
        <f t="shared" si="53"/>
        <v>5</v>
      </c>
    </row>
    <row r="401" spans="11:21" x14ac:dyDescent="0.3">
      <c r="K401">
        <v>398</v>
      </c>
      <c r="P401">
        <f t="shared" ca="1" si="49"/>
        <v>-4.1376556800114237</v>
      </c>
      <c r="R401">
        <f t="shared" si="50"/>
        <v>3.0535170342274913</v>
      </c>
      <c r="S401">
        <f t="shared" si="51"/>
        <v>3.98</v>
      </c>
      <c r="T401">
        <f t="shared" si="52"/>
        <v>15.840400000000001</v>
      </c>
      <c r="U401">
        <f t="shared" si="53"/>
        <v>5</v>
      </c>
    </row>
    <row r="402" spans="11:21" x14ac:dyDescent="0.3">
      <c r="K402">
        <v>399</v>
      </c>
      <c r="P402">
        <f t="shared" ca="1" si="49"/>
        <v>-3.5670714547017224</v>
      </c>
      <c r="R402">
        <f t="shared" si="50"/>
        <v>3.0540548893633268</v>
      </c>
      <c r="S402">
        <f t="shared" si="51"/>
        <v>3.99</v>
      </c>
      <c r="T402">
        <f t="shared" si="52"/>
        <v>15.920100000000001</v>
      </c>
      <c r="U402">
        <f t="shared" si="53"/>
        <v>5</v>
      </c>
    </row>
    <row r="403" spans="11:21" x14ac:dyDescent="0.3">
      <c r="K403">
        <v>400</v>
      </c>
      <c r="P403">
        <f t="shared" ca="1" si="49"/>
        <v>1.97430694914289</v>
      </c>
      <c r="R403">
        <f t="shared" si="50"/>
        <v>3.0545981500331441</v>
      </c>
      <c r="S403">
        <f t="shared" si="51"/>
        <v>4</v>
      </c>
      <c r="T403">
        <f t="shared" si="52"/>
        <v>16</v>
      </c>
      <c r="U403">
        <f t="shared" si="53"/>
        <v>5</v>
      </c>
    </row>
    <row r="404" spans="11:21" x14ac:dyDescent="0.3">
      <c r="K404">
        <v>401</v>
      </c>
      <c r="P404">
        <f t="shared" ca="1" si="49"/>
        <v>0.30702728156739312</v>
      </c>
      <c r="R404">
        <f t="shared" si="50"/>
        <v>3.0551468705634637</v>
      </c>
      <c r="S404">
        <f t="shared" si="51"/>
        <v>4.01</v>
      </c>
      <c r="T404">
        <f t="shared" si="52"/>
        <v>16.080099999999998</v>
      </c>
      <c r="U404">
        <f t="shared" si="53"/>
        <v>5</v>
      </c>
    </row>
    <row r="405" spans="11:21" x14ac:dyDescent="0.3">
      <c r="K405">
        <v>402</v>
      </c>
      <c r="P405">
        <f t="shared" ca="1" si="49"/>
        <v>-4.0761378844603691</v>
      </c>
      <c r="R405">
        <f t="shared" si="50"/>
        <v>3.0557011058267958</v>
      </c>
      <c r="S405">
        <f t="shared" si="51"/>
        <v>4.0199999999999996</v>
      </c>
      <c r="T405">
        <f t="shared" si="52"/>
        <v>16.160399999999996</v>
      </c>
      <c r="U405">
        <f t="shared" si="53"/>
        <v>5</v>
      </c>
    </row>
    <row r="406" spans="11:21" x14ac:dyDescent="0.3">
      <c r="K406">
        <v>403</v>
      </c>
      <c r="P406">
        <f t="shared" ca="1" si="49"/>
        <v>-4.8188909250696446</v>
      </c>
      <c r="R406">
        <f t="shared" si="50"/>
        <v>3.056260911247128</v>
      </c>
      <c r="S406">
        <f t="shared" si="51"/>
        <v>4.03</v>
      </c>
      <c r="T406">
        <f t="shared" si="52"/>
        <v>16.240900000000003</v>
      </c>
      <c r="U406">
        <f t="shared" si="53"/>
        <v>5</v>
      </c>
    </row>
    <row r="407" spans="11:21" x14ac:dyDescent="0.3">
      <c r="K407">
        <v>404</v>
      </c>
      <c r="P407">
        <f t="shared" ca="1" si="49"/>
        <v>1.7182417111362467</v>
      </c>
      <c r="R407">
        <f t="shared" si="50"/>
        <v>3.0568263428054689</v>
      </c>
      <c r="S407">
        <f t="shared" si="51"/>
        <v>4.04</v>
      </c>
      <c r="T407">
        <f t="shared" si="52"/>
        <v>16.3216</v>
      </c>
      <c r="U407">
        <f t="shared" si="53"/>
        <v>5</v>
      </c>
    </row>
    <row r="408" spans="11:21" x14ac:dyDescent="0.3">
      <c r="K408">
        <v>405</v>
      </c>
      <c r="P408">
        <f t="shared" ca="1" si="49"/>
        <v>-2.0503473960741148</v>
      </c>
      <c r="R408">
        <f t="shared" si="50"/>
        <v>3.0573974570454463</v>
      </c>
      <c r="S408">
        <f t="shared" si="51"/>
        <v>4.05</v>
      </c>
      <c r="T408">
        <f t="shared" si="52"/>
        <v>16.4025</v>
      </c>
      <c r="U408">
        <f t="shared" si="53"/>
        <v>5</v>
      </c>
    </row>
    <row r="409" spans="11:21" x14ac:dyDescent="0.3">
      <c r="K409">
        <v>406</v>
      </c>
      <c r="P409">
        <f t="shared" ca="1" si="49"/>
        <v>2.661870269129734</v>
      </c>
      <c r="R409">
        <f t="shared" si="50"/>
        <v>3.0579743110789592</v>
      </c>
      <c r="S409">
        <f t="shared" si="51"/>
        <v>4.0599999999999996</v>
      </c>
      <c r="T409">
        <f t="shared" si="52"/>
        <v>16.483599999999996</v>
      </c>
      <c r="U409">
        <f t="shared" si="53"/>
        <v>5</v>
      </c>
    </row>
    <row r="410" spans="11:21" x14ac:dyDescent="0.3">
      <c r="K410">
        <v>407</v>
      </c>
      <c r="P410">
        <f t="shared" ca="1" si="49"/>
        <v>4.5295446997064985</v>
      </c>
      <c r="R410">
        <f t="shared" si="50"/>
        <v>3.0585569625918922</v>
      </c>
      <c r="S410">
        <f t="shared" si="51"/>
        <v>4.07</v>
      </c>
      <c r="T410">
        <f t="shared" si="52"/>
        <v>16.564900000000002</v>
      </c>
      <c r="U410">
        <f t="shared" si="53"/>
        <v>5</v>
      </c>
    </row>
    <row r="411" spans="11:21" x14ac:dyDescent="0.3">
      <c r="K411">
        <v>408</v>
      </c>
      <c r="P411">
        <f t="shared" ca="1" si="49"/>
        <v>2.8653774761857314</v>
      </c>
      <c r="R411">
        <f t="shared" si="50"/>
        <v>3.0591454698498821</v>
      </c>
      <c r="S411">
        <f t="shared" si="51"/>
        <v>4.08</v>
      </c>
      <c r="T411">
        <f t="shared" si="52"/>
        <v>16.6464</v>
      </c>
      <c r="U411">
        <f t="shared" si="53"/>
        <v>5</v>
      </c>
    </row>
    <row r="412" spans="11:21" x14ac:dyDescent="0.3">
      <c r="K412">
        <v>409</v>
      </c>
      <c r="P412">
        <f t="shared" ca="1" si="49"/>
        <v>-3.1396856907884119</v>
      </c>
      <c r="R412">
        <f t="shared" si="50"/>
        <v>3.0597398917041452</v>
      </c>
      <c r="S412">
        <f t="shared" si="51"/>
        <v>4.09</v>
      </c>
      <c r="T412">
        <f t="shared" si="52"/>
        <v>16.728099999999998</v>
      </c>
      <c r="U412">
        <f t="shared" si="53"/>
        <v>5</v>
      </c>
    </row>
    <row r="413" spans="11:21" x14ac:dyDescent="0.3">
      <c r="K413">
        <v>410</v>
      </c>
      <c r="P413">
        <f t="shared" ca="1" si="49"/>
        <v>1.6186238914940851</v>
      </c>
      <c r="R413">
        <f t="shared" si="50"/>
        <v>3.060340287597362</v>
      </c>
      <c r="S413">
        <f t="shared" si="51"/>
        <v>4.0999999999999996</v>
      </c>
      <c r="T413">
        <f t="shared" si="52"/>
        <v>16.809999999999999</v>
      </c>
      <c r="U413">
        <f t="shared" si="53"/>
        <v>5</v>
      </c>
    </row>
    <row r="414" spans="11:21" x14ac:dyDescent="0.3">
      <c r="K414">
        <v>411</v>
      </c>
      <c r="P414">
        <f t="shared" ca="1" si="49"/>
        <v>-4.3832047639785232</v>
      </c>
      <c r="R414">
        <f t="shared" si="50"/>
        <v>3.0609467175696223</v>
      </c>
      <c r="S414">
        <f t="shared" si="51"/>
        <v>4.1100000000000003</v>
      </c>
      <c r="T414">
        <f t="shared" si="52"/>
        <v>16.892100000000003</v>
      </c>
      <c r="U414">
        <f t="shared" si="53"/>
        <v>5</v>
      </c>
    </row>
    <row r="415" spans="11:21" x14ac:dyDescent="0.3">
      <c r="K415">
        <v>412</v>
      </c>
      <c r="P415">
        <f t="shared" ca="1" si="49"/>
        <v>-0.23787247638722864</v>
      </c>
      <c r="R415">
        <f t="shared" si="50"/>
        <v>3.0615592422644284</v>
      </c>
      <c r="S415">
        <f t="shared" si="51"/>
        <v>4.12</v>
      </c>
      <c r="T415">
        <f t="shared" si="52"/>
        <v>16.974399999999999</v>
      </c>
      <c r="U415">
        <f t="shared" si="53"/>
        <v>5</v>
      </c>
    </row>
    <row r="416" spans="11:21" x14ac:dyDescent="0.3">
      <c r="K416">
        <v>413</v>
      </c>
      <c r="P416">
        <f t="shared" ca="1" si="49"/>
        <v>-2.3975834474044055</v>
      </c>
      <c r="R416">
        <f t="shared" si="50"/>
        <v>3.0621779229347608</v>
      </c>
      <c r="S416">
        <f t="shared" si="51"/>
        <v>4.13</v>
      </c>
      <c r="T416">
        <f t="shared" si="52"/>
        <v>17.056899999999999</v>
      </c>
      <c r="U416">
        <f t="shared" si="53"/>
        <v>5</v>
      </c>
    </row>
    <row r="417" spans="11:21" x14ac:dyDescent="0.3">
      <c r="K417">
        <v>414</v>
      </c>
      <c r="P417">
        <f t="shared" ca="1" si="49"/>
        <v>0.81452795457879823</v>
      </c>
      <c r="R417">
        <f t="shared" si="50"/>
        <v>3.0628028214492016</v>
      </c>
      <c r="S417">
        <f t="shared" si="51"/>
        <v>4.1399999999999997</v>
      </c>
      <c r="T417">
        <f t="shared" si="52"/>
        <v>17.139599999999998</v>
      </c>
      <c r="U417">
        <f t="shared" si="53"/>
        <v>5</v>
      </c>
    </row>
    <row r="418" spans="11:21" x14ac:dyDescent="0.3">
      <c r="K418">
        <v>415</v>
      </c>
      <c r="P418">
        <f t="shared" ca="1" si="49"/>
        <v>-1.619822333691169</v>
      </c>
      <c r="R418">
        <f t="shared" si="50"/>
        <v>3.0634340002981233</v>
      </c>
      <c r="S418">
        <f t="shared" si="51"/>
        <v>4.1500000000000004</v>
      </c>
      <c r="T418">
        <f t="shared" si="52"/>
        <v>17.222500000000004</v>
      </c>
      <c r="U418">
        <f t="shared" si="53"/>
        <v>5</v>
      </c>
    </row>
    <row r="419" spans="11:21" x14ac:dyDescent="0.3">
      <c r="K419">
        <v>416</v>
      </c>
      <c r="P419">
        <f t="shared" ca="1" si="49"/>
        <v>-3.6135548850393553</v>
      </c>
      <c r="R419">
        <f t="shared" si="50"/>
        <v>3.0640715225999369</v>
      </c>
      <c r="S419">
        <f t="shared" si="51"/>
        <v>4.16</v>
      </c>
      <c r="T419">
        <f t="shared" si="52"/>
        <v>17.305600000000002</v>
      </c>
      <c r="U419">
        <f t="shared" si="53"/>
        <v>5</v>
      </c>
    </row>
    <row r="420" spans="11:21" x14ac:dyDescent="0.3">
      <c r="K420">
        <v>417</v>
      </c>
      <c r="P420">
        <f t="shared" ca="1" si="49"/>
        <v>-2.273643737857427</v>
      </c>
      <c r="R420">
        <f t="shared" si="50"/>
        <v>3.0647154521074031</v>
      </c>
      <c r="S420">
        <f t="shared" si="51"/>
        <v>4.17</v>
      </c>
      <c r="T420">
        <f t="shared" si="52"/>
        <v>17.3889</v>
      </c>
      <c r="U420">
        <f t="shared" si="53"/>
        <v>5</v>
      </c>
    </row>
    <row r="421" spans="11:21" x14ac:dyDescent="0.3">
      <c r="K421">
        <v>418</v>
      </c>
      <c r="P421">
        <f t="shared" ca="1" si="49"/>
        <v>0.53924995142345189</v>
      </c>
      <c r="R421">
        <f t="shared" si="50"/>
        <v>3.06536585321401</v>
      </c>
      <c r="S421">
        <f t="shared" si="51"/>
        <v>4.18</v>
      </c>
      <c r="T421">
        <f t="shared" si="52"/>
        <v>17.472399999999997</v>
      </c>
      <c r="U421">
        <f t="shared" si="53"/>
        <v>5</v>
      </c>
    </row>
    <row r="422" spans="11:21" x14ac:dyDescent="0.3">
      <c r="K422">
        <v>419</v>
      </c>
      <c r="P422">
        <f t="shared" ca="1" si="49"/>
        <v>-2.9495558864562454E-2</v>
      </c>
      <c r="R422">
        <f t="shared" si="50"/>
        <v>3.0660227909604099</v>
      </c>
      <c r="S422">
        <f t="shared" si="51"/>
        <v>4.1900000000000004</v>
      </c>
      <c r="T422">
        <f t="shared" si="52"/>
        <v>17.556100000000004</v>
      </c>
      <c r="U422">
        <f t="shared" si="53"/>
        <v>5</v>
      </c>
    </row>
    <row r="423" spans="11:21" x14ac:dyDescent="0.3">
      <c r="K423">
        <v>420</v>
      </c>
      <c r="P423">
        <f t="shared" ca="1" si="49"/>
        <v>4.1026422077778335</v>
      </c>
      <c r="R423">
        <f t="shared" si="50"/>
        <v>3.0666863310409251</v>
      </c>
      <c r="S423">
        <f t="shared" si="51"/>
        <v>4.2</v>
      </c>
      <c r="T423">
        <f t="shared" si="52"/>
        <v>17.64</v>
      </c>
      <c r="U423">
        <f t="shared" si="53"/>
        <v>5</v>
      </c>
    </row>
    <row r="424" spans="11:21" x14ac:dyDescent="0.3">
      <c r="K424">
        <v>421</v>
      </c>
      <c r="P424">
        <f t="shared" ca="1" si="49"/>
        <v>4.2615300284835467</v>
      </c>
      <c r="R424">
        <f t="shared" si="50"/>
        <v>3.0673565398101168</v>
      </c>
      <c r="S424">
        <f t="shared" si="51"/>
        <v>4.21</v>
      </c>
      <c r="T424">
        <f t="shared" si="52"/>
        <v>17.7241</v>
      </c>
      <c r="U424">
        <f t="shared" si="53"/>
        <v>5</v>
      </c>
    </row>
    <row r="425" spans="11:21" x14ac:dyDescent="0.3">
      <c r="K425">
        <v>422</v>
      </c>
      <c r="P425">
        <f t="shared" ca="1" si="49"/>
        <v>0.66733472117723203</v>
      </c>
      <c r="R425">
        <f t="shared" si="50"/>
        <v>3.0680334842894195</v>
      </c>
      <c r="S425">
        <f t="shared" si="51"/>
        <v>4.22</v>
      </c>
      <c r="T425">
        <f t="shared" si="52"/>
        <v>17.808399999999999</v>
      </c>
      <c r="U425">
        <f t="shared" si="53"/>
        <v>5</v>
      </c>
    </row>
    <row r="426" spans="11:21" x14ac:dyDescent="0.3">
      <c r="K426">
        <v>423</v>
      </c>
      <c r="P426">
        <f t="shared" ca="1" si="49"/>
        <v>3.3299331059789488</v>
      </c>
      <c r="R426">
        <f t="shared" si="50"/>
        <v>3.0687172321738463</v>
      </c>
      <c r="S426">
        <f t="shared" si="51"/>
        <v>4.2300000000000004</v>
      </c>
      <c r="T426">
        <f t="shared" si="52"/>
        <v>17.892900000000004</v>
      </c>
      <c r="U426">
        <f t="shared" si="53"/>
        <v>5</v>
      </c>
    </row>
    <row r="427" spans="11:21" x14ac:dyDescent="0.3">
      <c r="K427">
        <v>424</v>
      </c>
      <c r="R427">
        <f t="shared" si="50"/>
        <v>3.0694078518387551</v>
      </c>
      <c r="S427">
        <f t="shared" si="51"/>
        <v>4.24</v>
      </c>
      <c r="T427">
        <f t="shared" si="52"/>
        <v>17.977600000000002</v>
      </c>
      <c r="U427">
        <f t="shared" si="53"/>
        <v>5</v>
      </c>
    </row>
    <row r="428" spans="11:21" x14ac:dyDescent="0.3">
      <c r="K428">
        <v>425</v>
      </c>
      <c r="R428">
        <f t="shared" si="50"/>
        <v>3.0701054123466878</v>
      </c>
      <c r="S428">
        <f t="shared" si="51"/>
        <v>4.25</v>
      </c>
      <c r="T428">
        <f t="shared" si="52"/>
        <v>18.0625</v>
      </c>
      <c r="U428">
        <f t="shared" si="53"/>
        <v>5</v>
      </c>
    </row>
    <row r="429" spans="11:21" x14ac:dyDescent="0.3">
      <c r="K429">
        <v>426</v>
      </c>
      <c r="R429">
        <f t="shared" si="50"/>
        <v>3.0708099834542764</v>
      </c>
      <c r="S429">
        <f t="shared" si="51"/>
        <v>4.26</v>
      </c>
      <c r="T429">
        <f t="shared" si="52"/>
        <v>18.147599999999997</v>
      </c>
      <c r="U429">
        <f t="shared" si="53"/>
        <v>5</v>
      </c>
    </row>
    <row r="430" spans="11:21" x14ac:dyDescent="0.3">
      <c r="K430">
        <v>427</v>
      </c>
      <c r="R430">
        <f t="shared" si="50"/>
        <v>3.0715216356192192</v>
      </c>
      <c r="S430">
        <f t="shared" si="51"/>
        <v>4.2699999999999996</v>
      </c>
      <c r="T430">
        <f t="shared" si="52"/>
        <v>18.232899999999997</v>
      </c>
      <c r="U430">
        <f t="shared" si="53"/>
        <v>5</v>
      </c>
    </row>
    <row r="431" spans="11:21" x14ac:dyDescent="0.3">
      <c r="K431">
        <v>428</v>
      </c>
      <c r="R431">
        <f t="shared" si="50"/>
        <v>3.0722404400073255</v>
      </c>
      <c r="S431">
        <f t="shared" si="51"/>
        <v>4.28</v>
      </c>
      <c r="T431">
        <f t="shared" si="52"/>
        <v>18.3184</v>
      </c>
      <c r="U431">
        <f t="shared" si="53"/>
        <v>5</v>
      </c>
    </row>
    <row r="432" spans="11:21" x14ac:dyDescent="0.3">
      <c r="K432">
        <v>429</v>
      </c>
      <c r="R432">
        <f t="shared" si="50"/>
        <v>3.072966468499633</v>
      </c>
      <c r="S432">
        <f t="shared" si="51"/>
        <v>4.29</v>
      </c>
      <c r="T432">
        <f t="shared" si="52"/>
        <v>18.4041</v>
      </c>
      <c r="U432">
        <f t="shared" si="53"/>
        <v>5</v>
      </c>
    </row>
    <row r="433" spans="11:21" x14ac:dyDescent="0.3">
      <c r="K433">
        <v>430</v>
      </c>
      <c r="R433">
        <f t="shared" si="50"/>
        <v>3.0736997936995958</v>
      </c>
      <c r="S433">
        <f t="shared" si="51"/>
        <v>4.3</v>
      </c>
      <c r="T433">
        <f t="shared" si="52"/>
        <v>18.489999999999998</v>
      </c>
      <c r="U433">
        <f t="shared" si="53"/>
        <v>5</v>
      </c>
    </row>
    <row r="434" spans="11:21" x14ac:dyDescent="0.3">
      <c r="K434">
        <v>431</v>
      </c>
      <c r="R434">
        <f t="shared" si="50"/>
        <v>3.0744404889403456</v>
      </c>
      <c r="S434">
        <f t="shared" si="51"/>
        <v>4.3099999999999996</v>
      </c>
      <c r="T434">
        <f t="shared" si="52"/>
        <v>18.576099999999997</v>
      </c>
      <c r="U434">
        <f t="shared" si="53"/>
        <v>5</v>
      </c>
    </row>
    <row r="435" spans="11:21" x14ac:dyDescent="0.3">
      <c r="K435">
        <v>432</v>
      </c>
      <c r="R435">
        <f t="shared" si="50"/>
        <v>3.0751886282920231</v>
      </c>
      <c r="S435">
        <f t="shared" si="51"/>
        <v>4.32</v>
      </c>
      <c r="T435">
        <f t="shared" si="52"/>
        <v>18.662400000000002</v>
      </c>
      <c r="U435">
        <f t="shared" si="53"/>
        <v>5</v>
      </c>
    </row>
    <row r="436" spans="11:21" x14ac:dyDescent="0.3">
      <c r="K436">
        <v>433</v>
      </c>
      <c r="R436">
        <f t="shared" si="50"/>
        <v>3.0759442865691873</v>
      </c>
      <c r="S436">
        <f t="shared" si="51"/>
        <v>4.33</v>
      </c>
      <c r="T436">
        <f t="shared" si="52"/>
        <v>18.748899999999999</v>
      </c>
      <c r="U436">
        <f t="shared" si="53"/>
        <v>5</v>
      </c>
    </row>
    <row r="437" spans="11:21" x14ac:dyDescent="0.3">
      <c r="K437">
        <v>434</v>
      </c>
      <c r="R437">
        <f t="shared" si="50"/>
        <v>3.0767075393382957</v>
      </c>
      <c r="S437">
        <f t="shared" si="51"/>
        <v>4.34</v>
      </c>
      <c r="T437">
        <f t="shared" si="52"/>
        <v>18.835599999999999</v>
      </c>
      <c r="U437">
        <f t="shared" si="53"/>
        <v>5</v>
      </c>
    </row>
    <row r="438" spans="11:21" x14ac:dyDescent="0.3">
      <c r="K438">
        <v>435</v>
      </c>
      <c r="R438">
        <f t="shared" si="50"/>
        <v>3.0774784629252609</v>
      </c>
      <c r="S438">
        <f t="shared" si="51"/>
        <v>4.3499999999999996</v>
      </c>
      <c r="T438">
        <f t="shared" si="52"/>
        <v>18.922499999999996</v>
      </c>
      <c r="U438">
        <f t="shared" si="53"/>
        <v>5</v>
      </c>
    </row>
    <row r="439" spans="11:21" x14ac:dyDescent="0.3">
      <c r="K439">
        <v>436</v>
      </c>
      <c r="R439">
        <f t="shared" si="50"/>
        <v>3.0782571344230845</v>
      </c>
      <c r="S439">
        <f t="shared" si="51"/>
        <v>4.3600000000000003</v>
      </c>
      <c r="T439">
        <f t="shared" si="52"/>
        <v>19.009600000000002</v>
      </c>
      <c r="U439">
        <f t="shared" si="53"/>
        <v>5</v>
      </c>
    </row>
    <row r="440" spans="11:21" x14ac:dyDescent="0.3">
      <c r="K440">
        <v>437</v>
      </c>
      <c r="R440">
        <f t="shared" si="50"/>
        <v>3.0790436316995646</v>
      </c>
      <c r="S440">
        <f t="shared" si="51"/>
        <v>4.37</v>
      </c>
      <c r="T440">
        <f t="shared" si="52"/>
        <v>19.096900000000002</v>
      </c>
      <c r="U440">
        <f t="shared" si="53"/>
        <v>5</v>
      </c>
    </row>
    <row r="441" spans="11:21" x14ac:dyDescent="0.3">
      <c r="K441">
        <v>438</v>
      </c>
      <c r="R441">
        <f t="shared" si="50"/>
        <v>3.0798380334050846</v>
      </c>
      <c r="S441">
        <f t="shared" si="51"/>
        <v>4.38</v>
      </c>
      <c r="T441">
        <f t="shared" si="52"/>
        <v>19.1844</v>
      </c>
      <c r="U441">
        <f t="shared" si="53"/>
        <v>5</v>
      </c>
    </row>
    <row r="442" spans="11:21" x14ac:dyDescent="0.3">
      <c r="K442">
        <v>439</v>
      </c>
      <c r="R442">
        <f t="shared" si="50"/>
        <v>3.0806404189804768</v>
      </c>
      <c r="S442">
        <f t="shared" si="51"/>
        <v>4.3899999999999997</v>
      </c>
      <c r="T442">
        <f t="shared" si="52"/>
        <v>19.272099999999998</v>
      </c>
      <c r="U442">
        <f t="shared" si="53"/>
        <v>5</v>
      </c>
    </row>
    <row r="443" spans="11:21" x14ac:dyDescent="0.3">
      <c r="K443">
        <v>440</v>
      </c>
      <c r="R443">
        <f t="shared" si="50"/>
        <v>3.0814508686649682</v>
      </c>
      <c r="S443">
        <f t="shared" si="51"/>
        <v>4.4000000000000004</v>
      </c>
      <c r="T443">
        <f t="shared" si="52"/>
        <v>19.360000000000003</v>
      </c>
      <c r="U443">
        <f t="shared" si="53"/>
        <v>5</v>
      </c>
    </row>
    <row r="444" spans="11:21" x14ac:dyDescent="0.3">
      <c r="K444">
        <v>441</v>
      </c>
      <c r="R444">
        <f t="shared" si="50"/>
        <v>3.0822694635042018</v>
      </c>
      <c r="S444">
        <f t="shared" si="51"/>
        <v>4.41</v>
      </c>
      <c r="T444">
        <f t="shared" si="52"/>
        <v>19.4481</v>
      </c>
      <c r="U444">
        <f t="shared" si="53"/>
        <v>5</v>
      </c>
    </row>
    <row r="445" spans="11:21" x14ac:dyDescent="0.3">
      <c r="K445">
        <v>442</v>
      </c>
      <c r="R445">
        <f t="shared" si="50"/>
        <v>3.0830962853583439</v>
      </c>
      <c r="S445">
        <f t="shared" si="51"/>
        <v>4.42</v>
      </c>
      <c r="T445">
        <f t="shared" si="52"/>
        <v>19.5364</v>
      </c>
      <c r="U445">
        <f t="shared" si="53"/>
        <v>5</v>
      </c>
    </row>
    <row r="446" spans="11:21" x14ac:dyDescent="0.3">
      <c r="K446">
        <v>443</v>
      </c>
      <c r="R446">
        <f t="shared" si="50"/>
        <v>3.0839314169102687</v>
      </c>
      <c r="S446">
        <f t="shared" si="51"/>
        <v>4.43</v>
      </c>
      <c r="T446">
        <f t="shared" si="52"/>
        <v>19.624899999999997</v>
      </c>
      <c r="U446">
        <f t="shared" si="53"/>
        <v>5</v>
      </c>
    </row>
    <row r="447" spans="11:21" x14ac:dyDescent="0.3">
      <c r="K447">
        <v>444</v>
      </c>
      <c r="R447">
        <f t="shared" si="50"/>
        <v>3.0847749416738282</v>
      </c>
      <c r="S447">
        <f t="shared" si="51"/>
        <v>4.4400000000000004</v>
      </c>
      <c r="T447">
        <f t="shared" si="52"/>
        <v>19.713600000000003</v>
      </c>
      <c r="U447">
        <f t="shared" si="53"/>
        <v>5</v>
      </c>
    </row>
    <row r="448" spans="11:21" x14ac:dyDescent="0.3">
      <c r="K448">
        <v>445</v>
      </c>
      <c r="R448">
        <f t="shared" si="50"/>
        <v>3.0856269440022004</v>
      </c>
      <c r="S448">
        <f t="shared" si="51"/>
        <v>4.45</v>
      </c>
      <c r="T448">
        <f t="shared" si="52"/>
        <v>19.802500000000002</v>
      </c>
      <c r="U448">
        <f t="shared" si="53"/>
        <v>5</v>
      </c>
    </row>
    <row r="449" spans="11:21" x14ac:dyDescent="0.3">
      <c r="K449">
        <v>446</v>
      </c>
      <c r="R449">
        <f t="shared" si="50"/>
        <v>3.0864875090963295</v>
      </c>
      <c r="S449">
        <f t="shared" si="51"/>
        <v>4.46</v>
      </c>
      <c r="T449">
        <f t="shared" si="52"/>
        <v>19.8916</v>
      </c>
      <c r="U449">
        <f t="shared" si="53"/>
        <v>5</v>
      </c>
    </row>
    <row r="450" spans="11:21" x14ac:dyDescent="0.3">
      <c r="K450">
        <v>447</v>
      </c>
      <c r="R450">
        <f t="shared" si="50"/>
        <v>3.0873567230134409</v>
      </c>
      <c r="S450">
        <f t="shared" si="51"/>
        <v>4.47</v>
      </c>
      <c r="T450">
        <f t="shared" si="52"/>
        <v>19.980899999999998</v>
      </c>
      <c r="U450">
        <f t="shared" si="53"/>
        <v>5</v>
      </c>
    </row>
    <row r="451" spans="11:21" x14ac:dyDescent="0.3">
      <c r="K451">
        <v>448</v>
      </c>
      <c r="R451">
        <f t="shared" si="50"/>
        <v>3.0882346726756515</v>
      </c>
      <c r="S451">
        <f t="shared" si="51"/>
        <v>4.4800000000000004</v>
      </c>
      <c r="T451">
        <f t="shared" si="52"/>
        <v>20.070400000000003</v>
      </c>
      <c r="U451">
        <f t="shared" si="53"/>
        <v>5</v>
      </c>
    </row>
    <row r="452" spans="11:21" x14ac:dyDescent="0.3">
      <c r="K452">
        <v>449</v>
      </c>
      <c r="R452">
        <f t="shared" ref="R452:R515" si="54">EXP(K452/100)/1000+3</f>
        <v>3.0891214458786589</v>
      </c>
      <c r="S452">
        <f t="shared" ref="S452:S515" si="55">K452/100</f>
        <v>4.49</v>
      </c>
      <c r="T452">
        <f t="shared" ref="T452:T515" si="56">(K452/100)^2</f>
        <v>20.160100000000003</v>
      </c>
      <c r="U452">
        <f t="shared" ref="U452:U515" si="57">$O$3</f>
        <v>5</v>
      </c>
    </row>
    <row r="453" spans="11:21" x14ac:dyDescent="0.3">
      <c r="K453">
        <v>450</v>
      </c>
      <c r="R453">
        <f t="shared" si="54"/>
        <v>3.090017131300522</v>
      </c>
      <c r="S453">
        <f t="shared" si="55"/>
        <v>4.5</v>
      </c>
      <c r="T453">
        <f t="shared" si="56"/>
        <v>20.25</v>
      </c>
      <c r="U453">
        <f t="shared" si="57"/>
        <v>5</v>
      </c>
    </row>
    <row r="454" spans="11:21" x14ac:dyDescent="0.3">
      <c r="K454">
        <v>451</v>
      </c>
      <c r="R454">
        <f t="shared" si="54"/>
        <v>3.0909218185105294</v>
      </c>
      <c r="S454">
        <f t="shared" si="55"/>
        <v>4.51</v>
      </c>
      <c r="T454">
        <f t="shared" si="56"/>
        <v>20.3401</v>
      </c>
      <c r="U454">
        <f t="shared" si="57"/>
        <v>5</v>
      </c>
    </row>
    <row r="455" spans="11:21" x14ac:dyDescent="0.3">
      <c r="K455">
        <v>452</v>
      </c>
      <c r="R455">
        <f t="shared" si="54"/>
        <v>3.0918355979781569</v>
      </c>
      <c r="S455">
        <f t="shared" si="55"/>
        <v>4.5199999999999996</v>
      </c>
      <c r="T455">
        <f t="shared" si="56"/>
        <v>20.430399999999995</v>
      </c>
      <c r="U455">
        <f t="shared" si="57"/>
        <v>5</v>
      </c>
    </row>
    <row r="456" spans="11:21" x14ac:dyDescent="0.3">
      <c r="K456">
        <v>453</v>
      </c>
      <c r="R456">
        <f t="shared" si="54"/>
        <v>3.0927585610821118</v>
      </c>
      <c r="S456">
        <f t="shared" si="55"/>
        <v>4.53</v>
      </c>
      <c r="T456">
        <f t="shared" si="56"/>
        <v>20.520900000000001</v>
      </c>
      <c r="U456">
        <f t="shared" si="57"/>
        <v>5</v>
      </c>
    </row>
    <row r="457" spans="11:21" x14ac:dyDescent="0.3">
      <c r="K457">
        <v>454</v>
      </c>
      <c r="R457">
        <f t="shared" si="54"/>
        <v>3.0936908001194738</v>
      </c>
      <c r="S457">
        <f t="shared" si="55"/>
        <v>4.54</v>
      </c>
      <c r="T457">
        <f t="shared" si="56"/>
        <v>20.611599999999999</v>
      </c>
      <c r="U457">
        <f t="shared" si="57"/>
        <v>5</v>
      </c>
    </row>
    <row r="458" spans="11:21" x14ac:dyDescent="0.3">
      <c r="K458">
        <v>455</v>
      </c>
      <c r="R458">
        <f t="shared" si="54"/>
        <v>3.0946324083149239</v>
      </c>
      <c r="S458">
        <f t="shared" si="55"/>
        <v>4.55</v>
      </c>
      <c r="T458">
        <f t="shared" si="56"/>
        <v>20.702499999999997</v>
      </c>
      <c r="U458">
        <f t="shared" si="57"/>
        <v>5</v>
      </c>
    </row>
    <row r="459" spans="11:21" x14ac:dyDescent="0.3">
      <c r="K459">
        <v>456</v>
      </c>
      <c r="R459">
        <f t="shared" si="54"/>
        <v>3.0955834798300663</v>
      </c>
      <c r="S459">
        <f t="shared" si="55"/>
        <v>4.5599999999999996</v>
      </c>
      <c r="T459">
        <f t="shared" si="56"/>
        <v>20.793599999999998</v>
      </c>
      <c r="U459">
        <f t="shared" si="57"/>
        <v>5</v>
      </c>
    </row>
    <row r="460" spans="11:21" x14ac:dyDescent="0.3">
      <c r="K460">
        <v>457</v>
      </c>
      <c r="R460">
        <f t="shared" si="54"/>
        <v>3.0965441097728448</v>
      </c>
      <c r="S460">
        <f t="shared" si="55"/>
        <v>4.57</v>
      </c>
      <c r="T460">
        <f t="shared" si="56"/>
        <v>20.884900000000002</v>
      </c>
      <c r="U460">
        <f t="shared" si="57"/>
        <v>5</v>
      </c>
    </row>
    <row r="461" spans="11:21" x14ac:dyDescent="0.3">
      <c r="K461">
        <v>458</v>
      </c>
      <c r="R461">
        <f t="shared" si="54"/>
        <v>3.097514394207054</v>
      </c>
      <c r="S461">
        <f t="shared" si="55"/>
        <v>4.58</v>
      </c>
      <c r="T461">
        <f t="shared" si="56"/>
        <v>20.976400000000002</v>
      </c>
      <c r="U461">
        <f t="shared" si="57"/>
        <v>5</v>
      </c>
    </row>
    <row r="462" spans="11:21" x14ac:dyDescent="0.3">
      <c r="K462">
        <v>459</v>
      </c>
      <c r="R462">
        <f t="shared" si="54"/>
        <v>3.0984944301619461</v>
      </c>
      <c r="S462">
        <f t="shared" si="55"/>
        <v>4.59</v>
      </c>
      <c r="T462">
        <f t="shared" si="56"/>
        <v>21.068099999999998</v>
      </c>
      <c r="U462">
        <f t="shared" si="57"/>
        <v>5</v>
      </c>
    </row>
    <row r="463" spans="11:21" x14ac:dyDescent="0.3">
      <c r="K463">
        <v>460</v>
      </c>
      <c r="R463">
        <f t="shared" si="54"/>
        <v>3.0994843156419338</v>
      </c>
      <c r="S463">
        <f t="shared" si="55"/>
        <v>4.5999999999999996</v>
      </c>
      <c r="T463">
        <f t="shared" si="56"/>
        <v>21.159999999999997</v>
      </c>
      <c r="U463">
        <f t="shared" si="57"/>
        <v>5</v>
      </c>
    </row>
    <row r="464" spans="11:21" x14ac:dyDescent="0.3">
      <c r="K464">
        <v>461</v>
      </c>
      <c r="R464">
        <f t="shared" si="54"/>
        <v>3.1004841496363893</v>
      </c>
      <c r="S464">
        <f t="shared" si="55"/>
        <v>4.6100000000000003</v>
      </c>
      <c r="T464">
        <f t="shared" si="56"/>
        <v>21.252100000000002</v>
      </c>
      <c r="U464">
        <f t="shared" si="57"/>
        <v>5</v>
      </c>
    </row>
    <row r="465" spans="11:21" x14ac:dyDescent="0.3">
      <c r="K465">
        <v>462</v>
      </c>
      <c r="R465">
        <f t="shared" si="54"/>
        <v>3.1014940321295454</v>
      </c>
      <c r="S465">
        <f t="shared" si="55"/>
        <v>4.62</v>
      </c>
      <c r="T465">
        <f t="shared" si="56"/>
        <v>21.3444</v>
      </c>
      <c r="U465">
        <f t="shared" si="57"/>
        <v>5</v>
      </c>
    </row>
    <row r="466" spans="11:21" x14ac:dyDescent="0.3">
      <c r="K466">
        <v>463</v>
      </c>
      <c r="R466">
        <f t="shared" si="54"/>
        <v>3.1025140641104936</v>
      </c>
      <c r="S466">
        <f t="shared" si="55"/>
        <v>4.63</v>
      </c>
      <c r="T466">
        <f t="shared" si="56"/>
        <v>21.436899999999998</v>
      </c>
      <c r="U466">
        <f t="shared" si="57"/>
        <v>5</v>
      </c>
    </row>
    <row r="467" spans="11:21" x14ac:dyDescent="0.3">
      <c r="K467">
        <v>464</v>
      </c>
      <c r="R467">
        <f t="shared" si="54"/>
        <v>3.1035443475832811</v>
      </c>
      <c r="S467">
        <f t="shared" si="55"/>
        <v>4.6399999999999997</v>
      </c>
      <c r="T467">
        <f t="shared" si="56"/>
        <v>21.529599999999999</v>
      </c>
      <c r="U467">
        <f t="shared" si="57"/>
        <v>5</v>
      </c>
    </row>
    <row r="468" spans="11:21" x14ac:dyDescent="0.3">
      <c r="K468">
        <v>465</v>
      </c>
      <c r="R468">
        <f t="shared" si="54"/>
        <v>3.1045849855771142</v>
      </c>
      <c r="S468">
        <f t="shared" si="55"/>
        <v>4.6500000000000004</v>
      </c>
      <c r="T468">
        <f t="shared" si="56"/>
        <v>21.622500000000002</v>
      </c>
      <c r="U468">
        <f t="shared" si="57"/>
        <v>5</v>
      </c>
    </row>
    <row r="469" spans="11:21" x14ac:dyDescent="0.3">
      <c r="K469">
        <v>466</v>
      </c>
      <c r="R469">
        <f t="shared" si="54"/>
        <v>3.1056360821566593</v>
      </c>
      <c r="S469">
        <f t="shared" si="55"/>
        <v>4.66</v>
      </c>
      <c r="T469">
        <f t="shared" si="56"/>
        <v>21.715600000000002</v>
      </c>
      <c r="U469">
        <f t="shared" si="57"/>
        <v>5</v>
      </c>
    </row>
    <row r="470" spans="11:21" x14ac:dyDescent="0.3">
      <c r="K470">
        <v>467</v>
      </c>
      <c r="R470">
        <f t="shared" si="54"/>
        <v>3.1066977424324507</v>
      </c>
      <c r="S470">
        <f t="shared" si="55"/>
        <v>4.67</v>
      </c>
      <c r="T470">
        <f t="shared" si="56"/>
        <v>21.808899999999998</v>
      </c>
      <c r="U470">
        <f t="shared" si="57"/>
        <v>5</v>
      </c>
    </row>
    <row r="471" spans="11:21" x14ac:dyDescent="0.3">
      <c r="K471">
        <v>468</v>
      </c>
      <c r="R471">
        <f t="shared" si="54"/>
        <v>3.1077700725714004</v>
      </c>
      <c r="S471">
        <f t="shared" si="55"/>
        <v>4.68</v>
      </c>
      <c r="T471">
        <f t="shared" si="56"/>
        <v>21.902399999999997</v>
      </c>
      <c r="U471">
        <f t="shared" si="57"/>
        <v>5</v>
      </c>
    </row>
    <row r="472" spans="11:21" x14ac:dyDescent="0.3">
      <c r="K472">
        <v>469</v>
      </c>
      <c r="R472">
        <f t="shared" si="54"/>
        <v>3.1088531798074159</v>
      </c>
      <c r="S472">
        <f t="shared" si="55"/>
        <v>4.6900000000000004</v>
      </c>
      <c r="T472">
        <f t="shared" si="56"/>
        <v>21.996100000000002</v>
      </c>
      <c r="U472">
        <f t="shared" si="57"/>
        <v>5</v>
      </c>
    </row>
    <row r="473" spans="11:21" x14ac:dyDescent="0.3">
      <c r="K473">
        <v>470</v>
      </c>
      <c r="R473">
        <f t="shared" si="54"/>
        <v>3.1099471724521237</v>
      </c>
      <c r="S473">
        <f t="shared" si="55"/>
        <v>4.7</v>
      </c>
      <c r="T473">
        <f t="shared" si="56"/>
        <v>22.090000000000003</v>
      </c>
      <c r="U473">
        <f t="shared" si="57"/>
        <v>5</v>
      </c>
    </row>
    <row r="474" spans="11:21" x14ac:dyDescent="0.3">
      <c r="K474">
        <v>471</v>
      </c>
      <c r="R474">
        <f t="shared" si="54"/>
        <v>3.1110521599056993</v>
      </c>
      <c r="S474">
        <f t="shared" si="55"/>
        <v>4.71</v>
      </c>
      <c r="T474">
        <f t="shared" si="56"/>
        <v>22.184100000000001</v>
      </c>
      <c r="U474">
        <f t="shared" si="57"/>
        <v>5</v>
      </c>
    </row>
    <row r="475" spans="11:21" x14ac:dyDescent="0.3">
      <c r="K475">
        <v>472</v>
      </c>
      <c r="R475">
        <f t="shared" si="54"/>
        <v>3.1121682526678089</v>
      </c>
      <c r="S475">
        <f t="shared" si="55"/>
        <v>4.72</v>
      </c>
      <c r="T475">
        <f t="shared" si="56"/>
        <v>22.278399999999998</v>
      </c>
      <c r="U475">
        <f t="shared" si="57"/>
        <v>5</v>
      </c>
    </row>
    <row r="476" spans="11:21" x14ac:dyDescent="0.3">
      <c r="K476">
        <v>473</v>
      </c>
      <c r="R476">
        <f t="shared" si="54"/>
        <v>3.11329556234866</v>
      </c>
      <c r="S476">
        <f t="shared" si="55"/>
        <v>4.7300000000000004</v>
      </c>
      <c r="T476">
        <f t="shared" si="56"/>
        <v>22.372900000000005</v>
      </c>
      <c r="U476">
        <f t="shared" si="57"/>
        <v>5</v>
      </c>
    </row>
    <row r="477" spans="11:21" x14ac:dyDescent="0.3">
      <c r="K477">
        <v>474</v>
      </c>
      <c r="R477">
        <f t="shared" si="54"/>
        <v>3.1144342016801585</v>
      </c>
      <c r="S477">
        <f t="shared" si="55"/>
        <v>4.74</v>
      </c>
      <c r="T477">
        <f t="shared" si="56"/>
        <v>22.467600000000001</v>
      </c>
      <c r="U477">
        <f t="shared" si="57"/>
        <v>5</v>
      </c>
    </row>
    <row r="478" spans="11:21" x14ac:dyDescent="0.3">
      <c r="K478">
        <v>475</v>
      </c>
      <c r="R478">
        <f t="shared" si="54"/>
        <v>3.1155842845271877</v>
      </c>
      <c r="S478">
        <f t="shared" si="55"/>
        <v>4.75</v>
      </c>
      <c r="T478">
        <f t="shared" si="56"/>
        <v>22.5625</v>
      </c>
      <c r="U478">
        <f t="shared" si="57"/>
        <v>5</v>
      </c>
    </row>
    <row r="479" spans="11:21" x14ac:dyDescent="0.3">
      <c r="K479">
        <v>476</v>
      </c>
      <c r="R479">
        <f t="shared" si="54"/>
        <v>3.1167459258989898</v>
      </c>
      <c r="S479">
        <f t="shared" si="55"/>
        <v>4.76</v>
      </c>
      <c r="T479">
        <f t="shared" si="56"/>
        <v>22.657599999999999</v>
      </c>
      <c r="U479">
        <f t="shared" si="57"/>
        <v>5</v>
      </c>
    </row>
    <row r="480" spans="11:21" x14ac:dyDescent="0.3">
      <c r="K480">
        <v>477</v>
      </c>
      <c r="R480">
        <f t="shared" si="54"/>
        <v>3.1179192419606707</v>
      </c>
      <c r="S480">
        <f t="shared" si="55"/>
        <v>4.7699999999999996</v>
      </c>
      <c r="T480">
        <f t="shared" si="56"/>
        <v>22.752899999999997</v>
      </c>
      <c r="U480">
        <f t="shared" si="57"/>
        <v>5</v>
      </c>
    </row>
    <row r="481" spans="11:21" x14ac:dyDescent="0.3">
      <c r="K481">
        <v>478</v>
      </c>
      <c r="R481">
        <f t="shared" si="54"/>
        <v>3.1191043500448137</v>
      </c>
      <c r="S481">
        <f t="shared" si="55"/>
        <v>4.78</v>
      </c>
      <c r="T481">
        <f t="shared" si="56"/>
        <v>22.848400000000002</v>
      </c>
      <c r="U481">
        <f t="shared" si="57"/>
        <v>5</v>
      </c>
    </row>
    <row r="482" spans="11:21" x14ac:dyDescent="0.3">
      <c r="K482">
        <v>479</v>
      </c>
      <c r="R482">
        <f t="shared" si="54"/>
        <v>3.1203013686632155</v>
      </c>
      <c r="S482">
        <f t="shared" si="55"/>
        <v>4.79</v>
      </c>
      <c r="T482">
        <f t="shared" si="56"/>
        <v>22.944099999999999</v>
      </c>
      <c r="U482">
        <f t="shared" si="57"/>
        <v>5</v>
      </c>
    </row>
    <row r="483" spans="11:21" x14ac:dyDescent="0.3">
      <c r="K483">
        <v>480</v>
      </c>
      <c r="R483">
        <f t="shared" si="54"/>
        <v>3.1215104175187349</v>
      </c>
      <c r="S483">
        <f t="shared" si="55"/>
        <v>4.8</v>
      </c>
      <c r="T483">
        <f t="shared" si="56"/>
        <v>23.04</v>
      </c>
      <c r="U483">
        <f t="shared" si="57"/>
        <v>5</v>
      </c>
    </row>
    <row r="484" spans="11:21" x14ac:dyDescent="0.3">
      <c r="K484">
        <v>481</v>
      </c>
      <c r="R484">
        <f t="shared" si="54"/>
        <v>3.1227316175172652</v>
      </c>
      <c r="S484">
        <f t="shared" si="55"/>
        <v>4.8099999999999996</v>
      </c>
      <c r="T484">
        <f t="shared" si="56"/>
        <v>23.136099999999995</v>
      </c>
      <c r="U484">
        <f t="shared" si="57"/>
        <v>5</v>
      </c>
    </row>
    <row r="485" spans="11:21" x14ac:dyDescent="0.3">
      <c r="K485">
        <v>482</v>
      </c>
      <c r="R485">
        <f t="shared" si="54"/>
        <v>3.1239650907798238</v>
      </c>
      <c r="S485">
        <f t="shared" si="55"/>
        <v>4.82</v>
      </c>
      <c r="T485">
        <f t="shared" si="56"/>
        <v>23.232400000000002</v>
      </c>
      <c r="U485">
        <f t="shared" si="57"/>
        <v>5</v>
      </c>
    </row>
    <row r="486" spans="11:21" x14ac:dyDescent="0.3">
      <c r="K486">
        <v>483</v>
      </c>
      <c r="R486">
        <f t="shared" si="54"/>
        <v>3.1252109606547651</v>
      </c>
      <c r="S486">
        <f t="shared" si="55"/>
        <v>4.83</v>
      </c>
      <c r="T486">
        <f t="shared" si="56"/>
        <v>23.328900000000001</v>
      </c>
      <c r="U486">
        <f t="shared" si="57"/>
        <v>5</v>
      </c>
    </row>
    <row r="487" spans="11:21" x14ac:dyDescent="0.3">
      <c r="K487">
        <v>484</v>
      </c>
      <c r="R487">
        <f t="shared" si="54"/>
        <v>3.1264693517301145</v>
      </c>
      <c r="S487">
        <f t="shared" si="55"/>
        <v>4.84</v>
      </c>
      <c r="T487">
        <f t="shared" si="56"/>
        <v>23.425599999999999</v>
      </c>
      <c r="U487">
        <f t="shared" si="57"/>
        <v>5</v>
      </c>
    </row>
    <row r="488" spans="11:21" x14ac:dyDescent="0.3">
      <c r="K488">
        <v>485</v>
      </c>
      <c r="R488">
        <f t="shared" si="54"/>
        <v>3.127740389846029</v>
      </c>
      <c r="S488">
        <f t="shared" si="55"/>
        <v>4.8499999999999996</v>
      </c>
      <c r="T488">
        <f t="shared" si="56"/>
        <v>23.522499999999997</v>
      </c>
      <c r="U488">
        <f t="shared" si="57"/>
        <v>5</v>
      </c>
    </row>
    <row r="489" spans="11:21" x14ac:dyDescent="0.3">
      <c r="K489">
        <v>486</v>
      </c>
      <c r="R489">
        <f t="shared" si="54"/>
        <v>3.1290242021073782</v>
      </c>
      <c r="S489">
        <f t="shared" si="55"/>
        <v>4.8600000000000003</v>
      </c>
      <c r="T489">
        <f t="shared" si="56"/>
        <v>23.619600000000002</v>
      </c>
      <c r="U489">
        <f t="shared" si="57"/>
        <v>5</v>
      </c>
    </row>
    <row r="490" spans="11:21" x14ac:dyDescent="0.3">
      <c r="K490">
        <v>487</v>
      </c>
      <c r="R490">
        <f t="shared" si="54"/>
        <v>3.130320916896459</v>
      </c>
      <c r="S490">
        <f t="shared" si="55"/>
        <v>4.87</v>
      </c>
      <c r="T490">
        <f t="shared" si="56"/>
        <v>23.716900000000003</v>
      </c>
      <c r="U490">
        <f t="shared" si="57"/>
        <v>5</v>
      </c>
    </row>
    <row r="491" spans="11:21" x14ac:dyDescent="0.3">
      <c r="K491">
        <v>488</v>
      </c>
      <c r="R491">
        <f t="shared" si="54"/>
        <v>3.1316306638858302</v>
      </c>
      <c r="S491">
        <f t="shared" si="55"/>
        <v>4.88</v>
      </c>
      <c r="T491">
        <f t="shared" si="56"/>
        <v>23.814399999999999</v>
      </c>
      <c r="U491">
        <f t="shared" si="57"/>
        <v>5</v>
      </c>
    </row>
    <row r="492" spans="11:21" x14ac:dyDescent="0.3">
      <c r="K492">
        <v>489</v>
      </c>
      <c r="R492">
        <f t="shared" si="54"/>
        <v>3.1329535740512826</v>
      </c>
      <c r="S492">
        <f t="shared" si="55"/>
        <v>4.8899999999999997</v>
      </c>
      <c r="T492">
        <f t="shared" si="56"/>
        <v>23.912099999999995</v>
      </c>
      <c r="U492">
        <f t="shared" si="57"/>
        <v>5</v>
      </c>
    </row>
    <row r="493" spans="11:21" x14ac:dyDescent="0.3">
      <c r="K493">
        <v>490</v>
      </c>
      <c r="R493">
        <f t="shared" si="54"/>
        <v>3.1342897796849356</v>
      </c>
      <c r="S493">
        <f t="shared" si="55"/>
        <v>4.9000000000000004</v>
      </c>
      <c r="T493">
        <f t="shared" si="56"/>
        <v>24.010000000000005</v>
      </c>
      <c r="U493">
        <f t="shared" si="57"/>
        <v>5</v>
      </c>
    </row>
    <row r="494" spans="11:21" x14ac:dyDescent="0.3">
      <c r="K494">
        <v>491</v>
      </c>
      <c r="R494">
        <f t="shared" si="54"/>
        <v>3.1356394144084652</v>
      </c>
      <c r="S494">
        <f t="shared" si="55"/>
        <v>4.91</v>
      </c>
      <c r="T494">
        <f t="shared" si="56"/>
        <v>24.1081</v>
      </c>
      <c r="U494">
        <f t="shared" si="57"/>
        <v>5</v>
      </c>
    </row>
    <row r="495" spans="11:21" x14ac:dyDescent="0.3">
      <c r="K495">
        <v>492</v>
      </c>
      <c r="R495">
        <f t="shared" si="54"/>
        <v>3.137002613186469</v>
      </c>
      <c r="S495">
        <f t="shared" si="55"/>
        <v>4.92</v>
      </c>
      <c r="T495">
        <f t="shared" si="56"/>
        <v>24.206399999999999</v>
      </c>
      <c r="U495">
        <f t="shared" si="57"/>
        <v>5</v>
      </c>
    </row>
    <row r="496" spans="11:21" x14ac:dyDescent="0.3">
      <c r="K496">
        <v>493</v>
      </c>
      <c r="R496">
        <f t="shared" si="54"/>
        <v>3.1383795123399607</v>
      </c>
      <c r="S496">
        <f t="shared" si="55"/>
        <v>4.93</v>
      </c>
      <c r="T496">
        <f t="shared" si="56"/>
        <v>24.304899999999996</v>
      </c>
      <c r="U496">
        <f t="shared" si="57"/>
        <v>5</v>
      </c>
    </row>
    <row r="497" spans="11:21" x14ac:dyDescent="0.3">
      <c r="K497">
        <v>494</v>
      </c>
      <c r="R497">
        <f t="shared" si="54"/>
        <v>3.1397702495600028</v>
      </c>
      <c r="S497">
        <f t="shared" si="55"/>
        <v>4.9400000000000004</v>
      </c>
      <c r="T497">
        <f t="shared" si="56"/>
        <v>24.403600000000004</v>
      </c>
      <c r="U497">
        <f t="shared" si="57"/>
        <v>5</v>
      </c>
    </row>
    <row r="498" spans="11:21" x14ac:dyDescent="0.3">
      <c r="K498">
        <v>495</v>
      </c>
      <c r="R498">
        <f t="shared" si="54"/>
        <v>3.1411749639214768</v>
      </c>
      <c r="S498">
        <f t="shared" si="55"/>
        <v>4.95</v>
      </c>
      <c r="T498">
        <f t="shared" si="56"/>
        <v>24.502500000000001</v>
      </c>
      <c r="U498">
        <f t="shared" si="57"/>
        <v>5</v>
      </c>
    </row>
    <row r="499" spans="11:21" x14ac:dyDescent="0.3">
      <c r="K499">
        <v>496</v>
      </c>
      <c r="R499">
        <f t="shared" si="54"/>
        <v>3.142593795896989</v>
      </c>
      <c r="S499">
        <f t="shared" si="55"/>
        <v>4.96</v>
      </c>
      <c r="T499">
        <f t="shared" si="56"/>
        <v>24.601600000000001</v>
      </c>
      <c r="U499">
        <f t="shared" si="57"/>
        <v>5</v>
      </c>
    </row>
    <row r="500" spans="11:21" x14ac:dyDescent="0.3">
      <c r="K500">
        <v>497</v>
      </c>
      <c r="R500">
        <f t="shared" si="54"/>
        <v>3.1440268873709196</v>
      </c>
      <c r="S500">
        <f t="shared" si="55"/>
        <v>4.97</v>
      </c>
      <c r="T500">
        <f t="shared" si="56"/>
        <v>24.700899999999997</v>
      </c>
      <c r="U500">
        <f t="shared" si="57"/>
        <v>5</v>
      </c>
    </row>
    <row r="501" spans="11:21" x14ac:dyDescent="0.3">
      <c r="K501">
        <v>498</v>
      </c>
      <c r="R501">
        <f t="shared" si="54"/>
        <v>3.1454743816536102</v>
      </c>
      <c r="S501">
        <f t="shared" si="55"/>
        <v>4.9800000000000004</v>
      </c>
      <c r="T501">
        <f t="shared" si="56"/>
        <v>24.800400000000003</v>
      </c>
      <c r="U501">
        <f t="shared" si="57"/>
        <v>5</v>
      </c>
    </row>
    <row r="502" spans="11:21" x14ac:dyDescent="0.3">
      <c r="K502">
        <v>499</v>
      </c>
      <c r="R502">
        <f t="shared" si="54"/>
        <v>3.1469364234956947</v>
      </c>
      <c r="S502">
        <f t="shared" si="55"/>
        <v>4.99</v>
      </c>
      <c r="T502">
        <f t="shared" si="56"/>
        <v>24.900100000000002</v>
      </c>
      <c r="U502">
        <f t="shared" si="57"/>
        <v>5</v>
      </c>
    </row>
    <row r="503" spans="11:21" x14ac:dyDescent="0.3">
      <c r="K503">
        <v>500</v>
      </c>
      <c r="R503">
        <f t="shared" si="54"/>
        <v>3.1484131591025766</v>
      </c>
      <c r="S503">
        <f t="shared" si="55"/>
        <v>5</v>
      </c>
      <c r="T503">
        <f t="shared" si="56"/>
        <v>25</v>
      </c>
      <c r="U503">
        <f t="shared" si="57"/>
        <v>5</v>
      </c>
    </row>
    <row r="504" spans="11:21" x14ac:dyDescent="0.3">
      <c r="K504">
        <v>501</v>
      </c>
      <c r="R504">
        <f t="shared" si="54"/>
        <v>3.1499047361490469</v>
      </c>
      <c r="S504">
        <f t="shared" si="55"/>
        <v>5.01</v>
      </c>
      <c r="T504">
        <f t="shared" si="56"/>
        <v>25.100099999999998</v>
      </c>
      <c r="U504">
        <f t="shared" si="57"/>
        <v>5</v>
      </c>
    </row>
    <row r="505" spans="11:21" x14ac:dyDescent="0.3">
      <c r="K505">
        <v>502</v>
      </c>
      <c r="R505">
        <f t="shared" si="54"/>
        <v>3.1514113037940525</v>
      </c>
      <c r="S505">
        <f t="shared" si="55"/>
        <v>5.0199999999999996</v>
      </c>
      <c r="T505">
        <f t="shared" si="56"/>
        <v>25.200399999999995</v>
      </c>
      <c r="U505">
        <f t="shared" si="57"/>
        <v>5</v>
      </c>
    </row>
    <row r="506" spans="11:21" x14ac:dyDescent="0.3">
      <c r="K506">
        <v>503</v>
      </c>
      <c r="R506">
        <f t="shared" si="54"/>
        <v>3.1529330126956148</v>
      </c>
      <c r="S506">
        <f t="shared" si="55"/>
        <v>5.03</v>
      </c>
      <c r="T506">
        <f t="shared" si="56"/>
        <v>25.300900000000002</v>
      </c>
      <c r="U506">
        <f t="shared" si="57"/>
        <v>5</v>
      </c>
    </row>
    <row r="507" spans="11:21" x14ac:dyDescent="0.3">
      <c r="K507">
        <v>504</v>
      </c>
      <c r="R507">
        <f t="shared" si="54"/>
        <v>3.1544700150258906</v>
      </c>
      <c r="S507">
        <f t="shared" si="55"/>
        <v>5.04</v>
      </c>
      <c r="T507">
        <f t="shared" si="56"/>
        <v>25.401600000000002</v>
      </c>
      <c r="U507">
        <f t="shared" si="57"/>
        <v>5</v>
      </c>
    </row>
    <row r="508" spans="11:21" x14ac:dyDescent="0.3">
      <c r="K508">
        <v>505</v>
      </c>
      <c r="R508">
        <f t="shared" si="54"/>
        <v>3.1560224644863948</v>
      </c>
      <c r="S508">
        <f t="shared" si="55"/>
        <v>5.05</v>
      </c>
      <c r="T508">
        <f t="shared" si="56"/>
        <v>25.502499999999998</v>
      </c>
      <c r="U508">
        <f t="shared" si="57"/>
        <v>5</v>
      </c>
    </row>
    <row r="509" spans="11:21" x14ac:dyDescent="0.3">
      <c r="K509">
        <v>506</v>
      </c>
      <c r="R509">
        <f t="shared" si="54"/>
        <v>3.1575905163233671</v>
      </c>
      <c r="S509">
        <f t="shared" si="55"/>
        <v>5.0599999999999996</v>
      </c>
      <c r="T509">
        <f t="shared" si="56"/>
        <v>25.603599999999997</v>
      </c>
      <c r="U509">
        <f t="shared" si="57"/>
        <v>5</v>
      </c>
    </row>
    <row r="510" spans="11:21" x14ac:dyDescent="0.3">
      <c r="K510">
        <v>507</v>
      </c>
      <c r="R510">
        <f t="shared" si="54"/>
        <v>3.1591743273432971</v>
      </c>
      <c r="S510">
        <f t="shared" si="55"/>
        <v>5.07</v>
      </c>
      <c r="T510">
        <f t="shared" si="56"/>
        <v>25.704900000000002</v>
      </c>
      <c r="U510">
        <f t="shared" si="57"/>
        <v>5</v>
      </c>
    </row>
    <row r="511" spans="11:21" x14ac:dyDescent="0.3">
      <c r="K511">
        <v>508</v>
      </c>
      <c r="R511">
        <f t="shared" si="54"/>
        <v>3.1607740559286075</v>
      </c>
      <c r="S511">
        <f t="shared" si="55"/>
        <v>5.08</v>
      </c>
      <c r="T511">
        <f t="shared" si="56"/>
        <v>25.8064</v>
      </c>
      <c r="U511">
        <f t="shared" si="57"/>
        <v>5</v>
      </c>
    </row>
    <row r="512" spans="11:21" x14ac:dyDescent="0.3">
      <c r="K512">
        <v>509</v>
      </c>
      <c r="R512">
        <f t="shared" si="54"/>
        <v>3.1623898620534892</v>
      </c>
      <c r="S512">
        <f t="shared" si="55"/>
        <v>5.09</v>
      </c>
      <c r="T512">
        <f t="shared" si="56"/>
        <v>25.908099999999997</v>
      </c>
      <c r="U512">
        <f t="shared" si="57"/>
        <v>5</v>
      </c>
    </row>
    <row r="513" spans="11:21" x14ac:dyDescent="0.3">
      <c r="K513">
        <v>510</v>
      </c>
      <c r="R513">
        <f t="shared" si="54"/>
        <v>3.1640219072999018</v>
      </c>
      <c r="S513">
        <f t="shared" si="55"/>
        <v>5.0999999999999996</v>
      </c>
      <c r="T513">
        <f t="shared" si="56"/>
        <v>26.009999999999998</v>
      </c>
      <c r="U513">
        <f t="shared" si="57"/>
        <v>5</v>
      </c>
    </row>
    <row r="514" spans="11:21" x14ac:dyDescent="0.3">
      <c r="K514">
        <v>511</v>
      </c>
      <c r="R514">
        <f t="shared" si="54"/>
        <v>3.1656703548737299</v>
      </c>
      <c r="S514">
        <f t="shared" si="55"/>
        <v>5.1100000000000003</v>
      </c>
      <c r="T514">
        <f t="shared" si="56"/>
        <v>26.112100000000002</v>
      </c>
      <c r="U514">
        <f t="shared" si="57"/>
        <v>5</v>
      </c>
    </row>
    <row r="515" spans="11:21" x14ac:dyDescent="0.3">
      <c r="K515">
        <v>512</v>
      </c>
      <c r="R515">
        <f t="shared" si="54"/>
        <v>3.167335369621104</v>
      </c>
      <c r="S515">
        <f t="shared" si="55"/>
        <v>5.12</v>
      </c>
      <c r="T515">
        <f t="shared" si="56"/>
        <v>26.214400000000001</v>
      </c>
      <c r="U515">
        <f t="shared" si="57"/>
        <v>5</v>
      </c>
    </row>
    <row r="516" spans="11:21" x14ac:dyDescent="0.3">
      <c r="K516">
        <v>513</v>
      </c>
      <c r="R516">
        <f t="shared" ref="R516:R579" si="58">EXP(K516/100)/1000+3</f>
        <v>3.1690171180448869</v>
      </c>
      <c r="S516">
        <f t="shared" ref="S516:S579" si="59">K516/100</f>
        <v>5.13</v>
      </c>
      <c r="T516">
        <f t="shared" ref="T516:T579" si="60">(K516/100)^2</f>
        <v>26.3169</v>
      </c>
      <c r="U516">
        <f t="shared" ref="U516:U579" si="61">$O$3</f>
        <v>5</v>
      </c>
    </row>
    <row r="517" spans="11:21" x14ac:dyDescent="0.3">
      <c r="K517">
        <v>514</v>
      </c>
      <c r="R517">
        <f t="shared" si="58"/>
        <v>3.170715768321323</v>
      </c>
      <c r="S517">
        <f t="shared" si="59"/>
        <v>5.14</v>
      </c>
      <c r="T517">
        <f t="shared" si="60"/>
        <v>26.419599999999996</v>
      </c>
      <c r="U517">
        <f t="shared" si="61"/>
        <v>5</v>
      </c>
    </row>
    <row r="518" spans="11:21" x14ac:dyDescent="0.3">
      <c r="K518">
        <v>515</v>
      </c>
      <c r="R518">
        <f t="shared" si="58"/>
        <v>3.1724314903168542</v>
      </c>
      <c r="S518">
        <f t="shared" si="59"/>
        <v>5.15</v>
      </c>
      <c r="T518">
        <f t="shared" si="60"/>
        <v>26.522500000000004</v>
      </c>
      <c r="U518">
        <f t="shared" si="61"/>
        <v>5</v>
      </c>
    </row>
    <row r="519" spans="11:21" x14ac:dyDescent="0.3">
      <c r="K519">
        <v>516</v>
      </c>
      <c r="R519">
        <f t="shared" si="58"/>
        <v>3.1741644556051107</v>
      </c>
      <c r="S519">
        <f t="shared" si="59"/>
        <v>5.16</v>
      </c>
      <c r="T519">
        <f t="shared" si="60"/>
        <v>26.625600000000002</v>
      </c>
      <c r="U519">
        <f t="shared" si="61"/>
        <v>5</v>
      </c>
    </row>
    <row r="520" spans="11:21" x14ac:dyDescent="0.3">
      <c r="K520">
        <v>517</v>
      </c>
      <c r="R520">
        <f t="shared" si="58"/>
        <v>3.1759148374840653</v>
      </c>
      <c r="S520">
        <f t="shared" si="59"/>
        <v>5.17</v>
      </c>
      <c r="T520">
        <f t="shared" si="60"/>
        <v>26.728899999999999</v>
      </c>
      <c r="U520">
        <f t="shared" si="61"/>
        <v>5</v>
      </c>
    </row>
    <row r="521" spans="11:21" x14ac:dyDescent="0.3">
      <c r="K521">
        <v>518</v>
      </c>
      <c r="R521">
        <f t="shared" si="58"/>
        <v>3.1776828109933644</v>
      </c>
      <c r="S521">
        <f t="shared" si="59"/>
        <v>5.18</v>
      </c>
      <c r="T521">
        <f t="shared" si="60"/>
        <v>26.832399999999996</v>
      </c>
      <c r="U521">
        <f t="shared" si="61"/>
        <v>5</v>
      </c>
    </row>
    <row r="522" spans="11:21" x14ac:dyDescent="0.3">
      <c r="K522">
        <v>519</v>
      </c>
      <c r="R522">
        <f t="shared" si="58"/>
        <v>3.1794685529318323</v>
      </c>
      <c r="S522">
        <f t="shared" si="59"/>
        <v>5.19</v>
      </c>
      <c r="T522">
        <f t="shared" si="60"/>
        <v>26.936100000000003</v>
      </c>
      <c r="U522">
        <f t="shared" si="61"/>
        <v>5</v>
      </c>
    </row>
    <row r="523" spans="11:21" x14ac:dyDescent="0.3">
      <c r="K523">
        <v>520</v>
      </c>
      <c r="R523">
        <f t="shared" si="58"/>
        <v>3.1812722418751513</v>
      </c>
      <c r="S523">
        <f t="shared" si="59"/>
        <v>5.2</v>
      </c>
      <c r="T523">
        <f t="shared" si="60"/>
        <v>27.040000000000003</v>
      </c>
      <c r="U523">
        <f t="shared" si="61"/>
        <v>5</v>
      </c>
    </row>
    <row r="524" spans="11:21" x14ac:dyDescent="0.3">
      <c r="K524">
        <v>521</v>
      </c>
      <c r="R524">
        <f t="shared" si="58"/>
        <v>3.1830940581937179</v>
      </c>
      <c r="S524">
        <f t="shared" si="59"/>
        <v>5.21</v>
      </c>
      <c r="T524">
        <f t="shared" si="60"/>
        <v>27.144099999999998</v>
      </c>
      <c r="U524">
        <f t="shared" si="61"/>
        <v>5</v>
      </c>
    </row>
    <row r="525" spans="11:21" x14ac:dyDescent="0.3">
      <c r="K525">
        <v>522</v>
      </c>
      <c r="R525">
        <f t="shared" si="58"/>
        <v>3.1849341840706833</v>
      </c>
      <c r="S525">
        <f t="shared" si="59"/>
        <v>5.22</v>
      </c>
      <c r="T525">
        <f t="shared" si="60"/>
        <v>27.248399999999997</v>
      </c>
      <c r="U525">
        <f t="shared" si="61"/>
        <v>5</v>
      </c>
    </row>
    <row r="526" spans="11:21" x14ac:dyDescent="0.3">
      <c r="K526">
        <v>523</v>
      </c>
      <c r="R526">
        <f t="shared" si="58"/>
        <v>3.1867928035201682</v>
      </c>
      <c r="S526">
        <f t="shared" si="59"/>
        <v>5.23</v>
      </c>
      <c r="T526">
        <f t="shared" si="60"/>
        <v>27.352900000000005</v>
      </c>
      <c r="U526">
        <f t="shared" si="61"/>
        <v>5</v>
      </c>
    </row>
    <row r="527" spans="11:21" x14ac:dyDescent="0.3">
      <c r="K527">
        <v>524</v>
      </c>
      <c r="R527">
        <f t="shared" si="58"/>
        <v>3.1886701024056658</v>
      </c>
      <c r="S527">
        <f t="shared" si="59"/>
        <v>5.24</v>
      </c>
      <c r="T527">
        <f t="shared" si="60"/>
        <v>27.457600000000003</v>
      </c>
      <c r="U527">
        <f t="shared" si="61"/>
        <v>5</v>
      </c>
    </row>
    <row r="528" spans="11:21" x14ac:dyDescent="0.3">
      <c r="K528">
        <v>525</v>
      </c>
      <c r="R528">
        <f t="shared" si="58"/>
        <v>3.19056626845863</v>
      </c>
      <c r="S528">
        <f t="shared" si="59"/>
        <v>5.25</v>
      </c>
      <c r="T528">
        <f t="shared" si="60"/>
        <v>27.5625</v>
      </c>
      <c r="U528">
        <f t="shared" si="61"/>
        <v>5</v>
      </c>
    </row>
    <row r="529" spans="11:21" x14ac:dyDescent="0.3">
      <c r="K529">
        <v>526</v>
      </c>
      <c r="R529">
        <f t="shared" si="58"/>
        <v>3.1924814912972455</v>
      </c>
      <c r="S529">
        <f t="shared" si="59"/>
        <v>5.26</v>
      </c>
      <c r="T529">
        <f t="shared" si="60"/>
        <v>27.667599999999997</v>
      </c>
      <c r="U529">
        <f t="shared" si="61"/>
        <v>5</v>
      </c>
    </row>
    <row r="530" spans="11:21" x14ac:dyDescent="0.3">
      <c r="K530">
        <v>527</v>
      </c>
      <c r="R530">
        <f t="shared" si="58"/>
        <v>3.1944159624453929</v>
      </c>
      <c r="S530">
        <f t="shared" si="59"/>
        <v>5.27</v>
      </c>
      <c r="T530">
        <f t="shared" si="60"/>
        <v>27.772899999999996</v>
      </c>
      <c r="U530">
        <f t="shared" si="61"/>
        <v>5</v>
      </c>
    </row>
    <row r="531" spans="11:21" x14ac:dyDescent="0.3">
      <c r="K531">
        <v>528</v>
      </c>
      <c r="R531">
        <f t="shared" si="58"/>
        <v>3.1963698753517984</v>
      </c>
      <c r="S531">
        <f t="shared" si="59"/>
        <v>5.28</v>
      </c>
      <c r="T531">
        <f t="shared" si="60"/>
        <v>27.878400000000003</v>
      </c>
      <c r="U531">
        <f t="shared" si="61"/>
        <v>5</v>
      </c>
    </row>
    <row r="532" spans="11:21" x14ac:dyDescent="0.3">
      <c r="K532">
        <v>529</v>
      </c>
      <c r="R532">
        <f t="shared" si="58"/>
        <v>3.198343425409381</v>
      </c>
      <c r="S532">
        <f t="shared" si="59"/>
        <v>5.29</v>
      </c>
      <c r="T532">
        <f t="shared" si="60"/>
        <v>27.984100000000002</v>
      </c>
      <c r="U532">
        <f t="shared" si="61"/>
        <v>5</v>
      </c>
    </row>
    <row r="533" spans="11:21" x14ac:dyDescent="0.3">
      <c r="K533">
        <v>530</v>
      </c>
      <c r="R533">
        <f t="shared" si="58"/>
        <v>3.2003368099747918</v>
      </c>
      <c r="S533">
        <f t="shared" si="59"/>
        <v>5.3</v>
      </c>
      <c r="T533">
        <f t="shared" si="60"/>
        <v>28.09</v>
      </c>
      <c r="U533">
        <f t="shared" si="61"/>
        <v>5</v>
      </c>
    </row>
    <row r="534" spans="11:21" x14ac:dyDescent="0.3">
      <c r="K534">
        <v>531</v>
      </c>
      <c r="R534">
        <f t="shared" si="58"/>
        <v>3.2023502283881475</v>
      </c>
      <c r="S534">
        <f t="shared" si="59"/>
        <v>5.31</v>
      </c>
      <c r="T534">
        <f t="shared" si="60"/>
        <v>28.196099999999994</v>
      </c>
      <c r="U534">
        <f t="shared" si="61"/>
        <v>5</v>
      </c>
    </row>
    <row r="535" spans="11:21" x14ac:dyDescent="0.3">
      <c r="K535">
        <v>532</v>
      </c>
      <c r="R535">
        <f t="shared" si="58"/>
        <v>3.204383881992968</v>
      </c>
      <c r="S535">
        <f t="shared" si="59"/>
        <v>5.32</v>
      </c>
      <c r="T535">
        <f t="shared" si="60"/>
        <v>28.302400000000002</v>
      </c>
      <c r="U535">
        <f t="shared" si="61"/>
        <v>5</v>
      </c>
    </row>
    <row r="536" spans="11:21" x14ac:dyDescent="0.3">
      <c r="K536">
        <v>533</v>
      </c>
      <c r="R536">
        <f t="shared" si="58"/>
        <v>3.2064379741563083</v>
      </c>
      <c r="S536">
        <f t="shared" si="59"/>
        <v>5.33</v>
      </c>
      <c r="T536">
        <f t="shared" si="60"/>
        <v>28.408899999999999</v>
      </c>
      <c r="U536">
        <f t="shared" si="61"/>
        <v>5</v>
      </c>
    </row>
    <row r="537" spans="11:21" x14ac:dyDescent="0.3">
      <c r="K537">
        <v>534</v>
      </c>
      <c r="R537">
        <f t="shared" si="58"/>
        <v>3.2085127102890962</v>
      </c>
      <c r="S537">
        <f t="shared" si="59"/>
        <v>5.34</v>
      </c>
      <c r="T537">
        <f t="shared" si="60"/>
        <v>28.515599999999999</v>
      </c>
      <c r="U537">
        <f t="shared" si="61"/>
        <v>5</v>
      </c>
    </row>
    <row r="538" spans="11:21" x14ac:dyDescent="0.3">
      <c r="K538">
        <v>535</v>
      </c>
      <c r="R538">
        <f t="shared" si="58"/>
        <v>3.2106082978666746</v>
      </c>
      <c r="S538">
        <f t="shared" si="59"/>
        <v>5.35</v>
      </c>
      <c r="T538">
        <f t="shared" si="60"/>
        <v>28.622499999999995</v>
      </c>
      <c r="U538">
        <f t="shared" si="61"/>
        <v>5</v>
      </c>
    </row>
    <row r="539" spans="11:21" x14ac:dyDescent="0.3">
      <c r="K539">
        <v>536</v>
      </c>
      <c r="R539">
        <f t="shared" si="58"/>
        <v>3.2127249464495469</v>
      </c>
      <c r="S539">
        <f t="shared" si="59"/>
        <v>5.36</v>
      </c>
      <c r="T539">
        <f t="shared" si="60"/>
        <v>28.729600000000005</v>
      </c>
      <c r="U539">
        <f t="shared" si="61"/>
        <v>5</v>
      </c>
    </row>
    <row r="540" spans="11:21" x14ac:dyDescent="0.3">
      <c r="K540">
        <v>537</v>
      </c>
      <c r="R540">
        <f t="shared" si="58"/>
        <v>3.2148628677043356</v>
      </c>
      <c r="S540">
        <f t="shared" si="59"/>
        <v>5.37</v>
      </c>
      <c r="T540">
        <f t="shared" si="60"/>
        <v>28.8369</v>
      </c>
      <c r="U540">
        <f t="shared" si="61"/>
        <v>5</v>
      </c>
    </row>
    <row r="541" spans="11:21" x14ac:dyDescent="0.3">
      <c r="K541">
        <v>538</v>
      </c>
      <c r="R541">
        <f t="shared" si="58"/>
        <v>3.2170222754249473</v>
      </c>
      <c r="S541">
        <f t="shared" si="59"/>
        <v>5.38</v>
      </c>
      <c r="T541">
        <f t="shared" si="60"/>
        <v>28.944399999999998</v>
      </c>
      <c r="U541">
        <f t="shared" si="61"/>
        <v>5</v>
      </c>
    </row>
    <row r="542" spans="11:21" x14ac:dyDescent="0.3">
      <c r="K542">
        <v>539</v>
      </c>
      <c r="R542">
        <f t="shared" si="58"/>
        <v>3.2192033855539544</v>
      </c>
      <c r="S542">
        <f t="shared" si="59"/>
        <v>5.39</v>
      </c>
      <c r="T542">
        <f t="shared" si="60"/>
        <v>29.052099999999996</v>
      </c>
      <c r="U542">
        <f t="shared" si="61"/>
        <v>5</v>
      </c>
    </row>
    <row r="543" spans="11:21" x14ac:dyDescent="0.3">
      <c r="K543">
        <v>540</v>
      </c>
      <c r="R543">
        <f t="shared" si="58"/>
        <v>3.2214064162041871</v>
      </c>
      <c r="S543">
        <f t="shared" si="59"/>
        <v>5.4</v>
      </c>
      <c r="T543">
        <f t="shared" si="60"/>
        <v>29.160000000000004</v>
      </c>
      <c r="U543">
        <f t="shared" si="61"/>
        <v>5</v>
      </c>
    </row>
    <row r="544" spans="11:21" x14ac:dyDescent="0.3">
      <c r="K544">
        <v>541</v>
      </c>
      <c r="R544">
        <f t="shared" si="58"/>
        <v>3.2236315876805461</v>
      </c>
      <c r="S544">
        <f t="shared" si="59"/>
        <v>5.41</v>
      </c>
      <c r="T544">
        <f t="shared" si="60"/>
        <v>29.2681</v>
      </c>
      <c r="U544">
        <f t="shared" si="61"/>
        <v>5</v>
      </c>
    </row>
    <row r="545" spans="11:21" x14ac:dyDescent="0.3">
      <c r="K545">
        <v>542</v>
      </c>
      <c r="R545">
        <f t="shared" si="58"/>
        <v>3.2258791225020333</v>
      </c>
      <c r="S545">
        <f t="shared" si="59"/>
        <v>5.42</v>
      </c>
      <c r="T545">
        <f t="shared" si="60"/>
        <v>29.3764</v>
      </c>
      <c r="U545">
        <f t="shared" si="61"/>
        <v>5</v>
      </c>
    </row>
    <row r="546" spans="11:21" x14ac:dyDescent="0.3">
      <c r="K546">
        <v>543</v>
      </c>
      <c r="R546">
        <f t="shared" si="58"/>
        <v>3.2281492454240039</v>
      </c>
      <c r="S546">
        <f t="shared" si="59"/>
        <v>5.43</v>
      </c>
      <c r="T546">
        <f t="shared" si="60"/>
        <v>29.484899999999996</v>
      </c>
      <c r="U546">
        <f t="shared" si="61"/>
        <v>5</v>
      </c>
    </row>
    <row r="547" spans="11:21" x14ac:dyDescent="0.3">
      <c r="K547">
        <v>544</v>
      </c>
      <c r="R547">
        <f t="shared" si="58"/>
        <v>3.2304421834606423</v>
      </c>
      <c r="S547">
        <f t="shared" si="59"/>
        <v>5.44</v>
      </c>
      <c r="T547">
        <f t="shared" si="60"/>
        <v>29.593600000000006</v>
      </c>
      <c r="U547">
        <f t="shared" si="61"/>
        <v>5</v>
      </c>
    </row>
    <row r="548" spans="11:21" x14ac:dyDescent="0.3">
      <c r="K548">
        <v>545</v>
      </c>
      <c r="R548">
        <f t="shared" si="58"/>
        <v>3.2327581659076623</v>
      </c>
      <c r="S548">
        <f t="shared" si="59"/>
        <v>5.45</v>
      </c>
      <c r="T548">
        <f t="shared" si="60"/>
        <v>29.702500000000001</v>
      </c>
      <c r="U548">
        <f t="shared" si="61"/>
        <v>5</v>
      </c>
    </row>
    <row r="549" spans="11:21" x14ac:dyDescent="0.3">
      <c r="K549">
        <v>546</v>
      </c>
      <c r="R549">
        <f t="shared" si="58"/>
        <v>3.2350974243652386</v>
      </c>
      <c r="S549">
        <f t="shared" si="59"/>
        <v>5.46</v>
      </c>
      <c r="T549">
        <f t="shared" si="60"/>
        <v>29.811599999999999</v>
      </c>
      <c r="U549">
        <f t="shared" si="61"/>
        <v>5</v>
      </c>
    </row>
    <row r="550" spans="11:21" x14ac:dyDescent="0.3">
      <c r="K550">
        <v>547</v>
      </c>
      <c r="R550">
        <f t="shared" si="58"/>
        <v>3.2374601927611666</v>
      </c>
      <c r="S550">
        <f t="shared" si="59"/>
        <v>5.47</v>
      </c>
      <c r="T550">
        <f t="shared" si="60"/>
        <v>29.920899999999996</v>
      </c>
      <c r="U550">
        <f t="shared" si="61"/>
        <v>5</v>
      </c>
    </row>
    <row r="551" spans="11:21" x14ac:dyDescent="0.3">
      <c r="K551">
        <v>548</v>
      </c>
      <c r="R551">
        <f t="shared" si="58"/>
        <v>3.2398467073742552</v>
      </c>
      <c r="S551">
        <f t="shared" si="59"/>
        <v>5.48</v>
      </c>
      <c r="T551">
        <f t="shared" si="60"/>
        <v>30.030400000000004</v>
      </c>
      <c r="U551">
        <f t="shared" si="61"/>
        <v>5</v>
      </c>
    </row>
    <row r="552" spans="11:21" x14ac:dyDescent="0.3">
      <c r="K552">
        <v>549</v>
      </c>
      <c r="R552">
        <f t="shared" si="58"/>
        <v>3.2422572068579543</v>
      </c>
      <c r="S552">
        <f t="shared" si="59"/>
        <v>5.49</v>
      </c>
      <c r="T552">
        <f t="shared" si="60"/>
        <v>30.140100000000004</v>
      </c>
      <c r="U552">
        <f t="shared" si="61"/>
        <v>5</v>
      </c>
    </row>
    <row r="553" spans="11:21" x14ac:dyDescent="0.3">
      <c r="K553">
        <v>550</v>
      </c>
      <c r="R553">
        <f t="shared" si="58"/>
        <v>3.2446919322642205</v>
      </c>
      <c r="S553">
        <f t="shared" si="59"/>
        <v>5.5</v>
      </c>
      <c r="T553">
        <f t="shared" si="60"/>
        <v>30.25</v>
      </c>
      <c r="U553">
        <f t="shared" si="61"/>
        <v>5</v>
      </c>
    </row>
    <row r="554" spans="11:21" x14ac:dyDescent="0.3">
      <c r="K554">
        <v>551</v>
      </c>
      <c r="R554">
        <f t="shared" si="58"/>
        <v>3.2471511270676237</v>
      </c>
      <c r="S554">
        <f t="shared" si="59"/>
        <v>5.51</v>
      </c>
      <c r="T554">
        <f t="shared" si="60"/>
        <v>30.360099999999999</v>
      </c>
      <c r="U554">
        <f t="shared" si="61"/>
        <v>5</v>
      </c>
    </row>
    <row r="555" spans="11:21" x14ac:dyDescent="0.3">
      <c r="K555">
        <v>552</v>
      </c>
      <c r="R555">
        <f t="shared" si="58"/>
        <v>3.2496350371896936</v>
      </c>
      <c r="S555">
        <f t="shared" si="59"/>
        <v>5.52</v>
      </c>
      <c r="T555">
        <f t="shared" si="60"/>
        <v>30.470399999999994</v>
      </c>
      <c r="U555">
        <f t="shared" si="61"/>
        <v>5</v>
      </c>
    </row>
    <row r="556" spans="11:21" x14ac:dyDescent="0.3">
      <c r="K556">
        <v>553</v>
      </c>
      <c r="R556">
        <f t="shared" si="58"/>
        <v>3.2521439110235129</v>
      </c>
      <c r="S556">
        <f t="shared" si="59"/>
        <v>5.53</v>
      </c>
      <c r="T556">
        <f t="shared" si="60"/>
        <v>30.580900000000003</v>
      </c>
      <c r="U556">
        <f t="shared" si="61"/>
        <v>5</v>
      </c>
    </row>
    <row r="557" spans="11:21" x14ac:dyDescent="0.3">
      <c r="K557">
        <v>554</v>
      </c>
      <c r="R557">
        <f t="shared" si="58"/>
        <v>3.2546779994585546</v>
      </c>
      <c r="S557">
        <f t="shared" si="59"/>
        <v>5.54</v>
      </c>
      <c r="T557">
        <f t="shared" si="60"/>
        <v>30.691600000000001</v>
      </c>
      <c r="U557">
        <f t="shared" si="61"/>
        <v>5</v>
      </c>
    </row>
    <row r="558" spans="11:21" x14ac:dyDescent="0.3">
      <c r="K558">
        <v>555</v>
      </c>
      <c r="R558">
        <f t="shared" si="58"/>
        <v>3.2572375559057747</v>
      </c>
      <c r="S558">
        <f t="shared" si="59"/>
        <v>5.55</v>
      </c>
      <c r="T558">
        <f t="shared" si="60"/>
        <v>30.802499999999998</v>
      </c>
      <c r="U558">
        <f t="shared" si="61"/>
        <v>5</v>
      </c>
    </row>
    <row r="559" spans="11:21" x14ac:dyDescent="0.3">
      <c r="K559">
        <v>556</v>
      </c>
      <c r="R559">
        <f t="shared" si="58"/>
        <v>3.2598228363229507</v>
      </c>
      <c r="S559">
        <f t="shared" si="59"/>
        <v>5.56</v>
      </c>
      <c r="T559">
        <f t="shared" si="60"/>
        <v>30.913599999999995</v>
      </c>
      <c r="U559">
        <f t="shared" si="61"/>
        <v>5</v>
      </c>
    </row>
    <row r="560" spans="11:21" x14ac:dyDescent="0.3">
      <c r="K560">
        <v>557</v>
      </c>
      <c r="R560">
        <f t="shared" si="58"/>
        <v>3.2624340992402789</v>
      </c>
      <c r="S560">
        <f t="shared" si="59"/>
        <v>5.57</v>
      </c>
      <c r="T560">
        <f t="shared" si="60"/>
        <v>31.024900000000002</v>
      </c>
      <c r="U560">
        <f t="shared" si="61"/>
        <v>5</v>
      </c>
    </row>
    <row r="561" spans="11:21" x14ac:dyDescent="0.3">
      <c r="K561">
        <v>558</v>
      </c>
      <c r="R561">
        <f t="shared" si="58"/>
        <v>3.2650716057862268</v>
      </c>
      <c r="S561">
        <f t="shared" si="59"/>
        <v>5.58</v>
      </c>
      <c r="T561">
        <f t="shared" si="60"/>
        <v>31.136400000000002</v>
      </c>
      <c r="U561">
        <f t="shared" si="61"/>
        <v>5</v>
      </c>
    </row>
    <row r="562" spans="11:21" x14ac:dyDescent="0.3">
      <c r="K562">
        <v>559</v>
      </c>
      <c r="R562">
        <f t="shared" si="58"/>
        <v>3.2677356197136471</v>
      </c>
      <c r="S562">
        <f t="shared" si="59"/>
        <v>5.59</v>
      </c>
      <c r="T562">
        <f t="shared" si="60"/>
        <v>31.248099999999997</v>
      </c>
      <c r="U562">
        <f t="shared" si="61"/>
        <v>5</v>
      </c>
    </row>
    <row r="563" spans="11:21" x14ac:dyDescent="0.3">
      <c r="K563">
        <v>560</v>
      </c>
      <c r="R563">
        <f t="shared" si="58"/>
        <v>3.2704264074261524</v>
      </c>
      <c r="S563">
        <f t="shared" si="59"/>
        <v>5.6</v>
      </c>
      <c r="T563">
        <f t="shared" si="60"/>
        <v>31.359999999999996</v>
      </c>
      <c r="U563">
        <f t="shared" si="61"/>
        <v>5</v>
      </c>
    </row>
    <row r="564" spans="11:21" x14ac:dyDescent="0.3">
      <c r="K564">
        <v>561</v>
      </c>
      <c r="R564">
        <f t="shared" si="58"/>
        <v>3.2731442380047566</v>
      </c>
      <c r="S564">
        <f t="shared" si="59"/>
        <v>5.61</v>
      </c>
      <c r="T564">
        <f t="shared" si="60"/>
        <v>31.472100000000005</v>
      </c>
      <c r="U564">
        <f t="shared" si="61"/>
        <v>5</v>
      </c>
    </row>
    <row r="565" spans="11:21" x14ac:dyDescent="0.3">
      <c r="K565">
        <v>562</v>
      </c>
      <c r="R565">
        <f t="shared" si="58"/>
        <v>3.2758893832347824</v>
      </c>
      <c r="S565">
        <f t="shared" si="59"/>
        <v>5.62</v>
      </c>
      <c r="T565">
        <f t="shared" si="60"/>
        <v>31.584400000000002</v>
      </c>
      <c r="U565">
        <f t="shared" si="61"/>
        <v>5</v>
      </c>
    </row>
    <row r="566" spans="11:21" x14ac:dyDescent="0.3">
      <c r="K566">
        <v>563</v>
      </c>
      <c r="R566">
        <f t="shared" si="58"/>
        <v>3.2786621176330399</v>
      </c>
      <c r="S566">
        <f t="shared" si="59"/>
        <v>5.63</v>
      </c>
      <c r="T566">
        <f t="shared" si="60"/>
        <v>31.696899999999999</v>
      </c>
      <c r="U566">
        <f t="shared" si="61"/>
        <v>5</v>
      </c>
    </row>
    <row r="567" spans="11:21" x14ac:dyDescent="0.3">
      <c r="K567">
        <v>564</v>
      </c>
      <c r="R567">
        <f t="shared" si="58"/>
        <v>3.28146271847528</v>
      </c>
      <c r="S567">
        <f t="shared" si="59"/>
        <v>5.64</v>
      </c>
      <c r="T567">
        <f t="shared" si="60"/>
        <v>31.809599999999996</v>
      </c>
      <c r="U567">
        <f t="shared" si="61"/>
        <v>5</v>
      </c>
    </row>
    <row r="568" spans="11:21" x14ac:dyDescent="0.3">
      <c r="K568">
        <v>565</v>
      </c>
      <c r="R568">
        <f t="shared" si="58"/>
        <v>3.2842914658239208</v>
      </c>
      <c r="S568">
        <f t="shared" si="59"/>
        <v>5.65</v>
      </c>
      <c r="T568">
        <f t="shared" si="60"/>
        <v>31.922500000000003</v>
      </c>
      <c r="U568">
        <f t="shared" si="61"/>
        <v>5</v>
      </c>
    </row>
    <row r="569" spans="11:21" x14ac:dyDescent="0.3">
      <c r="K569">
        <v>566</v>
      </c>
      <c r="R569">
        <f t="shared" si="58"/>
        <v>3.2871486425560543</v>
      </c>
      <c r="S569">
        <f t="shared" si="59"/>
        <v>5.66</v>
      </c>
      <c r="T569">
        <f t="shared" si="60"/>
        <v>32.035600000000002</v>
      </c>
      <c r="U569">
        <f t="shared" si="61"/>
        <v>5</v>
      </c>
    </row>
    <row r="570" spans="11:21" x14ac:dyDescent="0.3">
      <c r="K570">
        <v>567</v>
      </c>
      <c r="R570">
        <f t="shared" si="58"/>
        <v>3.2900345343917348</v>
      </c>
      <c r="S570">
        <f t="shared" si="59"/>
        <v>5.67</v>
      </c>
      <c r="T570">
        <f t="shared" si="60"/>
        <v>32.148899999999998</v>
      </c>
      <c r="U570">
        <f t="shared" si="61"/>
        <v>5</v>
      </c>
    </row>
    <row r="571" spans="11:21" x14ac:dyDescent="0.3">
      <c r="K571">
        <v>568</v>
      </c>
      <c r="R571">
        <f t="shared" si="58"/>
        <v>3.2929494299225506</v>
      </c>
      <c r="S571">
        <f t="shared" si="59"/>
        <v>5.68</v>
      </c>
      <c r="T571">
        <f t="shared" si="60"/>
        <v>32.2624</v>
      </c>
      <c r="U571">
        <f t="shared" si="61"/>
        <v>5</v>
      </c>
    </row>
    <row r="572" spans="11:21" x14ac:dyDescent="0.3">
      <c r="K572">
        <v>569</v>
      </c>
      <c r="R572">
        <f t="shared" si="58"/>
        <v>3.2958936206404843</v>
      </c>
      <c r="S572">
        <f t="shared" si="59"/>
        <v>5.69</v>
      </c>
      <c r="T572">
        <f t="shared" si="60"/>
        <v>32.376100000000001</v>
      </c>
      <c r="U572">
        <f t="shared" si="61"/>
        <v>5</v>
      </c>
    </row>
    <row r="573" spans="11:21" x14ac:dyDescent="0.3">
      <c r="K573">
        <v>570</v>
      </c>
      <c r="R573">
        <f t="shared" si="58"/>
        <v>3.2988674009670604</v>
      </c>
      <c r="S573">
        <f t="shared" si="59"/>
        <v>5.7</v>
      </c>
      <c r="T573">
        <f t="shared" si="60"/>
        <v>32.49</v>
      </c>
      <c r="U573">
        <f t="shared" si="61"/>
        <v>5</v>
      </c>
    </row>
    <row r="574" spans="11:21" x14ac:dyDescent="0.3">
      <c r="K574">
        <v>571</v>
      </c>
      <c r="R574">
        <f t="shared" si="58"/>
        <v>3.3018710682827903</v>
      </c>
      <c r="S574">
        <f t="shared" si="59"/>
        <v>5.71</v>
      </c>
      <c r="T574">
        <f t="shared" si="60"/>
        <v>32.604100000000003</v>
      </c>
      <c r="U574">
        <f t="shared" si="61"/>
        <v>5</v>
      </c>
    </row>
    <row r="575" spans="11:21" x14ac:dyDescent="0.3">
      <c r="K575">
        <v>572</v>
      </c>
      <c r="R575">
        <f t="shared" si="58"/>
        <v>3.3049049229569087</v>
      </c>
      <c r="S575">
        <f t="shared" si="59"/>
        <v>5.72</v>
      </c>
      <c r="T575">
        <f t="shared" si="60"/>
        <v>32.718399999999995</v>
      </c>
      <c r="U575">
        <f t="shared" si="61"/>
        <v>5</v>
      </c>
    </row>
    <row r="576" spans="11:21" x14ac:dyDescent="0.3">
      <c r="K576">
        <v>573</v>
      </c>
      <c r="R576">
        <f t="shared" si="58"/>
        <v>3.3079692683774109</v>
      </c>
      <c r="S576">
        <f t="shared" si="59"/>
        <v>5.73</v>
      </c>
      <c r="T576">
        <f t="shared" si="60"/>
        <v>32.832900000000002</v>
      </c>
      <c r="U576">
        <f t="shared" si="61"/>
        <v>5</v>
      </c>
    </row>
    <row r="577" spans="11:21" x14ac:dyDescent="0.3">
      <c r="K577">
        <v>574</v>
      </c>
      <c r="R577">
        <f t="shared" si="58"/>
        <v>3.3110644109813929</v>
      </c>
      <c r="S577">
        <f t="shared" si="59"/>
        <v>5.74</v>
      </c>
      <c r="T577">
        <f t="shared" si="60"/>
        <v>32.947600000000001</v>
      </c>
      <c r="U577">
        <f t="shared" si="61"/>
        <v>5</v>
      </c>
    </row>
    <row r="578" spans="11:21" x14ac:dyDescent="0.3">
      <c r="K578">
        <v>575</v>
      </c>
      <c r="R578">
        <f t="shared" si="58"/>
        <v>3.3141906602856941</v>
      </c>
      <c r="S578">
        <f t="shared" si="59"/>
        <v>5.75</v>
      </c>
      <c r="T578">
        <f t="shared" si="60"/>
        <v>33.0625</v>
      </c>
      <c r="U578">
        <f t="shared" si="61"/>
        <v>5</v>
      </c>
    </row>
    <row r="579" spans="11:21" x14ac:dyDescent="0.3">
      <c r="K579">
        <v>576</v>
      </c>
      <c r="R579">
        <f t="shared" si="58"/>
        <v>3.3173483289178503</v>
      </c>
      <c r="S579">
        <f t="shared" si="59"/>
        <v>5.76</v>
      </c>
      <c r="T579">
        <f t="shared" si="60"/>
        <v>33.177599999999998</v>
      </c>
      <c r="U579">
        <f t="shared" si="61"/>
        <v>5</v>
      </c>
    </row>
    <row r="580" spans="11:21" x14ac:dyDescent="0.3">
      <c r="K580">
        <v>577</v>
      </c>
      <c r="R580">
        <f t="shared" ref="R580:R643" si="62">EXP(K580/100)/1000+3</f>
        <v>3.3205377326473564</v>
      </c>
      <c r="S580">
        <f t="shared" ref="S580:S643" si="63">K580/100</f>
        <v>5.77</v>
      </c>
      <c r="T580">
        <f t="shared" ref="T580:T643" si="64">(K580/100)^2</f>
        <v>33.292899999999996</v>
      </c>
      <c r="U580">
        <f t="shared" ref="U580:U643" si="65">$O$3</f>
        <v>5</v>
      </c>
    </row>
    <row r="581" spans="11:21" x14ac:dyDescent="0.3">
      <c r="K581">
        <v>578</v>
      </c>
      <c r="R581">
        <f t="shared" si="62"/>
        <v>3.3237591904172428</v>
      </c>
      <c r="S581">
        <f t="shared" si="63"/>
        <v>5.78</v>
      </c>
      <c r="T581">
        <f t="shared" si="64"/>
        <v>33.4084</v>
      </c>
      <c r="U581">
        <f t="shared" si="65"/>
        <v>5</v>
      </c>
    </row>
    <row r="582" spans="11:21" x14ac:dyDescent="0.3">
      <c r="K582">
        <v>579</v>
      </c>
      <c r="R582">
        <f t="shared" si="62"/>
        <v>3.327013024375971</v>
      </c>
      <c r="S582">
        <f t="shared" si="63"/>
        <v>5.79</v>
      </c>
      <c r="T582">
        <f t="shared" si="64"/>
        <v>33.524099999999997</v>
      </c>
      <c r="U582">
        <f t="shared" si="65"/>
        <v>5</v>
      </c>
    </row>
    <row r="583" spans="11:21" x14ac:dyDescent="0.3">
      <c r="K583">
        <v>580</v>
      </c>
      <c r="R583">
        <f t="shared" si="62"/>
        <v>3.3302995599096485</v>
      </c>
      <c r="S583">
        <f t="shared" si="63"/>
        <v>5.8</v>
      </c>
      <c r="T583">
        <f t="shared" si="64"/>
        <v>33.64</v>
      </c>
      <c r="U583">
        <f t="shared" si="65"/>
        <v>5</v>
      </c>
    </row>
    <row r="584" spans="11:21" x14ac:dyDescent="0.3">
      <c r="K584">
        <v>581</v>
      </c>
      <c r="R584">
        <f t="shared" si="62"/>
        <v>3.3336191256745678</v>
      </c>
      <c r="S584">
        <f t="shared" si="63"/>
        <v>5.81</v>
      </c>
      <c r="T584">
        <f t="shared" si="64"/>
        <v>33.756099999999996</v>
      </c>
      <c r="U584">
        <f t="shared" si="65"/>
        <v>5</v>
      </c>
    </row>
    <row r="585" spans="11:21" x14ac:dyDescent="0.3">
      <c r="K585">
        <v>582</v>
      </c>
      <c r="R585">
        <f t="shared" si="62"/>
        <v>3.3369720536300713</v>
      </c>
      <c r="S585">
        <f t="shared" si="63"/>
        <v>5.82</v>
      </c>
      <c r="T585">
        <f t="shared" si="64"/>
        <v>33.872400000000006</v>
      </c>
      <c r="U585">
        <f t="shared" si="65"/>
        <v>5</v>
      </c>
    </row>
    <row r="586" spans="11:21" x14ac:dyDescent="0.3">
      <c r="K586">
        <v>583</v>
      </c>
      <c r="R586">
        <f t="shared" si="62"/>
        <v>3.3403586790717488</v>
      </c>
      <c r="S586">
        <f t="shared" si="63"/>
        <v>5.83</v>
      </c>
      <c r="T586">
        <f t="shared" si="64"/>
        <v>33.988900000000001</v>
      </c>
      <c r="U586">
        <f t="shared" si="65"/>
        <v>5</v>
      </c>
    </row>
    <row r="587" spans="11:21" x14ac:dyDescent="0.3">
      <c r="K587">
        <v>584</v>
      </c>
      <c r="R587">
        <f t="shared" si="62"/>
        <v>3.3437793406649665</v>
      </c>
      <c r="S587">
        <f t="shared" si="63"/>
        <v>5.84</v>
      </c>
      <c r="T587">
        <f t="shared" si="64"/>
        <v>34.105599999999995</v>
      </c>
      <c r="U587">
        <f t="shared" si="65"/>
        <v>5</v>
      </c>
    </row>
    <row r="588" spans="11:21" x14ac:dyDescent="0.3">
      <c r="K588">
        <v>585</v>
      </c>
      <c r="R588">
        <f t="shared" si="62"/>
        <v>3.3472343804787346</v>
      </c>
      <c r="S588">
        <f t="shared" si="63"/>
        <v>5.85</v>
      </c>
      <c r="T588">
        <f t="shared" si="64"/>
        <v>34.222499999999997</v>
      </c>
      <c r="U588">
        <f t="shared" si="65"/>
        <v>5</v>
      </c>
    </row>
    <row r="589" spans="11:21" x14ac:dyDescent="0.3">
      <c r="K589">
        <v>586</v>
      </c>
      <c r="R589">
        <f t="shared" si="62"/>
        <v>3.3507241440199138</v>
      </c>
      <c r="S589">
        <f t="shared" si="63"/>
        <v>5.86</v>
      </c>
      <c r="T589">
        <f t="shared" si="64"/>
        <v>34.339600000000004</v>
      </c>
      <c r="U589">
        <f t="shared" si="65"/>
        <v>5</v>
      </c>
    </row>
    <row r="590" spans="11:21" x14ac:dyDescent="0.3">
      <c r="K590">
        <v>587</v>
      </c>
      <c r="R590">
        <f t="shared" si="62"/>
        <v>3.3542489802677653</v>
      </c>
      <c r="S590">
        <f t="shared" si="63"/>
        <v>5.87</v>
      </c>
      <c r="T590">
        <f t="shared" si="64"/>
        <v>34.456900000000005</v>
      </c>
      <c r="U590">
        <f t="shared" si="65"/>
        <v>5</v>
      </c>
    </row>
    <row r="591" spans="11:21" x14ac:dyDescent="0.3">
      <c r="K591">
        <v>588</v>
      </c>
      <c r="R591">
        <f t="shared" si="62"/>
        <v>3.3578092417088525</v>
      </c>
      <c r="S591">
        <f t="shared" si="63"/>
        <v>5.88</v>
      </c>
      <c r="T591">
        <f t="shared" si="64"/>
        <v>34.574399999999997</v>
      </c>
      <c r="U591">
        <f t="shared" si="65"/>
        <v>5</v>
      </c>
    </row>
    <row r="592" spans="11:21" x14ac:dyDescent="0.3">
      <c r="K592">
        <v>589</v>
      </c>
      <c r="R592">
        <f t="shared" si="62"/>
        <v>3.3614052843722861</v>
      </c>
      <c r="S592">
        <f t="shared" si="63"/>
        <v>5.89</v>
      </c>
      <c r="T592">
        <f t="shared" si="64"/>
        <v>34.692099999999996</v>
      </c>
      <c r="U592">
        <f t="shared" si="65"/>
        <v>5</v>
      </c>
    </row>
    <row r="593" spans="11:21" x14ac:dyDescent="0.3">
      <c r="K593">
        <v>590</v>
      </c>
      <c r="R593">
        <f t="shared" si="62"/>
        <v>3.3650374678653288</v>
      </c>
      <c r="S593">
        <f t="shared" si="63"/>
        <v>5.9</v>
      </c>
      <c r="T593">
        <f t="shared" si="64"/>
        <v>34.81</v>
      </c>
      <c r="U593">
        <f t="shared" si="65"/>
        <v>5</v>
      </c>
    </row>
    <row r="594" spans="11:21" x14ac:dyDescent="0.3">
      <c r="K594">
        <v>591</v>
      </c>
      <c r="R594">
        <f t="shared" si="62"/>
        <v>3.3687061554093569</v>
      </c>
      <c r="S594">
        <f t="shared" si="63"/>
        <v>5.91</v>
      </c>
      <c r="T594">
        <f t="shared" si="64"/>
        <v>34.928100000000001</v>
      </c>
      <c r="U594">
        <f t="shared" si="65"/>
        <v>5</v>
      </c>
    </row>
    <row r="595" spans="11:21" x14ac:dyDescent="0.3">
      <c r="K595">
        <v>592</v>
      </c>
      <c r="R595">
        <f t="shared" si="62"/>
        <v>3.3724117138761822</v>
      </c>
      <c r="S595">
        <f t="shared" si="63"/>
        <v>5.92</v>
      </c>
      <c r="T595">
        <f t="shared" si="64"/>
        <v>35.046399999999998</v>
      </c>
      <c r="U595">
        <f t="shared" si="65"/>
        <v>5</v>
      </c>
    </row>
    <row r="596" spans="11:21" x14ac:dyDescent="0.3">
      <c r="K596">
        <v>593</v>
      </c>
      <c r="R596">
        <f t="shared" si="62"/>
        <v>3.3761545138247393</v>
      </c>
      <c r="S596">
        <f t="shared" si="63"/>
        <v>5.93</v>
      </c>
      <c r="T596">
        <f t="shared" si="64"/>
        <v>35.164899999999996</v>
      </c>
      <c r="U596">
        <f t="shared" si="65"/>
        <v>5</v>
      </c>
    </row>
    <row r="597" spans="11:21" x14ac:dyDescent="0.3">
      <c r="K597">
        <v>594</v>
      </c>
      <c r="R597">
        <f t="shared" si="62"/>
        <v>3.379934929538142</v>
      </c>
      <c r="S597">
        <f t="shared" si="63"/>
        <v>5.94</v>
      </c>
      <c r="T597">
        <f t="shared" si="64"/>
        <v>35.283600000000007</v>
      </c>
      <c r="U597">
        <f t="shared" si="65"/>
        <v>5</v>
      </c>
    </row>
    <row r="598" spans="11:21" x14ac:dyDescent="0.3">
      <c r="K598">
        <v>595</v>
      </c>
      <c r="R598">
        <f t="shared" si="62"/>
        <v>3.3837533390611121</v>
      </c>
      <c r="S598">
        <f t="shared" si="63"/>
        <v>5.95</v>
      </c>
      <c r="T598">
        <f t="shared" si="64"/>
        <v>35.402500000000003</v>
      </c>
      <c r="U598">
        <f t="shared" si="65"/>
        <v>5</v>
      </c>
    </row>
    <row r="599" spans="11:21" x14ac:dyDescent="0.3">
      <c r="K599">
        <v>596</v>
      </c>
      <c r="R599">
        <f t="shared" si="62"/>
        <v>3.3876101242377832</v>
      </c>
      <c r="S599">
        <f t="shared" si="63"/>
        <v>5.96</v>
      </c>
      <c r="T599">
        <f t="shared" si="64"/>
        <v>35.521599999999999</v>
      </c>
      <c r="U599">
        <f t="shared" si="65"/>
        <v>5</v>
      </c>
    </row>
    <row r="600" spans="11:21" x14ac:dyDescent="0.3">
      <c r="K600">
        <v>597</v>
      </c>
      <c r="R600">
        <f t="shared" si="62"/>
        <v>3.3915056707498881</v>
      </c>
      <c r="S600">
        <f t="shared" si="63"/>
        <v>5.97</v>
      </c>
      <c r="T600">
        <f t="shared" si="64"/>
        <v>35.640899999999995</v>
      </c>
      <c r="U600">
        <f t="shared" si="65"/>
        <v>5</v>
      </c>
    </row>
    <row r="601" spans="11:21" x14ac:dyDescent="0.3">
      <c r="K601">
        <v>598</v>
      </c>
      <c r="R601">
        <f t="shared" si="62"/>
        <v>3.3954403681553242</v>
      </c>
      <c r="S601">
        <f t="shared" si="63"/>
        <v>5.98</v>
      </c>
      <c r="T601">
        <f t="shared" si="64"/>
        <v>35.760400000000004</v>
      </c>
      <c r="U601">
        <f t="shared" si="65"/>
        <v>5</v>
      </c>
    </row>
    <row r="602" spans="11:21" x14ac:dyDescent="0.3">
      <c r="K602">
        <v>599</v>
      </c>
      <c r="R602">
        <f t="shared" si="62"/>
        <v>3.3994146099271099</v>
      </c>
      <c r="S602">
        <f t="shared" si="63"/>
        <v>5.99</v>
      </c>
      <c r="T602">
        <f t="shared" si="64"/>
        <v>35.880100000000006</v>
      </c>
      <c r="U602">
        <f t="shared" si="65"/>
        <v>5</v>
      </c>
    </row>
    <row r="603" spans="11:21" x14ac:dyDescent="0.3">
      <c r="K603">
        <v>600</v>
      </c>
      <c r="R603">
        <f t="shared" si="62"/>
        <v>3.403428793492735</v>
      </c>
      <c r="S603">
        <f t="shared" si="63"/>
        <v>6</v>
      </c>
      <c r="T603">
        <f t="shared" si="64"/>
        <v>36</v>
      </c>
      <c r="U603">
        <f t="shared" si="65"/>
        <v>5</v>
      </c>
    </row>
    <row r="604" spans="11:21" x14ac:dyDescent="0.3">
      <c r="K604">
        <v>601</v>
      </c>
      <c r="R604">
        <f t="shared" si="62"/>
        <v>3.4074833202739012</v>
      </c>
      <c r="S604">
        <f t="shared" si="63"/>
        <v>6.01</v>
      </c>
      <c r="T604">
        <f t="shared" si="64"/>
        <v>36.120100000000001</v>
      </c>
      <c r="U604">
        <f t="shared" si="65"/>
        <v>5</v>
      </c>
    </row>
    <row r="605" spans="11:21" x14ac:dyDescent="0.3">
      <c r="K605">
        <v>602</v>
      </c>
      <c r="R605">
        <f t="shared" si="62"/>
        <v>3.4115785957266658</v>
      </c>
      <c r="S605">
        <f t="shared" si="63"/>
        <v>6.02</v>
      </c>
      <c r="T605">
        <f t="shared" si="64"/>
        <v>36.240399999999994</v>
      </c>
      <c r="U605">
        <f t="shared" si="65"/>
        <v>5</v>
      </c>
    </row>
    <row r="606" spans="11:21" x14ac:dyDescent="0.3">
      <c r="K606">
        <v>603</v>
      </c>
      <c r="R606">
        <f t="shared" si="62"/>
        <v>3.4157150293819862</v>
      </c>
      <c r="S606">
        <f t="shared" si="63"/>
        <v>6.03</v>
      </c>
      <c r="T606">
        <f t="shared" si="64"/>
        <v>36.360900000000001</v>
      </c>
      <c r="U606">
        <f t="shared" si="65"/>
        <v>5</v>
      </c>
    </row>
    <row r="607" spans="11:21" x14ac:dyDescent="0.3">
      <c r="K607">
        <v>604</v>
      </c>
      <c r="R607">
        <f t="shared" si="62"/>
        <v>3.419893034886675</v>
      </c>
      <c r="S607">
        <f t="shared" si="63"/>
        <v>6.04</v>
      </c>
      <c r="T607">
        <f t="shared" si="64"/>
        <v>36.4816</v>
      </c>
      <c r="U607">
        <f t="shared" si="65"/>
        <v>5</v>
      </c>
    </row>
    <row r="608" spans="11:21" x14ac:dyDescent="0.3">
      <c r="K608">
        <v>605</v>
      </c>
      <c r="R608">
        <f t="shared" si="62"/>
        <v>3.4241130300447642</v>
      </c>
      <c r="S608">
        <f t="shared" si="63"/>
        <v>6.05</v>
      </c>
      <c r="T608">
        <f t="shared" si="64"/>
        <v>36.602499999999999</v>
      </c>
      <c r="U608">
        <f t="shared" si="65"/>
        <v>5</v>
      </c>
    </row>
    <row r="609" spans="11:21" x14ac:dyDescent="0.3">
      <c r="K609">
        <v>606</v>
      </c>
      <c r="R609">
        <f t="shared" si="62"/>
        <v>3.4283754368592869</v>
      </c>
      <c r="S609">
        <f t="shared" si="63"/>
        <v>6.06</v>
      </c>
      <c r="T609">
        <f t="shared" si="64"/>
        <v>36.723599999999998</v>
      </c>
      <c r="U609">
        <f t="shared" si="65"/>
        <v>5</v>
      </c>
    </row>
    <row r="610" spans="11:21" x14ac:dyDescent="0.3">
      <c r="K610">
        <v>607</v>
      </c>
      <c r="R610">
        <f t="shared" si="62"/>
        <v>3.4326806815744764</v>
      </c>
      <c r="S610">
        <f t="shared" si="63"/>
        <v>6.07</v>
      </c>
      <c r="T610">
        <f t="shared" si="64"/>
        <v>36.844900000000003</v>
      </c>
      <c r="U610">
        <f t="shared" si="65"/>
        <v>5</v>
      </c>
    </row>
    <row r="611" spans="11:21" x14ac:dyDescent="0.3">
      <c r="K611">
        <v>608</v>
      </c>
      <c r="R611">
        <f t="shared" si="62"/>
        <v>3.4370291947183915</v>
      </c>
      <c r="S611">
        <f t="shared" si="63"/>
        <v>6.08</v>
      </c>
      <c r="T611">
        <f t="shared" si="64"/>
        <v>36.9664</v>
      </c>
      <c r="U611">
        <f t="shared" si="65"/>
        <v>5</v>
      </c>
    </row>
    <row r="612" spans="11:21" x14ac:dyDescent="0.3">
      <c r="K612">
        <v>609</v>
      </c>
      <c r="R612">
        <f t="shared" si="62"/>
        <v>3.4414214111459707</v>
      </c>
      <c r="S612">
        <f t="shared" si="63"/>
        <v>6.09</v>
      </c>
      <c r="T612">
        <f t="shared" si="64"/>
        <v>37.088099999999997</v>
      </c>
      <c r="U612">
        <f t="shared" si="65"/>
        <v>5</v>
      </c>
    </row>
    <row r="613" spans="11:21" x14ac:dyDescent="0.3">
      <c r="K613">
        <v>610</v>
      </c>
      <c r="R613">
        <f t="shared" si="62"/>
        <v>3.4458577700825166</v>
      </c>
      <c r="S613">
        <f t="shared" si="63"/>
        <v>6.1</v>
      </c>
      <c r="T613">
        <f t="shared" si="64"/>
        <v>37.209999999999994</v>
      </c>
      <c r="U613">
        <f t="shared" si="65"/>
        <v>5</v>
      </c>
    </row>
    <row r="614" spans="11:21" x14ac:dyDescent="0.3">
      <c r="K614">
        <v>611</v>
      </c>
      <c r="R614">
        <f t="shared" si="62"/>
        <v>3.450338715167621</v>
      </c>
      <c r="S614">
        <f t="shared" si="63"/>
        <v>6.11</v>
      </c>
      <c r="T614">
        <f t="shared" si="64"/>
        <v>37.332100000000004</v>
      </c>
      <c r="U614">
        <f t="shared" si="65"/>
        <v>5</v>
      </c>
    </row>
    <row r="615" spans="11:21" x14ac:dyDescent="0.3">
      <c r="K615">
        <v>612</v>
      </c>
      <c r="R615">
        <f t="shared" si="62"/>
        <v>3.4548646944995252</v>
      </c>
      <c r="S615">
        <f t="shared" si="63"/>
        <v>6.12</v>
      </c>
      <c r="T615">
        <f t="shared" si="64"/>
        <v>37.4544</v>
      </c>
      <c r="U615">
        <f t="shared" si="65"/>
        <v>5</v>
      </c>
    </row>
    <row r="616" spans="11:21" x14ac:dyDescent="0.3">
      <c r="K616">
        <v>613</v>
      </c>
      <c r="R616">
        <f t="shared" si="62"/>
        <v>3.4594361606799344</v>
      </c>
      <c r="S616">
        <f t="shared" si="63"/>
        <v>6.13</v>
      </c>
      <c r="T616">
        <f t="shared" si="64"/>
        <v>37.576900000000002</v>
      </c>
      <c r="U616">
        <f t="shared" si="65"/>
        <v>5</v>
      </c>
    </row>
    <row r="617" spans="11:21" x14ac:dyDescent="0.3">
      <c r="K617">
        <v>614</v>
      </c>
      <c r="R617">
        <f t="shared" si="62"/>
        <v>3.4640535708592761</v>
      </c>
      <c r="S617">
        <f t="shared" si="63"/>
        <v>6.14</v>
      </c>
      <c r="T617">
        <f t="shared" si="64"/>
        <v>37.699599999999997</v>
      </c>
      <c r="U617">
        <f t="shared" si="65"/>
        <v>5</v>
      </c>
    </row>
    <row r="618" spans="11:21" x14ac:dyDescent="0.3">
      <c r="K618">
        <v>615</v>
      </c>
      <c r="R618">
        <f t="shared" si="62"/>
        <v>3.468717386782417</v>
      </c>
      <c r="S618">
        <f t="shared" si="63"/>
        <v>6.15</v>
      </c>
      <c r="T618">
        <f t="shared" si="64"/>
        <v>37.822500000000005</v>
      </c>
      <c r="U618">
        <f t="shared" si="65"/>
        <v>5</v>
      </c>
    </row>
    <row r="619" spans="11:21" x14ac:dyDescent="0.3">
      <c r="K619">
        <v>616</v>
      </c>
      <c r="R619">
        <f t="shared" si="62"/>
        <v>3.473428074834835</v>
      </c>
      <c r="S619">
        <f t="shared" si="63"/>
        <v>6.16</v>
      </c>
      <c r="T619">
        <f t="shared" si="64"/>
        <v>37.945599999999999</v>
      </c>
      <c r="U619">
        <f t="shared" si="65"/>
        <v>5</v>
      </c>
    </row>
    <row r="620" spans="11:21" x14ac:dyDescent="0.3">
      <c r="K620">
        <v>617</v>
      </c>
      <c r="R620">
        <f t="shared" si="62"/>
        <v>3.4781861060892609</v>
      </c>
      <c r="S620">
        <f t="shared" si="63"/>
        <v>6.17</v>
      </c>
      <c r="T620">
        <f t="shared" si="64"/>
        <v>38.068899999999999</v>
      </c>
      <c r="U620">
        <f t="shared" si="65"/>
        <v>5</v>
      </c>
    </row>
    <row r="621" spans="11:21" x14ac:dyDescent="0.3">
      <c r="K621">
        <v>618</v>
      </c>
      <c r="R621">
        <f t="shared" si="62"/>
        <v>3.4829919563527856</v>
      </c>
      <c r="S621">
        <f t="shared" si="63"/>
        <v>6.18</v>
      </c>
      <c r="T621">
        <f t="shared" si="64"/>
        <v>38.192399999999999</v>
      </c>
      <c r="U621">
        <f t="shared" si="65"/>
        <v>5</v>
      </c>
    </row>
    <row r="622" spans="11:21" x14ac:dyDescent="0.3">
      <c r="K622">
        <v>619</v>
      </c>
      <c r="R622">
        <f t="shared" si="62"/>
        <v>3.4878461062144406</v>
      </c>
      <c r="S622">
        <f t="shared" si="63"/>
        <v>6.19</v>
      </c>
      <c r="T622">
        <f t="shared" si="64"/>
        <v>38.316100000000006</v>
      </c>
      <c r="U622">
        <f t="shared" si="65"/>
        <v>5</v>
      </c>
    </row>
    <row r="623" spans="11:21" x14ac:dyDescent="0.3">
      <c r="K623">
        <v>620</v>
      </c>
      <c r="R623">
        <f t="shared" si="62"/>
        <v>3.4927490410932562</v>
      </c>
      <c r="S623">
        <f t="shared" si="63"/>
        <v>6.2</v>
      </c>
      <c r="T623">
        <f t="shared" si="64"/>
        <v>38.440000000000005</v>
      </c>
      <c r="U623">
        <f t="shared" si="65"/>
        <v>5</v>
      </c>
    </row>
    <row r="624" spans="11:21" x14ac:dyDescent="0.3">
      <c r="K624">
        <v>621</v>
      </c>
      <c r="R624">
        <f t="shared" si="62"/>
        <v>3.4977012512868071</v>
      </c>
      <c r="S624">
        <f t="shared" si="63"/>
        <v>6.21</v>
      </c>
      <c r="T624">
        <f t="shared" si="64"/>
        <v>38.564099999999996</v>
      </c>
      <c r="U624">
        <f t="shared" si="65"/>
        <v>5</v>
      </c>
    </row>
    <row r="625" spans="11:21" x14ac:dyDescent="0.3">
      <c r="K625">
        <v>622</v>
      </c>
      <c r="R625">
        <f t="shared" si="62"/>
        <v>3.5027032320202389</v>
      </c>
      <c r="S625">
        <f t="shared" si="63"/>
        <v>6.22</v>
      </c>
      <c r="T625">
        <f t="shared" si="64"/>
        <v>38.688399999999994</v>
      </c>
      <c r="U625">
        <f t="shared" si="65"/>
        <v>5</v>
      </c>
    </row>
    <row r="626" spans="11:21" x14ac:dyDescent="0.3">
      <c r="K626">
        <v>623</v>
      </c>
      <c r="R626">
        <f t="shared" si="62"/>
        <v>3.507755483495794</v>
      </c>
      <c r="S626">
        <f t="shared" si="63"/>
        <v>6.23</v>
      </c>
      <c r="T626">
        <f t="shared" si="64"/>
        <v>38.812900000000006</v>
      </c>
      <c r="U626">
        <f t="shared" si="65"/>
        <v>5</v>
      </c>
    </row>
    <row r="627" spans="11:21" x14ac:dyDescent="0.3">
      <c r="K627">
        <v>624</v>
      </c>
      <c r="R627">
        <f t="shared" si="62"/>
        <v>3.512858510942829</v>
      </c>
      <c r="S627">
        <f t="shared" si="63"/>
        <v>6.24</v>
      </c>
      <c r="T627">
        <f t="shared" si="64"/>
        <v>38.937600000000003</v>
      </c>
      <c r="U627">
        <f t="shared" si="65"/>
        <v>5</v>
      </c>
    </row>
    <row r="628" spans="11:21" x14ac:dyDescent="0.3">
      <c r="K628">
        <v>625</v>
      </c>
      <c r="R628">
        <f t="shared" si="62"/>
        <v>3.5180128246683422</v>
      </c>
      <c r="S628">
        <f t="shared" si="63"/>
        <v>6.25</v>
      </c>
      <c r="T628">
        <f t="shared" si="64"/>
        <v>39.0625</v>
      </c>
      <c r="U628">
        <f t="shared" si="65"/>
        <v>5</v>
      </c>
    </row>
    <row r="629" spans="11:21" x14ac:dyDescent="0.3">
      <c r="K629">
        <v>626</v>
      </c>
      <c r="R629">
        <f t="shared" si="62"/>
        <v>3.5232189401080007</v>
      </c>
      <c r="S629">
        <f t="shared" si="63"/>
        <v>6.26</v>
      </c>
      <c r="T629">
        <f t="shared" si="64"/>
        <v>39.187599999999996</v>
      </c>
      <c r="U629">
        <f t="shared" si="65"/>
        <v>5</v>
      </c>
    </row>
    <row r="630" spans="11:21" x14ac:dyDescent="0.3">
      <c r="K630">
        <v>627</v>
      </c>
      <c r="R630">
        <f t="shared" si="62"/>
        <v>3.528477377877687</v>
      </c>
      <c r="S630">
        <f t="shared" si="63"/>
        <v>6.27</v>
      </c>
      <c r="T630">
        <f t="shared" si="64"/>
        <v>39.312899999999992</v>
      </c>
      <c r="U630">
        <f t="shared" si="65"/>
        <v>5</v>
      </c>
    </row>
    <row r="631" spans="11:21" x14ac:dyDescent="0.3">
      <c r="K631">
        <v>628</v>
      </c>
      <c r="R631">
        <f t="shared" si="62"/>
        <v>3.5337886638255611</v>
      </c>
      <c r="S631">
        <f t="shared" si="63"/>
        <v>6.28</v>
      </c>
      <c r="T631">
        <f t="shared" si="64"/>
        <v>39.438400000000001</v>
      </c>
      <c r="U631">
        <f t="shared" si="65"/>
        <v>5</v>
      </c>
    </row>
    <row r="632" spans="11:21" x14ac:dyDescent="0.3">
      <c r="K632">
        <v>629</v>
      </c>
      <c r="R632">
        <f t="shared" si="62"/>
        <v>3.5391533290846429</v>
      </c>
      <c r="S632">
        <f t="shared" si="63"/>
        <v>6.29</v>
      </c>
      <c r="T632">
        <f t="shared" si="64"/>
        <v>39.564100000000003</v>
      </c>
      <c r="U632">
        <f t="shared" si="65"/>
        <v>5</v>
      </c>
    </row>
    <row r="633" spans="11:21" x14ac:dyDescent="0.3">
      <c r="K633">
        <v>630</v>
      </c>
      <c r="R633">
        <f t="shared" si="62"/>
        <v>3.5445719101259288</v>
      </c>
      <c r="S633">
        <f t="shared" si="63"/>
        <v>6.3</v>
      </c>
      <c r="T633">
        <f t="shared" si="64"/>
        <v>39.69</v>
      </c>
      <c r="U633">
        <f t="shared" si="65"/>
        <v>5</v>
      </c>
    </row>
    <row r="634" spans="11:21" x14ac:dyDescent="0.3">
      <c r="K634">
        <v>631</v>
      </c>
      <c r="R634">
        <f t="shared" si="62"/>
        <v>3.5500449488120389</v>
      </c>
      <c r="S634">
        <f t="shared" si="63"/>
        <v>6.31</v>
      </c>
      <c r="T634">
        <f t="shared" si="64"/>
        <v>39.816099999999992</v>
      </c>
      <c r="U634">
        <f t="shared" si="65"/>
        <v>5</v>
      </c>
    </row>
    <row r="635" spans="11:21" x14ac:dyDescent="0.3">
      <c r="K635">
        <v>632</v>
      </c>
      <c r="R635">
        <f t="shared" si="62"/>
        <v>3.555572992451403</v>
      </c>
      <c r="S635">
        <f t="shared" si="63"/>
        <v>6.32</v>
      </c>
      <c r="T635">
        <f t="shared" si="64"/>
        <v>39.942400000000006</v>
      </c>
      <c r="U635">
        <f t="shared" si="65"/>
        <v>5</v>
      </c>
    </row>
    <row r="636" spans="11:21" x14ac:dyDescent="0.3">
      <c r="K636">
        <v>633</v>
      </c>
      <c r="R636">
        <f t="shared" si="62"/>
        <v>3.5611565938529908</v>
      </c>
      <c r="S636">
        <f t="shared" si="63"/>
        <v>6.33</v>
      </c>
      <c r="T636">
        <f t="shared" si="64"/>
        <v>40.068899999999999</v>
      </c>
      <c r="U636">
        <f t="shared" si="65"/>
        <v>5</v>
      </c>
    </row>
    <row r="637" spans="11:21" x14ac:dyDescent="0.3">
      <c r="K637">
        <v>634</v>
      </c>
      <c r="R637">
        <f t="shared" si="62"/>
        <v>3.5667963113815957</v>
      </c>
      <c r="S637">
        <f t="shared" si="63"/>
        <v>6.34</v>
      </c>
      <c r="T637">
        <f t="shared" si="64"/>
        <v>40.195599999999999</v>
      </c>
      <c r="U637">
        <f t="shared" si="65"/>
        <v>5</v>
      </c>
    </row>
    <row r="638" spans="11:21" x14ac:dyDescent="0.3">
      <c r="K638">
        <v>635</v>
      </c>
      <c r="R638">
        <f t="shared" si="62"/>
        <v>3.5724927090136709</v>
      </c>
      <c r="S638">
        <f t="shared" si="63"/>
        <v>6.35</v>
      </c>
      <c r="T638">
        <f t="shared" si="64"/>
        <v>40.322499999999998</v>
      </c>
      <c r="U638">
        <f t="shared" si="65"/>
        <v>5</v>
      </c>
    </row>
    <row r="639" spans="11:21" x14ac:dyDescent="0.3">
      <c r="K639">
        <v>636</v>
      </c>
      <c r="R639">
        <f t="shared" si="62"/>
        <v>3.5782463563937266</v>
      </c>
      <c r="S639">
        <f t="shared" si="63"/>
        <v>6.36</v>
      </c>
      <c r="T639">
        <f t="shared" si="64"/>
        <v>40.449600000000004</v>
      </c>
      <c r="U639">
        <f t="shared" si="65"/>
        <v>5</v>
      </c>
    </row>
    <row r="640" spans="11:21" x14ac:dyDescent="0.3">
      <c r="K640">
        <v>637</v>
      </c>
      <c r="R640">
        <f t="shared" si="62"/>
        <v>3.5840578288912948</v>
      </c>
      <c r="S640">
        <f t="shared" si="63"/>
        <v>6.37</v>
      </c>
      <c r="T640">
        <f t="shared" si="64"/>
        <v>40.576900000000002</v>
      </c>
      <c r="U640">
        <f t="shared" si="65"/>
        <v>5</v>
      </c>
    </row>
    <row r="641" spans="11:21" x14ac:dyDescent="0.3">
      <c r="K641">
        <v>638</v>
      </c>
      <c r="R641">
        <f t="shared" si="62"/>
        <v>3.5899277076584686</v>
      </c>
      <c r="S641">
        <f t="shared" si="63"/>
        <v>6.38</v>
      </c>
      <c r="T641">
        <f t="shared" si="64"/>
        <v>40.7044</v>
      </c>
      <c r="U641">
        <f t="shared" si="65"/>
        <v>5</v>
      </c>
    </row>
    <row r="642" spans="11:21" x14ac:dyDescent="0.3">
      <c r="K642">
        <v>639</v>
      </c>
      <c r="R642">
        <f t="shared" si="62"/>
        <v>3.5958565796880162</v>
      </c>
      <c r="S642">
        <f t="shared" si="63"/>
        <v>6.39</v>
      </c>
      <c r="T642">
        <f t="shared" si="64"/>
        <v>40.832099999999997</v>
      </c>
      <c r="U642">
        <f t="shared" si="65"/>
        <v>5</v>
      </c>
    </row>
    <row r="643" spans="11:21" x14ac:dyDescent="0.3">
      <c r="K643">
        <v>640</v>
      </c>
      <c r="R643">
        <f t="shared" si="62"/>
        <v>3.6018450378720823</v>
      </c>
      <c r="S643">
        <f t="shared" si="63"/>
        <v>6.4</v>
      </c>
      <c r="T643">
        <f t="shared" si="64"/>
        <v>40.960000000000008</v>
      </c>
      <c r="U643">
        <f t="shared" si="65"/>
        <v>5</v>
      </c>
    </row>
    <row r="644" spans="11:21" x14ac:dyDescent="0.3">
      <c r="K644">
        <v>641</v>
      </c>
      <c r="R644">
        <f t="shared" ref="R644:R707" si="66">EXP(K644/100)/1000+3</f>
        <v>3.6078936810614741</v>
      </c>
      <c r="S644">
        <f t="shared" ref="S644:S707" si="67">K644/100</f>
        <v>6.41</v>
      </c>
      <c r="T644">
        <f t="shared" ref="T644:T707" si="68">(K644/100)^2</f>
        <v>41.088100000000004</v>
      </c>
      <c r="U644">
        <f t="shared" ref="U644:U707" si="69">$O$3</f>
        <v>5</v>
      </c>
    </row>
    <row r="645" spans="11:21" x14ac:dyDescent="0.3">
      <c r="K645">
        <v>642</v>
      </c>
      <c r="R645">
        <f t="shared" si="66"/>
        <v>3.6140031141255515</v>
      </c>
      <c r="S645">
        <f t="shared" si="67"/>
        <v>6.42</v>
      </c>
      <c r="T645">
        <f t="shared" si="68"/>
        <v>41.2164</v>
      </c>
      <c r="U645">
        <f t="shared" si="69"/>
        <v>5</v>
      </c>
    </row>
    <row r="646" spans="11:21" x14ac:dyDescent="0.3">
      <c r="K646">
        <v>643</v>
      </c>
      <c r="R646">
        <f t="shared" si="66"/>
        <v>3.6201739480127126</v>
      </c>
      <c r="S646">
        <f t="shared" si="67"/>
        <v>6.43</v>
      </c>
      <c r="T646">
        <f t="shared" si="68"/>
        <v>41.344899999999996</v>
      </c>
      <c r="U646">
        <f t="shared" si="69"/>
        <v>5</v>
      </c>
    </row>
    <row r="647" spans="11:21" x14ac:dyDescent="0.3">
      <c r="K647">
        <v>644</v>
      </c>
      <c r="R647">
        <f t="shared" si="66"/>
        <v>3.6264067998114893</v>
      </c>
      <c r="S647">
        <f t="shared" si="67"/>
        <v>6.44</v>
      </c>
      <c r="T647">
        <f t="shared" si="68"/>
        <v>41.473600000000005</v>
      </c>
      <c r="U647">
        <f t="shared" si="69"/>
        <v>5</v>
      </c>
    </row>
    <row r="648" spans="11:21" x14ac:dyDescent="0.3">
      <c r="K648">
        <v>645</v>
      </c>
      <c r="R648">
        <f t="shared" si="66"/>
        <v>3.6327022928122537</v>
      </c>
      <c r="S648">
        <f t="shared" si="67"/>
        <v>6.45</v>
      </c>
      <c r="T648">
        <f t="shared" si="68"/>
        <v>41.602499999999999</v>
      </c>
      <c r="U648">
        <f t="shared" si="69"/>
        <v>5</v>
      </c>
    </row>
    <row r="649" spans="11:21" x14ac:dyDescent="0.3">
      <c r="K649">
        <v>646</v>
      </c>
      <c r="R649">
        <f t="shared" si="66"/>
        <v>3.6390610565695529</v>
      </c>
      <c r="S649">
        <f t="shared" si="67"/>
        <v>6.46</v>
      </c>
      <c r="T649">
        <f t="shared" si="68"/>
        <v>41.7316</v>
      </c>
      <c r="U649">
        <f t="shared" si="69"/>
        <v>5</v>
      </c>
    </row>
    <row r="650" spans="11:21" x14ac:dyDescent="0.3">
      <c r="K650">
        <v>647</v>
      </c>
      <c r="R650">
        <f t="shared" si="66"/>
        <v>3.6454837269650615</v>
      </c>
      <c r="S650">
        <f t="shared" si="67"/>
        <v>6.47</v>
      </c>
      <c r="T650">
        <f t="shared" si="68"/>
        <v>41.860899999999994</v>
      </c>
      <c r="U650">
        <f t="shared" si="69"/>
        <v>5</v>
      </c>
    </row>
    <row r="651" spans="11:21" x14ac:dyDescent="0.3">
      <c r="K651">
        <v>648</v>
      </c>
      <c r="R651">
        <f t="shared" si="66"/>
        <v>3.6519709462711725</v>
      </c>
      <c r="S651">
        <f t="shared" si="67"/>
        <v>6.48</v>
      </c>
      <c r="T651">
        <f t="shared" si="68"/>
        <v>41.990400000000008</v>
      </c>
      <c r="U651">
        <f t="shared" si="69"/>
        <v>5</v>
      </c>
    </row>
    <row r="652" spans="11:21" x14ac:dyDescent="0.3">
      <c r="K652">
        <v>649</v>
      </c>
      <c r="R652">
        <f t="shared" si="66"/>
        <v>3.6585233632152208</v>
      </c>
      <c r="S652">
        <f t="shared" si="67"/>
        <v>6.49</v>
      </c>
      <c r="T652">
        <f t="shared" si="68"/>
        <v>42.120100000000001</v>
      </c>
      <c r="U652">
        <f t="shared" si="69"/>
        <v>5</v>
      </c>
    </row>
    <row r="653" spans="11:21" x14ac:dyDescent="0.3">
      <c r="K653">
        <v>650</v>
      </c>
      <c r="R653">
        <f t="shared" si="66"/>
        <v>3.665141633044362</v>
      </c>
      <c r="S653">
        <f t="shared" si="67"/>
        <v>6.5</v>
      </c>
      <c r="T653">
        <f t="shared" si="68"/>
        <v>42.25</v>
      </c>
      <c r="U653">
        <f t="shared" si="69"/>
        <v>5</v>
      </c>
    </row>
    <row r="654" spans="11:21" x14ac:dyDescent="0.3">
      <c r="K654">
        <v>651</v>
      </c>
      <c r="R654">
        <f t="shared" si="66"/>
        <v>3.671826417591094</v>
      </c>
      <c r="S654">
        <f t="shared" si="67"/>
        <v>6.51</v>
      </c>
      <c r="T654">
        <f t="shared" si="68"/>
        <v>42.380099999999999</v>
      </c>
      <c r="U654">
        <f t="shared" si="69"/>
        <v>5</v>
      </c>
    </row>
    <row r="655" spans="11:21" x14ac:dyDescent="0.3">
      <c r="K655">
        <v>652</v>
      </c>
      <c r="R655">
        <f t="shared" si="66"/>
        <v>3.6785783853394425</v>
      </c>
      <c r="S655">
        <f t="shared" si="67"/>
        <v>6.52</v>
      </c>
      <c r="T655">
        <f t="shared" si="68"/>
        <v>42.510399999999997</v>
      </c>
      <c r="U655">
        <f t="shared" si="69"/>
        <v>5</v>
      </c>
    </row>
    <row r="656" spans="11:21" x14ac:dyDescent="0.3">
      <c r="K656">
        <v>653</v>
      </c>
      <c r="R656">
        <f t="shared" si="66"/>
        <v>3.6853982114918091</v>
      </c>
      <c r="S656">
        <f t="shared" si="67"/>
        <v>6.53</v>
      </c>
      <c r="T656">
        <f t="shared" si="68"/>
        <v>42.640900000000002</v>
      </c>
      <c r="U656">
        <f t="shared" si="69"/>
        <v>5</v>
      </c>
    </row>
    <row r="657" spans="11:21" x14ac:dyDescent="0.3">
      <c r="K657">
        <v>654</v>
      </c>
      <c r="R657">
        <f t="shared" si="66"/>
        <v>3.6922865780364917</v>
      </c>
      <c r="S657">
        <f t="shared" si="67"/>
        <v>6.54</v>
      </c>
      <c r="T657">
        <f t="shared" si="68"/>
        <v>42.771599999999999</v>
      </c>
      <c r="U657">
        <f t="shared" si="69"/>
        <v>5</v>
      </c>
    </row>
    <row r="658" spans="11:21" x14ac:dyDescent="0.3">
      <c r="K658">
        <v>655</v>
      </c>
      <c r="R658">
        <f t="shared" si="66"/>
        <v>3.6992441738158854</v>
      </c>
      <c r="S658">
        <f t="shared" si="67"/>
        <v>6.55</v>
      </c>
      <c r="T658">
        <f t="shared" si="68"/>
        <v>42.902499999999996</v>
      </c>
      <c r="U658">
        <f t="shared" si="69"/>
        <v>5</v>
      </c>
    </row>
    <row r="659" spans="11:21" x14ac:dyDescent="0.3">
      <c r="K659">
        <v>656</v>
      </c>
      <c r="R659">
        <f t="shared" si="66"/>
        <v>3.7062716945953658</v>
      </c>
      <c r="S659">
        <f t="shared" si="67"/>
        <v>6.56</v>
      </c>
      <c r="T659">
        <f t="shared" si="68"/>
        <v>43.033599999999993</v>
      </c>
      <c r="U659">
        <f t="shared" si="69"/>
        <v>5</v>
      </c>
    </row>
    <row r="660" spans="11:21" x14ac:dyDescent="0.3">
      <c r="K660">
        <v>657</v>
      </c>
      <c r="R660">
        <f t="shared" si="66"/>
        <v>3.7133698431328681</v>
      </c>
      <c r="S660">
        <f t="shared" si="67"/>
        <v>6.57</v>
      </c>
      <c r="T660">
        <f t="shared" si="68"/>
        <v>43.164900000000003</v>
      </c>
      <c r="U660">
        <f t="shared" si="69"/>
        <v>5</v>
      </c>
    </row>
    <row r="661" spans="11:21" x14ac:dyDescent="0.3">
      <c r="K661">
        <v>658</v>
      </c>
      <c r="R661">
        <f t="shared" si="66"/>
        <v>3.72053932924916</v>
      </c>
      <c r="S661">
        <f t="shared" si="67"/>
        <v>6.58</v>
      </c>
      <c r="T661">
        <f t="shared" si="68"/>
        <v>43.296399999999998</v>
      </c>
      <c r="U661">
        <f t="shared" si="69"/>
        <v>5</v>
      </c>
    </row>
    <row r="662" spans="11:21" x14ac:dyDescent="0.3">
      <c r="K662">
        <v>659</v>
      </c>
      <c r="R662">
        <f t="shared" si="66"/>
        <v>3.7277808698988286</v>
      </c>
      <c r="S662">
        <f t="shared" si="67"/>
        <v>6.59</v>
      </c>
      <c r="T662">
        <f t="shared" si="68"/>
        <v>43.428100000000001</v>
      </c>
      <c r="U662">
        <f t="shared" si="69"/>
        <v>5</v>
      </c>
    </row>
    <row r="663" spans="11:21" x14ac:dyDescent="0.3">
      <c r="K663">
        <v>660</v>
      </c>
      <c r="R663">
        <f t="shared" si="66"/>
        <v>3.7350951892419726</v>
      </c>
      <c r="S663">
        <f t="shared" si="67"/>
        <v>6.6</v>
      </c>
      <c r="T663">
        <f t="shared" si="68"/>
        <v>43.559999999999995</v>
      </c>
      <c r="U663">
        <f t="shared" si="69"/>
        <v>5</v>
      </c>
    </row>
    <row r="664" spans="11:21" x14ac:dyDescent="0.3">
      <c r="K664">
        <v>661</v>
      </c>
      <c r="R664">
        <f t="shared" si="66"/>
        <v>3.7424830187166229</v>
      </c>
      <c r="S664">
        <f t="shared" si="67"/>
        <v>6.61</v>
      </c>
      <c r="T664">
        <f t="shared" si="68"/>
        <v>43.692100000000003</v>
      </c>
      <c r="U664">
        <f t="shared" si="69"/>
        <v>5</v>
      </c>
    </row>
    <row r="665" spans="11:21" x14ac:dyDescent="0.3">
      <c r="K665">
        <v>662</v>
      </c>
      <c r="R665">
        <f t="shared" si="66"/>
        <v>3.7499450971118824</v>
      </c>
      <c r="S665">
        <f t="shared" si="67"/>
        <v>6.62</v>
      </c>
      <c r="T665">
        <f t="shared" si="68"/>
        <v>43.824400000000004</v>
      </c>
      <c r="U665">
        <f t="shared" si="69"/>
        <v>5</v>
      </c>
    </row>
    <row r="666" spans="11:21" x14ac:dyDescent="0.3">
      <c r="K666">
        <v>663</v>
      </c>
      <c r="R666">
        <f t="shared" si="66"/>
        <v>3.7574821706418096</v>
      </c>
      <c r="S666">
        <f t="shared" si="67"/>
        <v>6.63</v>
      </c>
      <c r="T666">
        <f t="shared" si="68"/>
        <v>43.956899999999997</v>
      </c>
      <c r="U666">
        <f t="shared" si="69"/>
        <v>5</v>
      </c>
    </row>
    <row r="667" spans="11:21" x14ac:dyDescent="0.3">
      <c r="K667">
        <v>664</v>
      </c>
      <c r="R667">
        <f t="shared" si="66"/>
        <v>3.7650949930200377</v>
      </c>
      <c r="S667">
        <f t="shared" si="67"/>
        <v>6.64</v>
      </c>
      <c r="T667">
        <f t="shared" si="68"/>
        <v>44.089599999999997</v>
      </c>
      <c r="U667">
        <f t="shared" si="69"/>
        <v>5</v>
      </c>
    </row>
    <row r="668" spans="11:21" x14ac:dyDescent="0.3">
      <c r="K668">
        <v>665</v>
      </c>
      <c r="R668">
        <f t="shared" si="66"/>
        <v>3.7727843255351501</v>
      </c>
      <c r="S668">
        <f t="shared" si="67"/>
        <v>6.65</v>
      </c>
      <c r="T668">
        <f t="shared" si="68"/>
        <v>44.222500000000004</v>
      </c>
      <c r="U668">
        <f t="shared" si="69"/>
        <v>5</v>
      </c>
    </row>
    <row r="669" spans="11:21" x14ac:dyDescent="0.3">
      <c r="K669">
        <v>666</v>
      </c>
      <c r="R669">
        <f t="shared" si="66"/>
        <v>3.7805509371268045</v>
      </c>
      <c r="S669">
        <f t="shared" si="67"/>
        <v>6.66</v>
      </c>
      <c r="T669">
        <f t="shared" si="68"/>
        <v>44.355600000000003</v>
      </c>
      <c r="U669">
        <f t="shared" si="69"/>
        <v>5</v>
      </c>
    </row>
    <row r="670" spans="11:21" x14ac:dyDescent="0.3">
      <c r="K670">
        <v>667</v>
      </c>
      <c r="R670">
        <f t="shared" si="66"/>
        <v>3.7883956044626323</v>
      </c>
      <c r="S670">
        <f t="shared" si="67"/>
        <v>6.67</v>
      </c>
      <c r="T670">
        <f t="shared" si="68"/>
        <v>44.488900000000001</v>
      </c>
      <c r="U670">
        <f t="shared" si="69"/>
        <v>5</v>
      </c>
    </row>
    <row r="671" spans="11:21" x14ac:dyDescent="0.3">
      <c r="K671">
        <v>668</v>
      </c>
      <c r="R671">
        <f t="shared" si="66"/>
        <v>3.7963191120159054</v>
      </c>
      <c r="S671">
        <f t="shared" si="67"/>
        <v>6.68</v>
      </c>
      <c r="T671">
        <f t="shared" si="68"/>
        <v>44.622399999999999</v>
      </c>
      <c r="U671">
        <f t="shared" si="69"/>
        <v>5</v>
      </c>
    </row>
    <row r="672" spans="11:21" x14ac:dyDescent="0.3">
      <c r="K672">
        <v>669</v>
      </c>
      <c r="R672">
        <f t="shared" si="66"/>
        <v>3.8043222521439821</v>
      </c>
      <c r="S672">
        <f t="shared" si="67"/>
        <v>6.69</v>
      </c>
      <c r="T672">
        <f t="shared" si="68"/>
        <v>44.756100000000004</v>
      </c>
      <c r="U672">
        <f t="shared" si="69"/>
        <v>5</v>
      </c>
    </row>
    <row r="673" spans="11:21" x14ac:dyDescent="0.3">
      <c r="K673">
        <v>670</v>
      </c>
      <c r="R673">
        <f t="shared" si="66"/>
        <v>3.8124058251675432</v>
      </c>
      <c r="S673">
        <f t="shared" si="67"/>
        <v>6.7</v>
      </c>
      <c r="T673">
        <f t="shared" si="68"/>
        <v>44.89</v>
      </c>
      <c r="U673">
        <f t="shared" si="69"/>
        <v>5</v>
      </c>
    </row>
    <row r="674" spans="11:21" x14ac:dyDescent="0.3">
      <c r="K674">
        <v>671</v>
      </c>
      <c r="R674">
        <f t="shared" si="66"/>
        <v>3.8205706394506285</v>
      </c>
      <c r="S674">
        <f t="shared" si="67"/>
        <v>6.71</v>
      </c>
      <c r="T674">
        <f t="shared" si="68"/>
        <v>45.024099999999997</v>
      </c>
      <c r="U674">
        <f t="shared" si="69"/>
        <v>5</v>
      </c>
    </row>
    <row r="675" spans="11:21" x14ac:dyDescent="0.3">
      <c r="K675">
        <v>672</v>
      </c>
      <c r="R675">
        <f t="shared" si="66"/>
        <v>3.8288175114814695</v>
      </c>
      <c r="S675">
        <f t="shared" si="67"/>
        <v>6.72</v>
      </c>
      <c r="T675">
        <f t="shared" si="68"/>
        <v>45.158399999999993</v>
      </c>
      <c r="U675">
        <f t="shared" si="69"/>
        <v>5</v>
      </c>
    </row>
    <row r="676" spans="11:21" x14ac:dyDescent="0.3">
      <c r="K676">
        <v>673</v>
      </c>
      <c r="R676">
        <f t="shared" si="66"/>
        <v>3.8371472659541435</v>
      </c>
      <c r="S676">
        <f t="shared" si="67"/>
        <v>6.73</v>
      </c>
      <c r="T676">
        <f t="shared" si="68"/>
        <v>45.292900000000003</v>
      </c>
      <c r="U676">
        <f t="shared" si="69"/>
        <v>5</v>
      </c>
    </row>
    <row r="677" spans="11:21" x14ac:dyDescent="0.3">
      <c r="K677">
        <v>674</v>
      </c>
      <c r="R677">
        <f t="shared" si="66"/>
        <v>3.8455607358510369</v>
      </c>
      <c r="S677">
        <f t="shared" si="67"/>
        <v>6.74</v>
      </c>
      <c r="T677">
        <f t="shared" si="68"/>
        <v>45.427600000000005</v>
      </c>
      <c r="U677">
        <f t="shared" si="69"/>
        <v>5</v>
      </c>
    </row>
    <row r="678" spans="11:21" x14ac:dyDescent="0.3">
      <c r="K678">
        <v>675</v>
      </c>
      <c r="R678">
        <f t="shared" si="66"/>
        <v>3.8540587625261518</v>
      </c>
      <c r="S678">
        <f t="shared" si="67"/>
        <v>6.75</v>
      </c>
      <c r="T678">
        <f t="shared" si="68"/>
        <v>45.5625</v>
      </c>
      <c r="U678">
        <f t="shared" si="69"/>
        <v>5</v>
      </c>
    </row>
    <row r="679" spans="11:21" x14ac:dyDescent="0.3">
      <c r="K679">
        <v>676</v>
      </c>
      <c r="R679">
        <f t="shared" si="66"/>
        <v>3.862642195789237</v>
      </c>
      <c r="S679">
        <f t="shared" si="67"/>
        <v>6.76</v>
      </c>
      <c r="T679">
        <f t="shared" si="68"/>
        <v>45.697599999999994</v>
      </c>
      <c r="U679">
        <f t="shared" si="69"/>
        <v>5</v>
      </c>
    </row>
    <row r="680" spans="11:21" x14ac:dyDescent="0.3">
      <c r="K680">
        <v>677</v>
      </c>
      <c r="R680">
        <f t="shared" si="66"/>
        <v>3.8713118939907725</v>
      </c>
      <c r="S680">
        <f t="shared" si="67"/>
        <v>6.77</v>
      </c>
      <c r="T680">
        <f t="shared" si="68"/>
        <v>45.832899999999995</v>
      </c>
      <c r="U680">
        <f t="shared" si="69"/>
        <v>5</v>
      </c>
    </row>
    <row r="681" spans="11:21" x14ac:dyDescent="0.3">
      <c r="K681">
        <v>678</v>
      </c>
      <c r="R681">
        <f t="shared" si="66"/>
        <v>3.8800687241078031</v>
      </c>
      <c r="S681">
        <f t="shared" si="67"/>
        <v>6.78</v>
      </c>
      <c r="T681">
        <f t="shared" si="68"/>
        <v>45.968400000000003</v>
      </c>
      <c r="U681">
        <f t="shared" si="69"/>
        <v>5</v>
      </c>
    </row>
    <row r="682" spans="11:21" x14ac:dyDescent="0.3">
      <c r="K682">
        <v>679</v>
      </c>
      <c r="R682">
        <f t="shared" si="66"/>
        <v>3.8889135618306367</v>
      </c>
      <c r="S682">
        <f t="shared" si="67"/>
        <v>6.79</v>
      </c>
      <c r="T682">
        <f t="shared" si="68"/>
        <v>46.104100000000003</v>
      </c>
      <c r="U682">
        <f t="shared" si="69"/>
        <v>5</v>
      </c>
    </row>
    <row r="683" spans="11:21" x14ac:dyDescent="0.3">
      <c r="K683">
        <v>680</v>
      </c>
      <c r="R683">
        <f t="shared" si="66"/>
        <v>3.8978472916504177</v>
      </c>
      <c r="S683">
        <f t="shared" si="67"/>
        <v>6.8</v>
      </c>
      <c r="T683">
        <f t="shared" si="68"/>
        <v>46.239999999999995</v>
      </c>
      <c r="U683">
        <f t="shared" si="69"/>
        <v>5</v>
      </c>
    </row>
    <row r="684" spans="11:21" x14ac:dyDescent="0.3">
      <c r="K684">
        <v>681</v>
      </c>
      <c r="R684">
        <f t="shared" si="66"/>
        <v>3.9068708069475719</v>
      </c>
      <c r="S684">
        <f t="shared" si="67"/>
        <v>6.81</v>
      </c>
      <c r="T684">
        <f t="shared" si="68"/>
        <v>46.376099999999994</v>
      </c>
      <c r="U684">
        <f t="shared" si="69"/>
        <v>5</v>
      </c>
    </row>
    <row r="685" spans="11:21" x14ac:dyDescent="0.3">
      <c r="K685">
        <v>682</v>
      </c>
      <c r="R685">
        <f t="shared" si="66"/>
        <v>3.9159850100811497</v>
      </c>
      <c r="S685">
        <f t="shared" si="67"/>
        <v>6.82</v>
      </c>
      <c r="T685">
        <f t="shared" si="68"/>
        <v>46.512400000000007</v>
      </c>
      <c r="U685">
        <f t="shared" si="69"/>
        <v>5</v>
      </c>
    </row>
    <row r="686" spans="11:21" x14ac:dyDescent="0.3">
      <c r="K686">
        <v>683</v>
      </c>
      <c r="R686">
        <f t="shared" si="66"/>
        <v>3.9251908124790584</v>
      </c>
      <c r="S686">
        <f t="shared" si="67"/>
        <v>6.83</v>
      </c>
      <c r="T686">
        <f t="shared" si="68"/>
        <v>46.648899999999998</v>
      </c>
      <c r="U686">
        <f t="shared" si="69"/>
        <v>5</v>
      </c>
    </row>
    <row r="687" spans="11:21" x14ac:dyDescent="0.3">
      <c r="K687">
        <v>684</v>
      </c>
      <c r="R687">
        <f t="shared" si="66"/>
        <v>3.9344891347292101</v>
      </c>
      <c r="S687">
        <f t="shared" si="67"/>
        <v>6.84</v>
      </c>
      <c r="T687">
        <f t="shared" si="68"/>
        <v>46.785599999999995</v>
      </c>
      <c r="U687">
        <f t="shared" si="69"/>
        <v>5</v>
      </c>
    </row>
    <row r="688" spans="11:21" x14ac:dyDescent="0.3">
      <c r="K688">
        <v>685</v>
      </c>
      <c r="R688">
        <f t="shared" si="66"/>
        <v>3.9438809066715779</v>
      </c>
      <c r="S688">
        <f t="shared" si="67"/>
        <v>6.85</v>
      </c>
      <c r="T688">
        <f t="shared" si="68"/>
        <v>46.922499999999992</v>
      </c>
      <c r="U688">
        <f t="shared" si="69"/>
        <v>5</v>
      </c>
    </row>
    <row r="689" spans="11:21" x14ac:dyDescent="0.3">
      <c r="K689">
        <v>686</v>
      </c>
      <c r="R689">
        <f t="shared" si="66"/>
        <v>3.9533670674911843</v>
      </c>
      <c r="S689">
        <f t="shared" si="67"/>
        <v>6.86</v>
      </c>
      <c r="T689">
        <f t="shared" si="68"/>
        <v>47.059600000000003</v>
      </c>
      <c r="U689">
        <f t="shared" si="69"/>
        <v>5</v>
      </c>
    </row>
    <row r="690" spans="11:21" x14ac:dyDescent="0.3">
      <c r="K690">
        <v>687</v>
      </c>
      <c r="R690">
        <f t="shared" si="66"/>
        <v>3.9629485658120136</v>
      </c>
      <c r="S690">
        <f t="shared" si="67"/>
        <v>6.87</v>
      </c>
      <c r="T690">
        <f t="shared" si="68"/>
        <v>47.196899999999999</v>
      </c>
      <c r="U690">
        <f t="shared" si="69"/>
        <v>5</v>
      </c>
    </row>
    <row r="691" spans="11:21" x14ac:dyDescent="0.3">
      <c r="K691">
        <v>688</v>
      </c>
      <c r="R691">
        <f t="shared" si="66"/>
        <v>3.9726263597918843</v>
      </c>
      <c r="S691">
        <f t="shared" si="67"/>
        <v>6.88</v>
      </c>
      <c r="T691">
        <f t="shared" si="68"/>
        <v>47.334399999999995</v>
      </c>
      <c r="U691">
        <f t="shared" si="69"/>
        <v>5</v>
      </c>
    </row>
    <row r="692" spans="11:21" x14ac:dyDescent="0.3">
      <c r="K692">
        <v>689</v>
      </c>
      <c r="R692">
        <f t="shared" si="66"/>
        <v>3.9824014172182585</v>
      </c>
      <c r="S692">
        <f t="shared" si="67"/>
        <v>6.89</v>
      </c>
      <c r="T692">
        <f t="shared" si="68"/>
        <v>47.472099999999998</v>
      </c>
      <c r="U692">
        <f t="shared" si="69"/>
        <v>5</v>
      </c>
    </row>
    <row r="693" spans="11:21" x14ac:dyDescent="0.3">
      <c r="K693">
        <v>690</v>
      </c>
      <c r="R693">
        <f t="shared" si="66"/>
        <v>3.992274715605026</v>
      </c>
      <c r="S693">
        <f t="shared" si="67"/>
        <v>6.9</v>
      </c>
      <c r="T693">
        <f t="shared" si="68"/>
        <v>47.610000000000007</v>
      </c>
      <c r="U693">
        <f t="shared" si="69"/>
        <v>5</v>
      </c>
    </row>
    <row r="694" spans="11:21" x14ac:dyDescent="0.3">
      <c r="K694">
        <v>691</v>
      </c>
      <c r="R694">
        <f t="shared" si="66"/>
        <v>4.0022472422902515</v>
      </c>
      <c r="S694">
        <f t="shared" si="67"/>
        <v>6.91</v>
      </c>
      <c r="T694">
        <f t="shared" si="68"/>
        <v>47.748100000000001</v>
      </c>
      <c r="U694">
        <f t="shared" si="69"/>
        <v>5</v>
      </c>
    </row>
    <row r="695" spans="11:21" x14ac:dyDescent="0.3">
      <c r="K695">
        <v>692</v>
      </c>
      <c r="R695">
        <f t="shared" si="66"/>
        <v>4.0123199945349155</v>
      </c>
      <c r="S695">
        <f t="shared" si="67"/>
        <v>6.92</v>
      </c>
      <c r="T695">
        <f t="shared" si="68"/>
        <v>47.886400000000002</v>
      </c>
      <c r="U695">
        <f t="shared" si="69"/>
        <v>5</v>
      </c>
    </row>
    <row r="696" spans="11:21" x14ac:dyDescent="0.3">
      <c r="K696">
        <v>693</v>
      </c>
      <c r="R696">
        <f t="shared" si="66"/>
        <v>4.0224939796226353</v>
      </c>
      <c r="S696">
        <f t="shared" si="67"/>
        <v>6.93</v>
      </c>
      <c r="T696">
        <f t="shared" si="68"/>
        <v>48.024899999999995</v>
      </c>
      <c r="U696">
        <f t="shared" si="69"/>
        <v>5</v>
      </c>
    </row>
    <row r="697" spans="11:21" x14ac:dyDescent="0.3">
      <c r="K697">
        <v>694</v>
      </c>
      <c r="R697">
        <f t="shared" si="66"/>
        <v>4.032770214960399</v>
      </c>
      <c r="S697">
        <f t="shared" si="67"/>
        <v>6.94</v>
      </c>
      <c r="T697">
        <f t="shared" si="68"/>
        <v>48.163600000000002</v>
      </c>
      <c r="U697">
        <f t="shared" si="69"/>
        <v>5</v>
      </c>
    </row>
    <row r="698" spans="11:21" x14ac:dyDescent="0.3">
      <c r="K698">
        <v>695</v>
      </c>
      <c r="R698">
        <f t="shared" si="66"/>
        <v>4.0431497281803033</v>
      </c>
      <c r="S698">
        <f t="shared" si="67"/>
        <v>6.95</v>
      </c>
      <c r="T698">
        <f t="shared" si="68"/>
        <v>48.302500000000002</v>
      </c>
      <c r="U698">
        <f t="shared" si="69"/>
        <v>5</v>
      </c>
    </row>
    <row r="699" spans="11:21" x14ac:dyDescent="0.3">
      <c r="K699">
        <v>696</v>
      </c>
      <c r="R699">
        <f t="shared" si="66"/>
        <v>4.0536335572423194</v>
      </c>
      <c r="S699">
        <f t="shared" si="67"/>
        <v>6.96</v>
      </c>
      <c r="T699">
        <f t="shared" si="68"/>
        <v>48.441600000000001</v>
      </c>
      <c r="U699">
        <f t="shared" si="69"/>
        <v>5</v>
      </c>
    </row>
    <row r="700" spans="11:21" x14ac:dyDescent="0.3">
      <c r="K700">
        <v>697</v>
      </c>
      <c r="R700">
        <f t="shared" si="66"/>
        <v>4.0642227505380912</v>
      </c>
      <c r="S700">
        <f t="shared" si="67"/>
        <v>6.97</v>
      </c>
      <c r="T700">
        <f t="shared" si="68"/>
        <v>48.5809</v>
      </c>
      <c r="U700">
        <f t="shared" si="69"/>
        <v>5</v>
      </c>
    </row>
    <row r="701" spans="11:21" x14ac:dyDescent="0.3">
      <c r="K701">
        <v>698</v>
      </c>
      <c r="R701">
        <f t="shared" si="66"/>
        <v>4.0749183669957727</v>
      </c>
      <c r="S701">
        <f t="shared" si="67"/>
        <v>6.98</v>
      </c>
      <c r="T701">
        <f t="shared" si="68"/>
        <v>48.720400000000005</v>
      </c>
      <c r="U701">
        <f t="shared" si="69"/>
        <v>5</v>
      </c>
    </row>
    <row r="702" spans="11:21" x14ac:dyDescent="0.3">
      <c r="K702">
        <v>699</v>
      </c>
      <c r="R702">
        <f t="shared" si="66"/>
        <v>4.0857214761859204</v>
      </c>
      <c r="S702">
        <f t="shared" si="67"/>
        <v>6.99</v>
      </c>
      <c r="T702">
        <f t="shared" si="68"/>
        <v>48.860100000000003</v>
      </c>
      <c r="U702">
        <f t="shared" si="69"/>
        <v>5</v>
      </c>
    </row>
    <row r="703" spans="11:21" x14ac:dyDescent="0.3">
      <c r="K703">
        <v>700</v>
      </c>
      <c r="R703">
        <f t="shared" si="66"/>
        <v>4.0966331584284585</v>
      </c>
      <c r="S703">
        <f t="shared" si="67"/>
        <v>7</v>
      </c>
      <c r="T703">
        <f t="shared" si="68"/>
        <v>49</v>
      </c>
      <c r="U703">
        <f t="shared" si="69"/>
        <v>5</v>
      </c>
    </row>
    <row r="704" spans="11:21" x14ac:dyDescent="0.3">
      <c r="K704">
        <v>701</v>
      </c>
      <c r="R704">
        <f t="shared" si="66"/>
        <v>4.1076545049007036</v>
      </c>
      <c r="S704">
        <f t="shared" si="67"/>
        <v>7.01</v>
      </c>
      <c r="T704">
        <f t="shared" si="68"/>
        <v>49.140099999999997</v>
      </c>
      <c r="U704">
        <f t="shared" si="69"/>
        <v>5</v>
      </c>
    </row>
    <row r="705" spans="11:21" x14ac:dyDescent="0.3">
      <c r="K705">
        <v>702</v>
      </c>
      <c r="R705">
        <f t="shared" si="66"/>
        <v>4.1187866177464869</v>
      </c>
      <c r="S705">
        <f t="shared" si="67"/>
        <v>7.02</v>
      </c>
      <c r="T705">
        <f t="shared" si="68"/>
        <v>49.280399999999993</v>
      </c>
      <c r="U705">
        <f t="shared" si="69"/>
        <v>5</v>
      </c>
    </row>
    <row r="706" spans="11:21" x14ac:dyDescent="0.3">
      <c r="K706">
        <v>703</v>
      </c>
      <c r="R706">
        <f t="shared" si="66"/>
        <v>4.1300306101863704</v>
      </c>
      <c r="S706">
        <f t="shared" si="67"/>
        <v>7.03</v>
      </c>
      <c r="T706">
        <f t="shared" si="68"/>
        <v>49.420900000000003</v>
      </c>
      <c r="U706">
        <f t="shared" si="69"/>
        <v>5</v>
      </c>
    </row>
    <row r="707" spans="11:21" x14ac:dyDescent="0.3">
      <c r="K707">
        <v>704</v>
      </c>
      <c r="R707">
        <f t="shared" si="66"/>
        <v>4.1413876066289674</v>
      </c>
      <c r="S707">
        <f t="shared" si="67"/>
        <v>7.04</v>
      </c>
      <c r="T707">
        <f t="shared" si="68"/>
        <v>49.561599999999999</v>
      </c>
      <c r="U707">
        <f t="shared" si="69"/>
        <v>5</v>
      </c>
    </row>
    <row r="708" spans="11:21" x14ac:dyDescent="0.3">
      <c r="K708">
        <v>705</v>
      </c>
      <c r="R708">
        <f t="shared" ref="R708:R771" si="70">EXP(K708/100)/1000+3</f>
        <v>4.152858742783387</v>
      </c>
      <c r="S708">
        <f t="shared" ref="S708:S771" si="71">K708/100</f>
        <v>7.05</v>
      </c>
      <c r="T708">
        <f t="shared" ref="T708:T771" si="72">(K708/100)^2</f>
        <v>49.702500000000001</v>
      </c>
      <c r="U708">
        <f t="shared" ref="U708:U771" si="73">$O$3</f>
        <v>5</v>
      </c>
    </row>
    <row r="709" spans="11:21" x14ac:dyDescent="0.3">
      <c r="K709">
        <v>706</v>
      </c>
      <c r="R709">
        <f t="shared" si="70"/>
        <v>4.1644451657728041</v>
      </c>
      <c r="S709">
        <f t="shared" si="71"/>
        <v>7.06</v>
      </c>
      <c r="T709">
        <f t="shared" si="72"/>
        <v>49.843599999999995</v>
      </c>
      <c r="U709">
        <f t="shared" si="73"/>
        <v>5</v>
      </c>
    </row>
    <row r="710" spans="11:21" x14ac:dyDescent="0.3">
      <c r="K710">
        <v>707</v>
      </c>
      <c r="R710">
        <f t="shared" si="70"/>
        <v>4.1761480342491737</v>
      </c>
      <c r="S710">
        <f t="shared" si="71"/>
        <v>7.07</v>
      </c>
      <c r="T710">
        <f t="shared" si="72"/>
        <v>49.984900000000003</v>
      </c>
      <c r="U710">
        <f t="shared" si="73"/>
        <v>5</v>
      </c>
    </row>
    <row r="711" spans="11:21" x14ac:dyDescent="0.3">
      <c r="K711">
        <v>708</v>
      </c>
      <c r="R711">
        <f t="shared" si="70"/>
        <v>4.1879685185090931</v>
      </c>
      <c r="S711">
        <f t="shared" si="71"/>
        <v>7.08</v>
      </c>
      <c r="T711">
        <f t="shared" si="72"/>
        <v>50.126400000000004</v>
      </c>
      <c r="U711">
        <f t="shared" si="73"/>
        <v>5</v>
      </c>
    </row>
    <row r="712" spans="11:21" x14ac:dyDescent="0.3">
      <c r="K712">
        <v>709</v>
      </c>
      <c r="R712">
        <f t="shared" si="70"/>
        <v>4.1999078006108412</v>
      </c>
      <c r="S712">
        <f t="shared" si="71"/>
        <v>7.09</v>
      </c>
      <c r="T712">
        <f t="shared" si="72"/>
        <v>50.268099999999997</v>
      </c>
      <c r="U712">
        <f t="shared" si="73"/>
        <v>5</v>
      </c>
    </row>
    <row r="713" spans="11:21" x14ac:dyDescent="0.3">
      <c r="K713">
        <v>710</v>
      </c>
      <c r="R713">
        <f t="shared" si="70"/>
        <v>4.2119670744925761</v>
      </c>
      <c r="S713">
        <f t="shared" si="71"/>
        <v>7.1</v>
      </c>
      <c r="T713">
        <f t="shared" si="72"/>
        <v>50.41</v>
      </c>
      <c r="U713">
        <f t="shared" si="73"/>
        <v>5</v>
      </c>
    </row>
    <row r="714" spans="11:21" x14ac:dyDescent="0.3">
      <c r="K714">
        <v>711</v>
      </c>
      <c r="R714">
        <f t="shared" si="70"/>
        <v>4.2241475460917375</v>
      </c>
      <c r="S714">
        <f t="shared" si="71"/>
        <v>7.11</v>
      </c>
      <c r="T714">
        <f t="shared" si="72"/>
        <v>50.552100000000003</v>
      </c>
      <c r="U714">
        <f t="shared" si="73"/>
        <v>5</v>
      </c>
    </row>
    <row r="715" spans="11:21" x14ac:dyDescent="0.3">
      <c r="K715">
        <v>712</v>
      </c>
      <c r="R715">
        <f t="shared" si="70"/>
        <v>4.2364504334656337</v>
      </c>
      <c r="S715">
        <f t="shared" si="71"/>
        <v>7.12</v>
      </c>
      <c r="T715">
        <f t="shared" si="72"/>
        <v>50.694400000000002</v>
      </c>
      <c r="U715">
        <f t="shared" si="73"/>
        <v>5</v>
      </c>
    </row>
    <row r="716" spans="11:21" x14ac:dyDescent="0.3">
      <c r="K716">
        <v>713</v>
      </c>
      <c r="R716">
        <f t="shared" si="70"/>
        <v>4.2488769669132553</v>
      </c>
      <c r="S716">
        <f t="shared" si="71"/>
        <v>7.13</v>
      </c>
      <c r="T716">
        <f t="shared" si="72"/>
        <v>50.8369</v>
      </c>
      <c r="U716">
        <f t="shared" si="73"/>
        <v>5</v>
      </c>
    </row>
    <row r="717" spans="11:21" x14ac:dyDescent="0.3">
      <c r="K717">
        <v>714</v>
      </c>
      <c r="R717">
        <f t="shared" si="70"/>
        <v>4.2614283890983025</v>
      </c>
      <c r="S717">
        <f t="shared" si="71"/>
        <v>7.14</v>
      </c>
      <c r="T717">
        <f t="shared" si="72"/>
        <v>50.979599999999998</v>
      </c>
      <c r="U717">
        <f t="shared" si="73"/>
        <v>5</v>
      </c>
    </row>
    <row r="718" spans="11:21" x14ac:dyDescent="0.3">
      <c r="K718">
        <v>715</v>
      </c>
      <c r="R718">
        <f t="shared" si="70"/>
        <v>4.2741059551734537</v>
      </c>
      <c r="S718">
        <f t="shared" si="71"/>
        <v>7.15</v>
      </c>
      <c r="T718">
        <f t="shared" si="72"/>
        <v>51.122500000000002</v>
      </c>
      <c r="U718">
        <f t="shared" si="73"/>
        <v>5</v>
      </c>
    </row>
    <row r="719" spans="11:21" x14ac:dyDescent="0.3">
      <c r="K719">
        <v>716</v>
      </c>
      <c r="R719">
        <f t="shared" si="70"/>
        <v>4.2869109329058803</v>
      </c>
      <c r="S719">
        <f t="shared" si="71"/>
        <v>7.16</v>
      </c>
      <c r="T719">
        <f t="shared" si="72"/>
        <v>51.265599999999999</v>
      </c>
      <c r="U719">
        <f t="shared" si="73"/>
        <v>5</v>
      </c>
    </row>
    <row r="720" spans="11:21" x14ac:dyDescent="0.3">
      <c r="K720">
        <v>717</v>
      </c>
      <c r="R720">
        <f t="shared" si="70"/>
        <v>4.2998446028040274</v>
      </c>
      <c r="S720">
        <f t="shared" si="71"/>
        <v>7.17</v>
      </c>
      <c r="T720">
        <f t="shared" si="72"/>
        <v>51.408899999999996</v>
      </c>
      <c r="U720">
        <f t="shared" si="73"/>
        <v>5</v>
      </c>
    </row>
    <row r="721" spans="11:21" x14ac:dyDescent="0.3">
      <c r="K721">
        <v>718</v>
      </c>
      <c r="R721">
        <f t="shared" si="70"/>
        <v>4.3129082582456615</v>
      </c>
      <c r="S721">
        <f t="shared" si="71"/>
        <v>7.18</v>
      </c>
      <c r="T721">
        <f t="shared" si="72"/>
        <v>51.552399999999999</v>
      </c>
      <c r="U721">
        <f t="shared" si="73"/>
        <v>5</v>
      </c>
    </row>
    <row r="722" spans="11:21" x14ac:dyDescent="0.3">
      <c r="K722">
        <v>719</v>
      </c>
      <c r="R722">
        <f t="shared" si="70"/>
        <v>4.3261032056072146</v>
      </c>
      <c r="S722">
        <f t="shared" si="71"/>
        <v>7.19</v>
      </c>
      <c r="T722">
        <f t="shared" si="72"/>
        <v>51.696100000000008</v>
      </c>
      <c r="U722">
        <f t="shared" si="73"/>
        <v>5</v>
      </c>
    </row>
    <row r="723" spans="11:21" x14ac:dyDescent="0.3">
      <c r="K723">
        <v>720</v>
      </c>
      <c r="R723">
        <f t="shared" si="70"/>
        <v>4.3394307643944181</v>
      </c>
      <c r="S723">
        <f t="shared" si="71"/>
        <v>7.2</v>
      </c>
      <c r="T723">
        <f t="shared" si="72"/>
        <v>51.84</v>
      </c>
      <c r="U723">
        <f t="shared" si="73"/>
        <v>5</v>
      </c>
    </row>
    <row r="724" spans="11:21" x14ac:dyDescent="0.3">
      <c r="K724">
        <v>721</v>
      </c>
      <c r="R724">
        <f t="shared" si="70"/>
        <v>4.3528922673742567</v>
      </c>
      <c r="S724">
        <f t="shared" si="71"/>
        <v>7.21</v>
      </c>
      <c r="T724">
        <f t="shared" si="72"/>
        <v>51.984099999999998</v>
      </c>
      <c r="U724">
        <f t="shared" si="73"/>
        <v>5</v>
      </c>
    </row>
    <row r="725" spans="11:21" x14ac:dyDescent="0.3">
      <c r="K725">
        <v>722</v>
      </c>
      <c r="R725">
        <f t="shared" si="70"/>
        <v>4.3664890607082469</v>
      </c>
      <c r="S725">
        <f t="shared" si="71"/>
        <v>7.22</v>
      </c>
      <c r="T725">
        <f t="shared" si="72"/>
        <v>52.128399999999999</v>
      </c>
      <c r="U725">
        <f t="shared" si="73"/>
        <v>5</v>
      </c>
    </row>
    <row r="726" spans="11:21" x14ac:dyDescent="0.3">
      <c r="K726">
        <v>723</v>
      </c>
      <c r="R726">
        <f t="shared" si="70"/>
        <v>4.3802225040870528</v>
      </c>
      <c r="S726">
        <f t="shared" si="71"/>
        <v>7.23</v>
      </c>
      <c r="T726">
        <f t="shared" si="72"/>
        <v>52.272900000000007</v>
      </c>
      <c r="U726">
        <f t="shared" si="73"/>
        <v>5</v>
      </c>
    </row>
    <row r="727" spans="11:21" x14ac:dyDescent="0.3">
      <c r="K727">
        <v>724</v>
      </c>
      <c r="R727">
        <f t="shared" si="70"/>
        <v>4.3940939708664564</v>
      </c>
      <c r="S727">
        <f t="shared" si="71"/>
        <v>7.24</v>
      </c>
      <c r="T727">
        <f t="shared" si="72"/>
        <v>52.4176</v>
      </c>
      <c r="U727">
        <f t="shared" si="73"/>
        <v>5</v>
      </c>
    </row>
    <row r="728" spans="11:21" x14ac:dyDescent="0.3">
      <c r="K728">
        <v>725</v>
      </c>
      <c r="R728">
        <f t="shared" si="70"/>
        <v>4.4081048482046956</v>
      </c>
      <c r="S728">
        <f t="shared" si="71"/>
        <v>7.25</v>
      </c>
      <c r="T728">
        <f t="shared" si="72"/>
        <v>52.5625</v>
      </c>
      <c r="U728">
        <f t="shared" si="73"/>
        <v>5</v>
      </c>
    </row>
    <row r="729" spans="11:21" x14ac:dyDescent="0.3">
      <c r="K729">
        <v>726</v>
      </c>
      <c r="R729">
        <f t="shared" si="70"/>
        <v>4.4222565372011795</v>
      </c>
      <c r="S729">
        <f t="shared" si="71"/>
        <v>7.26</v>
      </c>
      <c r="T729">
        <f t="shared" si="72"/>
        <v>52.707599999999999</v>
      </c>
      <c r="U729">
        <f t="shared" si="73"/>
        <v>5</v>
      </c>
    </row>
    <row r="730" spans="11:21" x14ac:dyDescent="0.3">
      <c r="K730">
        <v>727</v>
      </c>
      <c r="R730">
        <f t="shared" si="70"/>
        <v>4.4365504530366016</v>
      </c>
      <c r="S730">
        <f t="shared" si="71"/>
        <v>7.27</v>
      </c>
      <c r="T730">
        <f t="shared" si="72"/>
        <v>52.852899999999991</v>
      </c>
      <c r="U730">
        <f t="shared" si="73"/>
        <v>5</v>
      </c>
    </row>
    <row r="731" spans="11:21" x14ac:dyDescent="0.3">
      <c r="K731">
        <v>728</v>
      </c>
      <c r="R731">
        <f t="shared" si="70"/>
        <v>4.4509880251144578</v>
      </c>
      <c r="S731">
        <f t="shared" si="71"/>
        <v>7.28</v>
      </c>
      <c r="T731">
        <f t="shared" si="72"/>
        <v>52.998400000000004</v>
      </c>
      <c r="U731">
        <f t="shared" si="73"/>
        <v>5</v>
      </c>
    </row>
    <row r="732" spans="11:21" x14ac:dyDescent="0.3">
      <c r="K732">
        <v>729</v>
      </c>
      <c r="R732">
        <f t="shared" si="70"/>
        <v>4.4655706972039848</v>
      </c>
      <c r="S732">
        <f t="shared" si="71"/>
        <v>7.29</v>
      </c>
      <c r="T732">
        <f t="shared" si="72"/>
        <v>53.144100000000002</v>
      </c>
      <c r="U732">
        <f t="shared" si="73"/>
        <v>5</v>
      </c>
    </row>
    <row r="733" spans="11:21" x14ac:dyDescent="0.3">
      <c r="K733">
        <v>730</v>
      </c>
      <c r="R733">
        <f t="shared" si="70"/>
        <v>4.4802999275845448</v>
      </c>
      <c r="S733">
        <f t="shared" si="71"/>
        <v>7.3</v>
      </c>
      <c r="T733">
        <f t="shared" si="72"/>
        <v>53.29</v>
      </c>
      <c r="U733">
        <f t="shared" si="73"/>
        <v>5</v>
      </c>
    </row>
    <row r="734" spans="11:21" x14ac:dyDescent="0.3">
      <c r="K734">
        <v>731</v>
      </c>
      <c r="R734">
        <f t="shared" si="70"/>
        <v>4.4951771891914509</v>
      </c>
      <c r="S734">
        <f t="shared" si="71"/>
        <v>7.31</v>
      </c>
      <c r="T734">
        <f t="shared" si="72"/>
        <v>53.436099999999996</v>
      </c>
      <c r="U734">
        <f t="shared" si="73"/>
        <v>5</v>
      </c>
    </row>
    <row r="735" spans="11:21" x14ac:dyDescent="0.3">
      <c r="K735">
        <v>732</v>
      </c>
      <c r="R735">
        <f t="shared" si="70"/>
        <v>4.5102039697632632</v>
      </c>
      <c r="S735">
        <f t="shared" si="71"/>
        <v>7.32</v>
      </c>
      <c r="T735">
        <f t="shared" si="72"/>
        <v>53.582400000000007</v>
      </c>
      <c r="U735">
        <f t="shared" si="73"/>
        <v>5</v>
      </c>
    </row>
    <row r="736" spans="11:21" x14ac:dyDescent="0.3">
      <c r="K736">
        <v>733</v>
      </c>
      <c r="R736">
        <f t="shared" si="70"/>
        <v>4.5253817719905571</v>
      </c>
      <c r="S736">
        <f t="shared" si="71"/>
        <v>7.33</v>
      </c>
      <c r="T736">
        <f t="shared" si="72"/>
        <v>53.728900000000003</v>
      </c>
      <c r="U736">
        <f t="shared" si="73"/>
        <v>5</v>
      </c>
    </row>
    <row r="737" spans="11:21" x14ac:dyDescent="0.3">
      <c r="K737">
        <v>734</v>
      </c>
      <c r="R737">
        <f t="shared" si="70"/>
        <v>4.5407121136662063</v>
      </c>
      <c r="S737">
        <f t="shared" si="71"/>
        <v>7.34</v>
      </c>
      <c r="T737">
        <f t="shared" si="72"/>
        <v>53.875599999999999</v>
      </c>
      <c r="U737">
        <f t="shared" si="73"/>
        <v>5</v>
      </c>
    </row>
    <row r="738" spans="11:21" x14ac:dyDescent="0.3">
      <c r="K738">
        <v>735</v>
      </c>
      <c r="R738">
        <f t="shared" si="70"/>
        <v>4.5561965278371535</v>
      </c>
      <c r="S738">
        <f t="shared" si="71"/>
        <v>7.35</v>
      </c>
      <c r="T738">
        <f t="shared" si="72"/>
        <v>54.022499999999994</v>
      </c>
      <c r="U738">
        <f t="shared" si="73"/>
        <v>5</v>
      </c>
    </row>
    <row r="739" spans="11:21" x14ac:dyDescent="0.3">
      <c r="K739">
        <v>736</v>
      </c>
      <c r="R739">
        <f t="shared" si="70"/>
        <v>4.5718365629577198</v>
      </c>
      <c r="S739">
        <f t="shared" si="71"/>
        <v>7.36</v>
      </c>
      <c r="T739">
        <f t="shared" si="72"/>
        <v>54.169600000000003</v>
      </c>
      <c r="U739">
        <f t="shared" si="73"/>
        <v>5</v>
      </c>
    </row>
    <row r="740" spans="11:21" x14ac:dyDescent="0.3">
      <c r="K740">
        <v>737</v>
      </c>
      <c r="R740">
        <f t="shared" si="70"/>
        <v>4.5876337830444491</v>
      </c>
      <c r="S740">
        <f t="shared" si="71"/>
        <v>7.37</v>
      </c>
      <c r="T740">
        <f t="shared" si="72"/>
        <v>54.316900000000004</v>
      </c>
      <c r="U740">
        <f t="shared" si="73"/>
        <v>5</v>
      </c>
    </row>
    <row r="741" spans="11:21" x14ac:dyDescent="0.3">
      <c r="K741">
        <v>738</v>
      </c>
      <c r="R741">
        <f t="shared" si="70"/>
        <v>4.6035897678325153</v>
      </c>
      <c r="S741">
        <f t="shared" si="71"/>
        <v>7.38</v>
      </c>
      <c r="T741">
        <f t="shared" si="72"/>
        <v>54.464399999999998</v>
      </c>
      <c r="U741">
        <f t="shared" si="73"/>
        <v>5</v>
      </c>
    </row>
    <row r="742" spans="11:21" x14ac:dyDescent="0.3">
      <c r="K742">
        <v>739</v>
      </c>
      <c r="R742">
        <f t="shared" si="70"/>
        <v>4.6197061129336934</v>
      </c>
      <c r="S742">
        <f t="shared" si="71"/>
        <v>7.39</v>
      </c>
      <c r="T742">
        <f t="shared" si="72"/>
        <v>54.612099999999998</v>
      </c>
      <c r="U742">
        <f t="shared" si="73"/>
        <v>5</v>
      </c>
    </row>
    <row r="743" spans="11:21" x14ac:dyDescent="0.3">
      <c r="K743">
        <v>740</v>
      </c>
      <c r="R743">
        <f t="shared" si="70"/>
        <v>4.6359844299959274</v>
      </c>
      <c r="S743">
        <f t="shared" si="71"/>
        <v>7.4</v>
      </c>
      <c r="T743">
        <f t="shared" si="72"/>
        <v>54.760000000000005</v>
      </c>
      <c r="U743">
        <f t="shared" si="73"/>
        <v>5</v>
      </c>
    </row>
    <row r="744" spans="11:21" x14ac:dyDescent="0.3">
      <c r="K744">
        <v>741</v>
      </c>
      <c r="R744">
        <f t="shared" si="70"/>
        <v>4.6524263468644831</v>
      </c>
      <c r="S744">
        <f t="shared" si="71"/>
        <v>7.41</v>
      </c>
      <c r="T744">
        <f t="shared" si="72"/>
        <v>54.908100000000005</v>
      </c>
      <c r="U744">
        <f t="shared" si="73"/>
        <v>5</v>
      </c>
    </row>
    <row r="745" spans="11:21" x14ac:dyDescent="0.3">
      <c r="K745">
        <v>742</v>
      </c>
      <c r="R745">
        <f t="shared" si="70"/>
        <v>4.6690335077447518</v>
      </c>
      <c r="S745">
        <f t="shared" si="71"/>
        <v>7.42</v>
      </c>
      <c r="T745">
        <f t="shared" si="72"/>
        <v>55.056399999999996</v>
      </c>
      <c r="U745">
        <f t="shared" si="73"/>
        <v>5</v>
      </c>
    </row>
    <row r="746" spans="11:21" x14ac:dyDescent="0.3">
      <c r="K746">
        <v>743</v>
      </c>
      <c r="R746">
        <f t="shared" si="70"/>
        <v>4.6858075733666622</v>
      </c>
      <c r="S746">
        <f t="shared" si="71"/>
        <v>7.43</v>
      </c>
      <c r="T746">
        <f t="shared" si="72"/>
        <v>55.204899999999995</v>
      </c>
      <c r="U746">
        <f t="shared" si="73"/>
        <v>5</v>
      </c>
    </row>
    <row r="747" spans="11:21" x14ac:dyDescent="0.3">
      <c r="K747">
        <v>744</v>
      </c>
      <c r="R747">
        <f t="shared" si="70"/>
        <v>4.7027502211507537</v>
      </c>
      <c r="S747">
        <f t="shared" si="71"/>
        <v>7.44</v>
      </c>
      <c r="T747">
        <f t="shared" si="72"/>
        <v>55.353600000000007</v>
      </c>
      <c r="U747">
        <f t="shared" si="73"/>
        <v>5</v>
      </c>
    </row>
    <row r="748" spans="11:21" x14ac:dyDescent="0.3">
      <c r="K748">
        <v>745</v>
      </c>
      <c r="R748">
        <f t="shared" si="70"/>
        <v>4.719863145375923</v>
      </c>
      <c r="S748">
        <f t="shared" si="71"/>
        <v>7.45</v>
      </c>
      <c r="T748">
        <f t="shared" si="72"/>
        <v>55.502500000000005</v>
      </c>
      <c r="U748">
        <f t="shared" si="73"/>
        <v>5</v>
      </c>
    </row>
    <row r="749" spans="11:21" x14ac:dyDescent="0.3">
      <c r="K749">
        <v>746</v>
      </c>
      <c r="R749">
        <f t="shared" si="70"/>
        <v>4.7371480573488531</v>
      </c>
      <c r="S749">
        <f t="shared" si="71"/>
        <v>7.46</v>
      </c>
      <c r="T749">
        <f t="shared" si="72"/>
        <v>55.651600000000002</v>
      </c>
      <c r="U749">
        <f t="shared" si="73"/>
        <v>5</v>
      </c>
    </row>
    <row r="750" spans="11:21" x14ac:dyDescent="0.3">
      <c r="K750">
        <v>747</v>
      </c>
      <c r="R750">
        <f t="shared" si="70"/>
        <v>4.7546066855751468</v>
      </c>
      <c r="S750">
        <f t="shared" si="71"/>
        <v>7.47</v>
      </c>
      <c r="T750">
        <f t="shared" si="72"/>
        <v>55.800899999999999</v>
      </c>
      <c r="U750">
        <f t="shared" si="73"/>
        <v>5</v>
      </c>
    </row>
    <row r="751" spans="11:21" x14ac:dyDescent="0.3">
      <c r="K751">
        <v>748</v>
      </c>
      <c r="R751">
        <f t="shared" si="70"/>
        <v>4.7722407759321763</v>
      </c>
      <c r="S751">
        <f t="shared" si="71"/>
        <v>7.48</v>
      </c>
      <c r="T751">
        <f t="shared" si="72"/>
        <v>55.950400000000009</v>
      </c>
      <c r="U751">
        <f t="shared" si="73"/>
        <v>5</v>
      </c>
    </row>
    <row r="752" spans="11:21" x14ac:dyDescent="0.3">
      <c r="K752">
        <v>749</v>
      </c>
      <c r="R752">
        <f t="shared" si="70"/>
        <v>4.7900520918436698</v>
      </c>
      <c r="S752">
        <f t="shared" si="71"/>
        <v>7.49</v>
      </c>
      <c r="T752">
        <f t="shared" si="72"/>
        <v>56.100100000000005</v>
      </c>
      <c r="U752">
        <f t="shared" si="73"/>
        <v>5</v>
      </c>
    </row>
    <row r="753" spans="11:21" x14ac:dyDescent="0.3">
      <c r="K753">
        <v>750</v>
      </c>
      <c r="R753">
        <f t="shared" si="70"/>
        <v>4.8080424144560627</v>
      </c>
      <c r="S753">
        <f t="shared" si="71"/>
        <v>7.5</v>
      </c>
      <c r="T753">
        <f t="shared" si="72"/>
        <v>56.25</v>
      </c>
      <c r="U753">
        <f t="shared" si="73"/>
        <v>5</v>
      </c>
    </row>
    <row r="754" spans="11:21" x14ac:dyDescent="0.3">
      <c r="K754">
        <v>751</v>
      </c>
      <c r="R754">
        <f t="shared" si="70"/>
        <v>4.8262135428166086</v>
      </c>
      <c r="S754">
        <f t="shared" si="71"/>
        <v>7.51</v>
      </c>
      <c r="T754">
        <f t="shared" si="72"/>
        <v>56.400099999999995</v>
      </c>
      <c r="U754">
        <f t="shared" si="73"/>
        <v>5</v>
      </c>
    </row>
    <row r="755" spans="11:21" x14ac:dyDescent="0.3">
      <c r="K755">
        <v>752</v>
      </c>
      <c r="R755">
        <f t="shared" si="70"/>
        <v>4.8445672940532862</v>
      </c>
      <c r="S755">
        <f t="shared" si="71"/>
        <v>7.52</v>
      </c>
      <c r="T755">
        <f t="shared" si="72"/>
        <v>56.550399999999996</v>
      </c>
      <c r="U755">
        <f t="shared" si="73"/>
        <v>5</v>
      </c>
    </row>
    <row r="756" spans="11:21" x14ac:dyDescent="0.3">
      <c r="K756">
        <v>753</v>
      </c>
      <c r="R756">
        <f t="shared" si="70"/>
        <v>4.8631055035565147</v>
      </c>
      <c r="S756">
        <f t="shared" si="71"/>
        <v>7.53</v>
      </c>
      <c r="T756">
        <f t="shared" si="72"/>
        <v>56.700900000000004</v>
      </c>
      <c r="U756">
        <f t="shared" si="73"/>
        <v>5</v>
      </c>
    </row>
    <row r="757" spans="11:21" x14ac:dyDescent="0.3">
      <c r="K757">
        <v>754</v>
      </c>
      <c r="R757">
        <f t="shared" si="70"/>
        <v>4.8818300251626905</v>
      </c>
      <c r="S757">
        <f t="shared" si="71"/>
        <v>7.54</v>
      </c>
      <c r="T757">
        <f t="shared" si="72"/>
        <v>56.851599999999998</v>
      </c>
      <c r="U757">
        <f t="shared" si="73"/>
        <v>5</v>
      </c>
    </row>
    <row r="758" spans="11:21" x14ac:dyDescent="0.3">
      <c r="K758">
        <v>755</v>
      </c>
      <c r="R758">
        <f t="shared" si="70"/>
        <v>4.9007427313395793</v>
      </c>
      <c r="S758">
        <f t="shared" si="71"/>
        <v>7.55</v>
      </c>
      <c r="T758">
        <f t="shared" si="72"/>
        <v>57.002499999999998</v>
      </c>
      <c r="U758">
        <f t="shared" si="73"/>
        <v>5</v>
      </c>
    </row>
    <row r="759" spans="11:21" x14ac:dyDescent="0.3">
      <c r="K759">
        <v>756</v>
      </c>
      <c r="R759">
        <f t="shared" si="70"/>
        <v>4.9198455133735592</v>
      </c>
      <c r="S759">
        <f t="shared" si="71"/>
        <v>7.56</v>
      </c>
      <c r="T759">
        <f t="shared" si="72"/>
        <v>57.153599999999997</v>
      </c>
      <c r="U759">
        <f t="shared" si="73"/>
        <v>5</v>
      </c>
    </row>
    <row r="760" spans="11:21" x14ac:dyDescent="0.3">
      <c r="K760">
        <v>757</v>
      </c>
      <c r="R760">
        <f t="shared" si="70"/>
        <v>4.9391402815587551</v>
      </c>
      <c r="S760">
        <f t="shared" si="71"/>
        <v>7.57</v>
      </c>
      <c r="T760">
        <f t="shared" si="72"/>
        <v>57.304900000000004</v>
      </c>
      <c r="U760">
        <f t="shared" si="73"/>
        <v>5</v>
      </c>
    </row>
    <row r="761" spans="11:21" x14ac:dyDescent="0.3">
      <c r="K761">
        <v>758</v>
      </c>
      <c r="R761">
        <f t="shared" si="70"/>
        <v>4.9586289653880611</v>
      </c>
      <c r="S761">
        <f t="shared" si="71"/>
        <v>7.58</v>
      </c>
      <c r="T761">
        <f t="shared" si="72"/>
        <v>57.456400000000002</v>
      </c>
      <c r="U761">
        <f t="shared" si="73"/>
        <v>5</v>
      </c>
    </row>
    <row r="762" spans="11:21" x14ac:dyDescent="0.3">
      <c r="K762">
        <v>759</v>
      </c>
      <c r="R762">
        <f t="shared" si="70"/>
        <v>4.9783135137461016</v>
      </c>
      <c r="S762">
        <f t="shared" si="71"/>
        <v>7.59</v>
      </c>
      <c r="T762">
        <f t="shared" si="72"/>
        <v>57.6081</v>
      </c>
      <c r="U762">
        <f t="shared" si="73"/>
        <v>5</v>
      </c>
    </row>
    <row r="763" spans="11:21" x14ac:dyDescent="0.3">
      <c r="K763">
        <v>760</v>
      </c>
      <c r="R763">
        <f t="shared" si="70"/>
        <v>4.998195895104117</v>
      </c>
      <c r="S763">
        <f t="shared" si="71"/>
        <v>7.6</v>
      </c>
      <c r="T763">
        <f t="shared" si="72"/>
        <v>57.76</v>
      </c>
      <c r="U763">
        <f t="shared" si="73"/>
        <v>5</v>
      </c>
    </row>
    <row r="764" spans="11:21" x14ac:dyDescent="0.3">
      <c r="K764">
        <v>761</v>
      </c>
      <c r="R764">
        <f t="shared" si="70"/>
        <v>5.0182780977168138</v>
      </c>
      <c r="S764">
        <f t="shared" si="71"/>
        <v>7.61</v>
      </c>
      <c r="T764">
        <f t="shared" si="72"/>
        <v>57.912100000000002</v>
      </c>
      <c r="U764">
        <f t="shared" si="73"/>
        <v>5</v>
      </c>
    </row>
    <row r="765" spans="11:21" x14ac:dyDescent="0.3">
      <c r="K765">
        <v>762</v>
      </c>
      <c r="R765">
        <f t="shared" si="70"/>
        <v>5.0385621298211838</v>
      </c>
      <c r="S765">
        <f t="shared" si="71"/>
        <v>7.62</v>
      </c>
      <c r="T765">
        <f t="shared" si="72"/>
        <v>58.064399999999999</v>
      </c>
      <c r="U765">
        <f t="shared" si="73"/>
        <v>5</v>
      </c>
    </row>
    <row r="766" spans="11:21" x14ac:dyDescent="0.3">
      <c r="K766">
        <v>763</v>
      </c>
      <c r="R766">
        <f t="shared" si="70"/>
        <v>5.0590500198373443</v>
      </c>
      <c r="S766">
        <f t="shared" si="71"/>
        <v>7.63</v>
      </c>
      <c r="T766">
        <f t="shared" si="72"/>
        <v>58.216899999999995</v>
      </c>
      <c r="U766">
        <f t="shared" si="73"/>
        <v>5</v>
      </c>
    </row>
    <row r="767" spans="11:21" x14ac:dyDescent="0.3">
      <c r="K767">
        <v>764</v>
      </c>
      <c r="R767">
        <f t="shared" si="70"/>
        <v>5.0797438165713684</v>
      </c>
      <c r="S767">
        <f t="shared" si="71"/>
        <v>7.64</v>
      </c>
      <c r="T767">
        <f t="shared" si="72"/>
        <v>58.369599999999998</v>
      </c>
      <c r="U767">
        <f t="shared" si="73"/>
        <v>5</v>
      </c>
    </row>
    <row r="768" spans="11:21" x14ac:dyDescent="0.3">
      <c r="K768">
        <v>765</v>
      </c>
      <c r="R768">
        <f t="shared" si="70"/>
        <v>5.1006455894201777</v>
      </c>
      <c r="S768">
        <f t="shared" si="71"/>
        <v>7.65</v>
      </c>
      <c r="T768">
        <f t="shared" si="72"/>
        <v>58.522500000000008</v>
      </c>
      <c r="U768">
        <f t="shared" si="73"/>
        <v>5</v>
      </c>
    </row>
    <row r="769" spans="11:21" x14ac:dyDescent="0.3">
      <c r="K769">
        <v>766</v>
      </c>
      <c r="R769">
        <f t="shared" si="70"/>
        <v>5.121757428578471</v>
      </c>
      <c r="S769">
        <f t="shared" si="71"/>
        <v>7.66</v>
      </c>
      <c r="T769">
        <f t="shared" si="72"/>
        <v>58.675600000000003</v>
      </c>
      <c r="U769">
        <f t="shared" si="73"/>
        <v>5</v>
      </c>
    </row>
    <row r="770" spans="11:21" x14ac:dyDescent="0.3">
      <c r="K770">
        <v>767</v>
      </c>
      <c r="R770">
        <f t="shared" si="70"/>
        <v>5.1430814452477582</v>
      </c>
      <c r="S770">
        <f t="shared" si="71"/>
        <v>7.67</v>
      </c>
      <c r="T770">
        <f t="shared" si="72"/>
        <v>58.828899999999997</v>
      </c>
      <c r="U770">
        <f t="shared" si="73"/>
        <v>5</v>
      </c>
    </row>
    <row r="771" spans="11:21" x14ac:dyDescent="0.3">
      <c r="K771">
        <v>768</v>
      </c>
      <c r="R771">
        <f t="shared" si="70"/>
        <v>5.1646197718474784</v>
      </c>
      <c r="S771">
        <f t="shared" si="71"/>
        <v>7.68</v>
      </c>
      <c r="T771">
        <f t="shared" si="72"/>
        <v>58.982399999999998</v>
      </c>
      <c r="U771">
        <f t="shared" si="73"/>
        <v>5</v>
      </c>
    </row>
    <row r="772" spans="11:21" x14ac:dyDescent="0.3">
      <c r="K772">
        <v>769</v>
      </c>
      <c r="R772">
        <f t="shared" ref="R772:R835" si="74">EXP(K772/100)/1000+3</f>
        <v>5.1863745622282407</v>
      </c>
      <c r="S772">
        <f t="shared" ref="S772:S835" si="75">K772/100</f>
        <v>7.69</v>
      </c>
      <c r="T772">
        <f t="shared" ref="T772:T835" si="76">(K772/100)^2</f>
        <v>59.136100000000006</v>
      </c>
      <c r="U772">
        <f t="shared" ref="U772:U835" si="77">$O$3</f>
        <v>5</v>
      </c>
    </row>
    <row r="773" spans="11:21" x14ac:dyDescent="0.3">
      <c r="K773">
        <v>770</v>
      </c>
      <c r="R773">
        <f t="shared" si="74"/>
        <v>5.2083479918872087</v>
      </c>
      <c r="S773">
        <f t="shared" si="75"/>
        <v>7.7</v>
      </c>
      <c r="T773">
        <f t="shared" si="76"/>
        <v>59.290000000000006</v>
      </c>
      <c r="U773">
        <f t="shared" si="77"/>
        <v>5</v>
      </c>
    </row>
    <row r="774" spans="11:21" x14ac:dyDescent="0.3">
      <c r="K774">
        <v>771</v>
      </c>
      <c r="R774">
        <f t="shared" si="74"/>
        <v>5.230542258185662</v>
      </c>
      <c r="S774">
        <f t="shared" si="75"/>
        <v>7.71</v>
      </c>
      <c r="T774">
        <f t="shared" si="76"/>
        <v>59.444099999999999</v>
      </c>
      <c r="U774">
        <f t="shared" si="77"/>
        <v>5</v>
      </c>
    </row>
    <row r="775" spans="11:21" x14ac:dyDescent="0.3">
      <c r="K775">
        <v>772</v>
      </c>
      <c r="R775">
        <f t="shared" si="74"/>
        <v>5.2529595805687244</v>
      </c>
      <c r="S775">
        <f t="shared" si="75"/>
        <v>7.72</v>
      </c>
      <c r="T775">
        <f t="shared" si="76"/>
        <v>59.598399999999998</v>
      </c>
      <c r="U775">
        <f t="shared" si="77"/>
        <v>5</v>
      </c>
    </row>
    <row r="776" spans="11:21" x14ac:dyDescent="0.3">
      <c r="K776">
        <v>773</v>
      </c>
      <c r="R776">
        <f t="shared" si="74"/>
        <v>5.2756022007873193</v>
      </c>
      <c r="S776">
        <f t="shared" si="75"/>
        <v>7.73</v>
      </c>
      <c r="T776">
        <f t="shared" si="76"/>
        <v>59.752900000000004</v>
      </c>
      <c r="U776">
        <f t="shared" si="77"/>
        <v>5</v>
      </c>
    </row>
    <row r="777" spans="11:21" x14ac:dyDescent="0.3">
      <c r="K777">
        <v>774</v>
      </c>
      <c r="R777">
        <f t="shared" si="74"/>
        <v>5.2984723831223324</v>
      </c>
      <c r="S777">
        <f t="shared" si="75"/>
        <v>7.74</v>
      </c>
      <c r="T777">
        <f t="shared" si="76"/>
        <v>59.907600000000002</v>
      </c>
      <c r="U777">
        <f t="shared" si="77"/>
        <v>5</v>
      </c>
    </row>
    <row r="778" spans="11:21" x14ac:dyDescent="0.3">
      <c r="K778">
        <v>775</v>
      </c>
      <c r="R778">
        <f t="shared" si="74"/>
        <v>5.3215724146110563</v>
      </c>
      <c r="S778">
        <f t="shared" si="75"/>
        <v>7.75</v>
      </c>
      <c r="T778">
        <f t="shared" si="76"/>
        <v>60.0625</v>
      </c>
      <c r="U778">
        <f t="shared" si="77"/>
        <v>5</v>
      </c>
    </row>
    <row r="779" spans="11:21" x14ac:dyDescent="0.3">
      <c r="K779">
        <v>776</v>
      </c>
      <c r="R779">
        <f t="shared" si="74"/>
        <v>5.3449046052758931</v>
      </c>
      <c r="S779">
        <f t="shared" si="75"/>
        <v>7.76</v>
      </c>
      <c r="T779">
        <f t="shared" si="76"/>
        <v>60.217599999999997</v>
      </c>
      <c r="U779">
        <f t="shared" si="77"/>
        <v>5</v>
      </c>
    </row>
    <row r="780" spans="11:21" x14ac:dyDescent="0.3">
      <c r="K780">
        <v>777</v>
      </c>
      <c r="R780">
        <f t="shared" si="74"/>
        <v>5.3684712883553498</v>
      </c>
      <c r="S780">
        <f t="shared" si="75"/>
        <v>7.77</v>
      </c>
      <c r="T780">
        <f t="shared" si="76"/>
        <v>60.372899999999994</v>
      </c>
      <c r="U780">
        <f t="shared" si="77"/>
        <v>5</v>
      </c>
    </row>
    <row r="781" spans="11:21" x14ac:dyDescent="0.3">
      <c r="K781">
        <v>778</v>
      </c>
      <c r="R781">
        <f t="shared" si="74"/>
        <v>5.3922748205373772</v>
      </c>
      <c r="S781">
        <f t="shared" si="75"/>
        <v>7.78</v>
      </c>
      <c r="T781">
        <f t="shared" si="76"/>
        <v>60.528400000000005</v>
      </c>
      <c r="U781">
        <f t="shared" si="77"/>
        <v>5</v>
      </c>
    </row>
    <row r="782" spans="11:21" x14ac:dyDescent="0.3">
      <c r="K782">
        <v>779</v>
      </c>
      <c r="R782">
        <f t="shared" si="74"/>
        <v>5.4163175821950258</v>
      </c>
      <c r="S782">
        <f t="shared" si="75"/>
        <v>7.79</v>
      </c>
      <c r="T782">
        <f t="shared" si="76"/>
        <v>60.684100000000001</v>
      </c>
      <c r="U782">
        <f t="shared" si="77"/>
        <v>5</v>
      </c>
    </row>
    <row r="783" spans="11:21" x14ac:dyDescent="0.3">
      <c r="K783">
        <v>780</v>
      </c>
      <c r="R783">
        <f t="shared" si="74"/>
        <v>5.4406019776244978</v>
      </c>
      <c r="S783">
        <f t="shared" si="75"/>
        <v>7.8</v>
      </c>
      <c r="T783">
        <f t="shared" si="76"/>
        <v>60.839999999999996</v>
      </c>
      <c r="U783">
        <f t="shared" si="77"/>
        <v>5</v>
      </c>
    </row>
    <row r="784" spans="11:21" x14ac:dyDescent="0.3">
      <c r="K784">
        <v>781</v>
      </c>
      <c r="R784">
        <f t="shared" si="74"/>
        <v>5.465130435285575</v>
      </c>
      <c r="S784">
        <f t="shared" si="75"/>
        <v>7.81</v>
      </c>
      <c r="T784">
        <f t="shared" si="76"/>
        <v>60.996099999999991</v>
      </c>
      <c r="U784">
        <f t="shared" si="77"/>
        <v>5</v>
      </c>
    </row>
    <row r="785" spans="11:21" x14ac:dyDescent="0.3">
      <c r="K785">
        <v>782</v>
      </c>
      <c r="R785">
        <f t="shared" si="74"/>
        <v>5.4899054080444643</v>
      </c>
      <c r="S785">
        <f t="shared" si="75"/>
        <v>7.82</v>
      </c>
      <c r="T785">
        <f t="shared" si="76"/>
        <v>61.152400000000007</v>
      </c>
      <c r="U785">
        <f t="shared" si="77"/>
        <v>5</v>
      </c>
    </row>
    <row r="786" spans="11:21" x14ac:dyDescent="0.3">
      <c r="K786">
        <v>783</v>
      </c>
      <c r="R786">
        <f t="shared" si="74"/>
        <v>5.5149293734190845</v>
      </c>
      <c r="S786">
        <f t="shared" si="75"/>
        <v>7.83</v>
      </c>
      <c r="T786">
        <f t="shared" si="76"/>
        <v>61.308900000000001</v>
      </c>
      <c r="U786">
        <f t="shared" si="77"/>
        <v>5</v>
      </c>
    </row>
    <row r="787" spans="11:21" x14ac:dyDescent="0.3">
      <c r="K787">
        <v>784</v>
      </c>
      <c r="R787">
        <f t="shared" si="74"/>
        <v>5.5402048338268282</v>
      </c>
      <c r="S787">
        <f t="shared" si="75"/>
        <v>7.84</v>
      </c>
      <c r="T787">
        <f t="shared" si="76"/>
        <v>61.465599999999995</v>
      </c>
      <c r="U787">
        <f t="shared" si="77"/>
        <v>5</v>
      </c>
    </row>
    <row r="788" spans="11:21" x14ac:dyDescent="0.3">
      <c r="K788">
        <v>785</v>
      </c>
      <c r="R788">
        <f t="shared" si="74"/>
        <v>5.5657343168347992</v>
      </c>
      <c r="S788">
        <f t="shared" si="75"/>
        <v>7.85</v>
      </c>
      <c r="T788">
        <f t="shared" si="76"/>
        <v>61.622499999999995</v>
      </c>
      <c r="U788">
        <f t="shared" si="77"/>
        <v>5</v>
      </c>
    </row>
    <row r="789" spans="11:21" x14ac:dyDescent="0.3">
      <c r="K789">
        <v>786</v>
      </c>
      <c r="R789">
        <f t="shared" si="74"/>
        <v>5.591520375412574</v>
      </c>
      <c r="S789">
        <f t="shared" si="75"/>
        <v>7.86</v>
      </c>
      <c r="T789">
        <f t="shared" si="76"/>
        <v>61.779600000000002</v>
      </c>
      <c r="U789">
        <f t="shared" si="77"/>
        <v>5</v>
      </c>
    </row>
    <row r="790" spans="11:21" x14ac:dyDescent="0.3">
      <c r="K790">
        <v>787</v>
      </c>
      <c r="R790">
        <f t="shared" si="74"/>
        <v>5.617565588187496</v>
      </c>
      <c r="S790">
        <f t="shared" si="75"/>
        <v>7.87</v>
      </c>
      <c r="T790">
        <f t="shared" si="76"/>
        <v>61.936900000000001</v>
      </c>
      <c r="U790">
        <f t="shared" si="77"/>
        <v>5</v>
      </c>
    </row>
    <row r="791" spans="11:21" x14ac:dyDescent="0.3">
      <c r="K791">
        <v>788</v>
      </c>
      <c r="R791">
        <f t="shared" si="74"/>
        <v>5.6438725597025483</v>
      </c>
      <c r="S791">
        <f t="shared" si="75"/>
        <v>7.88</v>
      </c>
      <c r="T791">
        <f t="shared" si="76"/>
        <v>62.0944</v>
      </c>
      <c r="U791">
        <f t="shared" si="77"/>
        <v>5</v>
      </c>
    </row>
    <row r="792" spans="11:21" x14ac:dyDescent="0.3">
      <c r="K792">
        <v>789</v>
      </c>
      <c r="R792">
        <f t="shared" si="74"/>
        <v>5.6704439206768047</v>
      </c>
      <c r="S792">
        <f t="shared" si="75"/>
        <v>7.89</v>
      </c>
      <c r="T792">
        <f t="shared" si="76"/>
        <v>62.252099999999992</v>
      </c>
      <c r="U792">
        <f t="shared" si="77"/>
        <v>5</v>
      </c>
    </row>
    <row r="793" spans="11:21" x14ac:dyDescent="0.3">
      <c r="K793">
        <v>790</v>
      </c>
      <c r="R793">
        <f t="shared" si="74"/>
        <v>5.6972823282685106</v>
      </c>
      <c r="S793">
        <f t="shared" si="75"/>
        <v>7.9</v>
      </c>
      <c r="T793">
        <f t="shared" si="76"/>
        <v>62.410000000000004</v>
      </c>
      <c r="U793">
        <f t="shared" si="77"/>
        <v>5</v>
      </c>
    </row>
    <row r="794" spans="11:21" x14ac:dyDescent="0.3">
      <c r="K794">
        <v>791</v>
      </c>
      <c r="R794">
        <f t="shared" si="74"/>
        <v>5.7243904663407816</v>
      </c>
      <c r="S794">
        <f t="shared" si="75"/>
        <v>7.91</v>
      </c>
      <c r="T794">
        <f t="shared" si="76"/>
        <v>62.568100000000001</v>
      </c>
      <c r="U794">
        <f t="shared" si="77"/>
        <v>5</v>
      </c>
    </row>
    <row r="795" spans="11:21" x14ac:dyDescent="0.3">
      <c r="K795">
        <v>792</v>
      </c>
      <c r="R795">
        <f t="shared" si="74"/>
        <v>5.7517710457300204</v>
      </c>
      <c r="S795">
        <f t="shared" si="75"/>
        <v>7.92</v>
      </c>
      <c r="T795">
        <f t="shared" si="76"/>
        <v>62.726399999999998</v>
      </c>
      <c r="U795">
        <f t="shared" si="77"/>
        <v>5</v>
      </c>
    </row>
    <row r="796" spans="11:21" x14ac:dyDescent="0.3">
      <c r="K796">
        <v>793</v>
      </c>
      <c r="R796">
        <f t="shared" si="74"/>
        <v>5.7794268045169819</v>
      </c>
      <c r="S796">
        <f t="shared" si="75"/>
        <v>7.93</v>
      </c>
      <c r="T796">
        <f t="shared" si="76"/>
        <v>62.884899999999995</v>
      </c>
      <c r="U796">
        <f t="shared" si="77"/>
        <v>5</v>
      </c>
    </row>
    <row r="797" spans="11:21" x14ac:dyDescent="0.3">
      <c r="K797">
        <v>794</v>
      </c>
      <c r="R797">
        <f t="shared" si="74"/>
        <v>5.8073605083005955</v>
      </c>
      <c r="S797">
        <f t="shared" si="75"/>
        <v>7.94</v>
      </c>
      <c r="T797">
        <f t="shared" si="76"/>
        <v>63.043600000000005</v>
      </c>
      <c r="U797">
        <f t="shared" si="77"/>
        <v>5</v>
      </c>
    </row>
    <row r="798" spans="11:21" x14ac:dyDescent="0.3">
      <c r="K798">
        <v>795</v>
      </c>
      <c r="R798">
        <f t="shared" si="74"/>
        <v>5.8355749504745109</v>
      </c>
      <c r="S798">
        <f t="shared" si="75"/>
        <v>7.95</v>
      </c>
      <c r="T798">
        <f t="shared" si="76"/>
        <v>63.202500000000001</v>
      </c>
      <c r="U798">
        <f t="shared" si="77"/>
        <v>5</v>
      </c>
    </row>
    <row r="799" spans="11:21" x14ac:dyDescent="0.3">
      <c r="K799">
        <v>796</v>
      </c>
      <c r="R799">
        <f t="shared" si="74"/>
        <v>5.8640729525064597</v>
      </c>
      <c r="S799">
        <f t="shared" si="75"/>
        <v>7.96</v>
      </c>
      <c r="T799">
        <f t="shared" si="76"/>
        <v>63.361600000000003</v>
      </c>
      <c r="U799">
        <f t="shared" si="77"/>
        <v>5</v>
      </c>
    </row>
    <row r="800" spans="11:21" x14ac:dyDescent="0.3">
      <c r="K800">
        <v>797</v>
      </c>
      <c r="R800">
        <f t="shared" si="74"/>
        <v>5.8928573642203954</v>
      </c>
      <c r="S800">
        <f t="shared" si="75"/>
        <v>7.97</v>
      </c>
      <c r="T800">
        <f t="shared" si="76"/>
        <v>63.520899999999997</v>
      </c>
      <c r="U800">
        <f t="shared" si="77"/>
        <v>5</v>
      </c>
    </row>
    <row r="801" spans="11:21" x14ac:dyDescent="0.3">
      <c r="K801">
        <v>798</v>
      </c>
      <c r="R801">
        <f t="shared" si="74"/>
        <v>5.9219310640814786</v>
      </c>
      <c r="S801">
        <f t="shared" si="75"/>
        <v>7.98</v>
      </c>
      <c r="T801">
        <f t="shared" si="76"/>
        <v>63.680400000000006</v>
      </c>
      <c r="U801">
        <f t="shared" si="77"/>
        <v>5</v>
      </c>
    </row>
    <row r="802" spans="11:21" x14ac:dyDescent="0.3">
      <c r="K802">
        <v>799</v>
      </c>
      <c r="R802">
        <f t="shared" si="74"/>
        <v>5.9512969594839182</v>
      </c>
      <c r="S802">
        <f t="shared" si="75"/>
        <v>7.99</v>
      </c>
      <c r="T802">
        <f t="shared" si="76"/>
        <v>63.840100000000007</v>
      </c>
      <c r="U802">
        <f t="shared" si="77"/>
        <v>5</v>
      </c>
    </row>
    <row r="803" spans="11:21" x14ac:dyDescent="0.3">
      <c r="K803">
        <v>800</v>
      </c>
      <c r="R803">
        <f t="shared" si="74"/>
        <v>5.9809579870417284</v>
      </c>
      <c r="S803">
        <f t="shared" si="75"/>
        <v>8</v>
      </c>
      <c r="T803">
        <f t="shared" si="76"/>
        <v>64</v>
      </c>
      <c r="U803">
        <f t="shared" si="77"/>
        <v>5</v>
      </c>
    </row>
    <row r="804" spans="11:21" x14ac:dyDescent="0.3">
      <c r="K804">
        <v>801</v>
      </c>
      <c r="R804">
        <f t="shared" si="74"/>
        <v>6.0109171128823817</v>
      </c>
      <c r="S804">
        <f t="shared" si="75"/>
        <v>8.01</v>
      </c>
      <c r="T804">
        <f t="shared" si="76"/>
        <v>64.1601</v>
      </c>
      <c r="U804">
        <f t="shared" si="77"/>
        <v>5</v>
      </c>
    </row>
    <row r="805" spans="11:21" x14ac:dyDescent="0.3">
      <c r="K805">
        <v>802</v>
      </c>
      <c r="R805">
        <f t="shared" si="74"/>
        <v>6.0411773329434304</v>
      </c>
      <c r="S805">
        <f t="shared" si="75"/>
        <v>8.02</v>
      </c>
      <c r="T805">
        <f t="shared" si="76"/>
        <v>64.320399999999992</v>
      </c>
      <c r="U805">
        <f t="shared" si="77"/>
        <v>5</v>
      </c>
    </row>
    <row r="806" spans="11:21" x14ac:dyDescent="0.3">
      <c r="K806">
        <v>803</v>
      </c>
      <c r="R806">
        <f t="shared" si="74"/>
        <v>6.0717416732720952</v>
      </c>
      <c r="S806">
        <f t="shared" si="75"/>
        <v>8.0299999999999994</v>
      </c>
      <c r="T806">
        <f t="shared" si="76"/>
        <v>64.480899999999991</v>
      </c>
      <c r="U806">
        <f t="shared" si="77"/>
        <v>5</v>
      </c>
    </row>
    <row r="807" spans="11:21" x14ac:dyDescent="0.3">
      <c r="K807">
        <v>804</v>
      </c>
      <c r="R807">
        <f t="shared" si="74"/>
        <v>6.1026131903278822</v>
      </c>
      <c r="S807">
        <f t="shared" si="75"/>
        <v>8.0399999999999991</v>
      </c>
      <c r="T807">
        <f t="shared" si="76"/>
        <v>64.641599999999983</v>
      </c>
      <c r="U807">
        <f t="shared" si="77"/>
        <v>5</v>
      </c>
    </row>
    <row r="808" spans="11:21" x14ac:dyDescent="0.3">
      <c r="K808">
        <v>805</v>
      </c>
      <c r="R808">
        <f t="shared" si="74"/>
        <v>6.1337949712882249</v>
      </c>
      <c r="S808">
        <f t="shared" si="75"/>
        <v>8.0500000000000007</v>
      </c>
      <c r="T808">
        <f t="shared" si="76"/>
        <v>64.802500000000009</v>
      </c>
      <c r="U808">
        <f t="shared" si="77"/>
        <v>5</v>
      </c>
    </row>
    <row r="809" spans="11:21" x14ac:dyDescent="0.3">
      <c r="K809">
        <v>806</v>
      </c>
      <c r="R809">
        <f t="shared" si="74"/>
        <v>6.1652901343571971</v>
      </c>
      <c r="S809">
        <f t="shared" si="75"/>
        <v>8.06</v>
      </c>
      <c r="T809">
        <f t="shared" si="76"/>
        <v>64.963600000000014</v>
      </c>
      <c r="U809">
        <f t="shared" si="77"/>
        <v>5</v>
      </c>
    </row>
    <row r="810" spans="11:21" x14ac:dyDescent="0.3">
      <c r="K810">
        <v>807</v>
      </c>
      <c r="R810">
        <f t="shared" si="74"/>
        <v>6.1971018290773552</v>
      </c>
      <c r="S810">
        <f t="shared" si="75"/>
        <v>8.07</v>
      </c>
      <c r="T810">
        <f t="shared" si="76"/>
        <v>65.124900000000011</v>
      </c>
      <c r="U810">
        <f t="shared" si="77"/>
        <v>5</v>
      </c>
    </row>
    <row r="811" spans="11:21" x14ac:dyDescent="0.3">
      <c r="K811">
        <v>808</v>
      </c>
      <c r="R811">
        <f t="shared" si="74"/>
        <v>6.2292332366446814</v>
      </c>
      <c r="S811">
        <f t="shared" si="75"/>
        <v>8.08</v>
      </c>
      <c r="T811">
        <f t="shared" si="76"/>
        <v>65.2864</v>
      </c>
      <c r="U811">
        <f t="shared" si="77"/>
        <v>5</v>
      </c>
    </row>
    <row r="812" spans="11:21" x14ac:dyDescent="0.3">
      <c r="K812">
        <v>809</v>
      </c>
      <c r="R812">
        <f t="shared" si="74"/>
        <v>6.2616875702267087</v>
      </c>
      <c r="S812">
        <f t="shared" si="75"/>
        <v>8.09</v>
      </c>
      <c r="T812">
        <f t="shared" si="76"/>
        <v>65.448099999999997</v>
      </c>
      <c r="U812">
        <f t="shared" si="77"/>
        <v>5</v>
      </c>
    </row>
    <row r="813" spans="11:21" x14ac:dyDescent="0.3">
      <c r="K813">
        <v>810</v>
      </c>
      <c r="R813">
        <f t="shared" si="74"/>
        <v>6.2944680752838398</v>
      </c>
      <c r="S813">
        <f t="shared" si="75"/>
        <v>8.1</v>
      </c>
      <c r="T813">
        <f t="shared" si="76"/>
        <v>65.61</v>
      </c>
      <c r="U813">
        <f t="shared" si="77"/>
        <v>5</v>
      </c>
    </row>
    <row r="814" spans="11:21" x14ac:dyDescent="0.3">
      <c r="K814">
        <v>811</v>
      </c>
      <c r="R814">
        <f t="shared" si="74"/>
        <v>6.3275780298938997</v>
      </c>
      <c r="S814">
        <f t="shared" si="75"/>
        <v>8.11</v>
      </c>
      <c r="T814">
        <f t="shared" si="76"/>
        <v>65.772099999999995</v>
      </c>
      <c r="U814">
        <f t="shared" si="77"/>
        <v>5</v>
      </c>
    </row>
    <row r="815" spans="11:21" x14ac:dyDescent="0.3">
      <c r="K815">
        <v>812</v>
      </c>
      <c r="R815">
        <f t="shared" si="74"/>
        <v>6.361020745079939</v>
      </c>
      <c r="S815">
        <f t="shared" si="75"/>
        <v>8.1199999999999992</v>
      </c>
      <c r="T815">
        <f t="shared" si="76"/>
        <v>65.934399999999982</v>
      </c>
      <c r="U815">
        <f t="shared" si="77"/>
        <v>5</v>
      </c>
    </row>
    <row r="816" spans="11:21" x14ac:dyDescent="0.3">
      <c r="K816">
        <v>813</v>
      </c>
      <c r="R816">
        <f t="shared" si="74"/>
        <v>6.3947995651413532</v>
      </c>
      <c r="S816">
        <f t="shared" si="75"/>
        <v>8.1300000000000008</v>
      </c>
      <c r="T816">
        <f t="shared" si="76"/>
        <v>66.096900000000019</v>
      </c>
      <c r="U816">
        <f t="shared" si="77"/>
        <v>5</v>
      </c>
    </row>
    <row r="817" spans="11:21" x14ac:dyDescent="0.3">
      <c r="K817">
        <v>814</v>
      </c>
      <c r="R817">
        <f t="shared" si="74"/>
        <v>6.4289178679882841</v>
      </c>
      <c r="S817">
        <f t="shared" si="75"/>
        <v>8.14</v>
      </c>
      <c r="T817">
        <f t="shared" si="76"/>
        <v>66.259600000000006</v>
      </c>
      <c r="U817">
        <f t="shared" si="77"/>
        <v>5</v>
      </c>
    </row>
    <row r="818" spans="11:21" x14ac:dyDescent="0.3">
      <c r="K818">
        <v>815</v>
      </c>
      <c r="R818">
        <f t="shared" si="74"/>
        <v>6.4633790654794545</v>
      </c>
      <c r="S818">
        <f t="shared" si="75"/>
        <v>8.15</v>
      </c>
      <c r="T818">
        <f t="shared" si="76"/>
        <v>66.422499999999999</v>
      </c>
      <c r="U818">
        <f t="shared" si="77"/>
        <v>5</v>
      </c>
    </row>
    <row r="819" spans="11:21" x14ac:dyDescent="0.3">
      <c r="K819">
        <v>816</v>
      </c>
      <c r="R819">
        <f t="shared" si="74"/>
        <v>6.4981866037633322</v>
      </c>
      <c r="S819">
        <f t="shared" si="75"/>
        <v>8.16</v>
      </c>
      <c r="T819">
        <f t="shared" si="76"/>
        <v>66.585599999999999</v>
      </c>
      <c r="U819">
        <f t="shared" si="77"/>
        <v>5</v>
      </c>
    </row>
    <row r="820" spans="11:21" x14ac:dyDescent="0.3">
      <c r="K820">
        <v>817</v>
      </c>
      <c r="R820">
        <f t="shared" si="74"/>
        <v>6.5333439636227517</v>
      </c>
      <c r="S820">
        <f t="shared" si="75"/>
        <v>8.17</v>
      </c>
      <c r="T820">
        <f t="shared" si="76"/>
        <v>66.748899999999992</v>
      </c>
      <c r="U820">
        <f t="shared" si="77"/>
        <v>5</v>
      </c>
    </row>
    <row r="821" spans="11:21" x14ac:dyDescent="0.3">
      <c r="K821">
        <v>818</v>
      </c>
      <c r="R821">
        <f t="shared" si="74"/>
        <v>6.5688546608229963</v>
      </c>
      <c r="S821">
        <f t="shared" si="75"/>
        <v>8.18</v>
      </c>
      <c r="T821">
        <f t="shared" si="76"/>
        <v>66.912399999999991</v>
      </c>
      <c r="U821">
        <f t="shared" si="77"/>
        <v>5</v>
      </c>
    </row>
    <row r="822" spans="11:21" x14ac:dyDescent="0.3">
      <c r="K822">
        <v>819</v>
      </c>
      <c r="R822">
        <f t="shared" si="74"/>
        <v>6.6047222464633784</v>
      </c>
      <c r="S822">
        <f t="shared" si="75"/>
        <v>8.19</v>
      </c>
      <c r="T822">
        <f t="shared" si="76"/>
        <v>67.076099999999997</v>
      </c>
      <c r="U822">
        <f t="shared" si="77"/>
        <v>5</v>
      </c>
    </row>
    <row r="823" spans="11:21" x14ac:dyDescent="0.3">
      <c r="K823">
        <v>820</v>
      </c>
      <c r="R823">
        <f t="shared" si="74"/>
        <v>6.6409503073323517</v>
      </c>
      <c r="S823">
        <f t="shared" si="75"/>
        <v>8.1999999999999993</v>
      </c>
      <c r="T823">
        <f t="shared" si="76"/>
        <v>67.239999999999995</v>
      </c>
      <c r="U823">
        <f t="shared" si="77"/>
        <v>5</v>
      </c>
    </row>
    <row r="824" spans="11:21" x14ac:dyDescent="0.3">
      <c r="K824">
        <v>821</v>
      </c>
      <c r="R824">
        <f t="shared" si="74"/>
        <v>6.6775424662662015</v>
      </c>
      <c r="S824">
        <f t="shared" si="75"/>
        <v>8.2100000000000009</v>
      </c>
      <c r="T824">
        <f t="shared" si="76"/>
        <v>67.404100000000014</v>
      </c>
      <c r="U824">
        <f t="shared" si="77"/>
        <v>5</v>
      </c>
    </row>
    <row r="825" spans="11:21" x14ac:dyDescent="0.3">
      <c r="K825">
        <v>822</v>
      </c>
      <c r="R825">
        <f t="shared" si="74"/>
        <v>6.7145023825112986</v>
      </c>
      <c r="S825">
        <f t="shared" si="75"/>
        <v>8.2200000000000006</v>
      </c>
      <c r="T825">
        <f t="shared" si="76"/>
        <v>67.568400000000011</v>
      </c>
      <c r="U825">
        <f t="shared" si="77"/>
        <v>5</v>
      </c>
    </row>
    <row r="826" spans="11:21" x14ac:dyDescent="0.3">
      <c r="K826">
        <v>823</v>
      </c>
      <c r="R826">
        <f t="shared" si="74"/>
        <v>6.7518337520900769</v>
      </c>
      <c r="S826">
        <f t="shared" si="75"/>
        <v>8.23</v>
      </c>
      <c r="T826">
        <f t="shared" si="76"/>
        <v>67.732900000000001</v>
      </c>
      <c r="U826">
        <f t="shared" si="77"/>
        <v>5</v>
      </c>
    </row>
    <row r="827" spans="11:21" x14ac:dyDescent="0.3">
      <c r="K827">
        <v>824</v>
      </c>
      <c r="R827">
        <f t="shared" si="74"/>
        <v>6.7895403081706025</v>
      </c>
      <c r="S827">
        <f t="shared" si="75"/>
        <v>8.24</v>
      </c>
      <c r="T827">
        <f t="shared" si="76"/>
        <v>67.897599999999997</v>
      </c>
      <c r="U827">
        <f t="shared" si="77"/>
        <v>5</v>
      </c>
    </row>
    <row r="828" spans="11:21" x14ac:dyDescent="0.3">
      <c r="K828">
        <v>825</v>
      </c>
      <c r="R828">
        <f t="shared" si="74"/>
        <v>6.8276258214399057</v>
      </c>
      <c r="S828">
        <f t="shared" si="75"/>
        <v>8.25</v>
      </c>
      <c r="T828">
        <f t="shared" si="76"/>
        <v>68.0625</v>
      </c>
      <c r="U828">
        <f t="shared" si="77"/>
        <v>5</v>
      </c>
    </row>
    <row r="829" spans="11:21" x14ac:dyDescent="0.3">
      <c r="K829">
        <v>826</v>
      </c>
      <c r="R829">
        <f t="shared" si="74"/>
        <v>6.8660941004810523</v>
      </c>
      <c r="S829">
        <f t="shared" si="75"/>
        <v>8.26</v>
      </c>
      <c r="T829">
        <f t="shared" si="76"/>
        <v>68.227599999999995</v>
      </c>
      <c r="U829">
        <f t="shared" si="77"/>
        <v>5</v>
      </c>
    </row>
    <row r="830" spans="11:21" x14ac:dyDescent="0.3">
      <c r="K830">
        <v>827</v>
      </c>
      <c r="R830">
        <f t="shared" si="74"/>
        <v>6.9049489921540026</v>
      </c>
      <c r="S830">
        <f t="shared" si="75"/>
        <v>8.27</v>
      </c>
      <c r="T830">
        <f t="shared" si="76"/>
        <v>68.392899999999997</v>
      </c>
      <c r="U830">
        <f t="shared" si="77"/>
        <v>5</v>
      </c>
    </row>
    <row r="831" spans="11:21" x14ac:dyDescent="0.3">
      <c r="K831">
        <v>828</v>
      </c>
      <c r="R831">
        <f t="shared" si="74"/>
        <v>6.9441943819803029</v>
      </c>
      <c r="S831">
        <f t="shared" si="75"/>
        <v>8.2799999999999994</v>
      </c>
      <c r="T831">
        <f t="shared" si="76"/>
        <v>68.558399999999992</v>
      </c>
      <c r="U831">
        <f t="shared" si="77"/>
        <v>5</v>
      </c>
    </row>
    <row r="832" spans="11:21" x14ac:dyDescent="0.3">
      <c r="K832">
        <v>829</v>
      </c>
      <c r="R832">
        <f t="shared" si="74"/>
        <v>6.9838341945316413</v>
      </c>
      <c r="S832">
        <f t="shared" si="75"/>
        <v>8.2899999999999991</v>
      </c>
      <c r="T832">
        <f t="shared" si="76"/>
        <v>68.724099999999993</v>
      </c>
      <c r="U832">
        <f t="shared" si="77"/>
        <v>5</v>
      </c>
    </row>
    <row r="833" spans="11:21" x14ac:dyDescent="0.3">
      <c r="K833">
        <v>830</v>
      </c>
      <c r="R833">
        <f t="shared" si="74"/>
        <v>7.0238723938223133</v>
      </c>
      <c r="S833">
        <f t="shared" si="75"/>
        <v>8.3000000000000007</v>
      </c>
      <c r="T833">
        <f t="shared" si="76"/>
        <v>68.890000000000015</v>
      </c>
      <c r="U833">
        <f t="shared" si="77"/>
        <v>5</v>
      </c>
    </row>
    <row r="834" spans="11:21" x14ac:dyDescent="0.3">
      <c r="K834">
        <v>831</v>
      </c>
      <c r="R834">
        <f t="shared" si="74"/>
        <v>7.0643129837055971</v>
      </c>
      <c r="S834">
        <f t="shared" si="75"/>
        <v>8.31</v>
      </c>
      <c r="T834">
        <f t="shared" si="76"/>
        <v>69.056100000000015</v>
      </c>
      <c r="U834">
        <f t="shared" si="77"/>
        <v>5</v>
      </c>
    </row>
    <row r="835" spans="11:21" x14ac:dyDescent="0.3">
      <c r="K835">
        <v>832</v>
      </c>
      <c r="R835">
        <f t="shared" si="74"/>
        <v>7.1051600082741917</v>
      </c>
      <c r="S835">
        <f t="shared" si="75"/>
        <v>8.32</v>
      </c>
      <c r="T835">
        <f t="shared" si="76"/>
        <v>69.222400000000007</v>
      </c>
      <c r="U835">
        <f t="shared" si="77"/>
        <v>5</v>
      </c>
    </row>
    <row r="836" spans="11:21" x14ac:dyDescent="0.3">
      <c r="K836">
        <v>833</v>
      </c>
      <c r="R836">
        <f t="shared" ref="R836:R899" si="78">EXP(K836/100)/1000+3</f>
        <v>7.146417552264591</v>
      </c>
      <c r="S836">
        <f t="shared" ref="S836:S899" si="79">K836/100</f>
        <v>8.33</v>
      </c>
      <c r="T836">
        <f t="shared" ref="T836:T899" si="80">(K836/100)^2</f>
        <v>69.388900000000007</v>
      </c>
      <c r="U836">
        <f t="shared" ref="U836:U899" si="81">$O$3</f>
        <v>5</v>
      </c>
    </row>
    <row r="837" spans="11:21" x14ac:dyDescent="0.3">
      <c r="K837">
        <v>834</v>
      </c>
      <c r="R837">
        <f t="shared" si="78"/>
        <v>7.1880897414655767</v>
      </c>
      <c r="S837">
        <f t="shared" si="79"/>
        <v>8.34</v>
      </c>
      <c r="T837">
        <f t="shared" si="80"/>
        <v>69.555599999999998</v>
      </c>
      <c r="U837">
        <f t="shared" si="81"/>
        <v>5</v>
      </c>
    </row>
    <row r="838" spans="11:21" x14ac:dyDescent="0.3">
      <c r="K838">
        <v>835</v>
      </c>
      <c r="R838">
        <f t="shared" si="78"/>
        <v>7.2301807431307941</v>
      </c>
      <c r="S838">
        <f t="shared" si="79"/>
        <v>8.35</v>
      </c>
      <c r="T838">
        <f t="shared" si="80"/>
        <v>69.722499999999997</v>
      </c>
      <c r="U838">
        <f t="shared" si="81"/>
        <v>5</v>
      </c>
    </row>
    <row r="839" spans="11:21" x14ac:dyDescent="0.3">
      <c r="K839">
        <v>836</v>
      </c>
      <c r="R839">
        <f t="shared" si="78"/>
        <v>7.272694766395488</v>
      </c>
      <c r="S839">
        <f t="shared" si="79"/>
        <v>8.36</v>
      </c>
      <c r="T839">
        <f t="shared" si="80"/>
        <v>69.889599999999987</v>
      </c>
      <c r="U839">
        <f t="shared" si="81"/>
        <v>5</v>
      </c>
    </row>
    <row r="840" spans="11:21" x14ac:dyDescent="0.3">
      <c r="K840">
        <v>837</v>
      </c>
      <c r="R840">
        <f t="shared" si="78"/>
        <v>7.3156360626974131</v>
      </c>
      <c r="S840">
        <f t="shared" si="79"/>
        <v>8.3699999999999992</v>
      </c>
      <c r="T840">
        <f t="shared" si="80"/>
        <v>70.056899999999985</v>
      </c>
      <c r="U840">
        <f t="shared" si="81"/>
        <v>5</v>
      </c>
    </row>
    <row r="841" spans="11:21" x14ac:dyDescent="0.3">
      <c r="K841">
        <v>838</v>
      </c>
      <c r="R841">
        <f t="shared" si="78"/>
        <v>7.3590089262019891</v>
      </c>
      <c r="S841">
        <f t="shared" si="79"/>
        <v>8.3800000000000008</v>
      </c>
      <c r="T841">
        <f t="shared" si="80"/>
        <v>70.224400000000017</v>
      </c>
      <c r="U841">
        <f t="shared" si="81"/>
        <v>5</v>
      </c>
    </row>
    <row r="842" spans="11:21" x14ac:dyDescent="0.3">
      <c r="K842">
        <v>839</v>
      </c>
      <c r="R842">
        <f t="shared" si="78"/>
        <v>7.4028176942316986</v>
      </c>
      <c r="S842">
        <f t="shared" si="79"/>
        <v>8.39</v>
      </c>
      <c r="T842">
        <f t="shared" si="80"/>
        <v>70.392100000000013</v>
      </c>
      <c r="U842">
        <f t="shared" si="81"/>
        <v>5</v>
      </c>
    </row>
    <row r="843" spans="11:21" x14ac:dyDescent="0.3">
      <c r="K843">
        <v>840</v>
      </c>
      <c r="R843">
        <f t="shared" si="78"/>
        <v>7.447066747699858</v>
      </c>
      <c r="S843">
        <f t="shared" si="79"/>
        <v>8.4</v>
      </c>
      <c r="T843">
        <f t="shared" si="80"/>
        <v>70.56</v>
      </c>
      <c r="U843">
        <f t="shared" si="81"/>
        <v>5</v>
      </c>
    </row>
    <row r="844" spans="11:21" x14ac:dyDescent="0.3">
      <c r="K844">
        <v>841</v>
      </c>
      <c r="R844">
        <f t="shared" si="78"/>
        <v>7.4917605115486889</v>
      </c>
      <c r="S844">
        <f t="shared" si="79"/>
        <v>8.41</v>
      </c>
      <c r="T844">
        <f t="shared" si="80"/>
        <v>70.728099999999998</v>
      </c>
      <c r="U844">
        <f t="shared" si="81"/>
        <v>5</v>
      </c>
    </row>
    <row r="845" spans="11:21" x14ac:dyDescent="0.3">
      <c r="K845">
        <v>842</v>
      </c>
      <c r="R845">
        <f t="shared" si="78"/>
        <v>7.536903455191819</v>
      </c>
      <c r="S845">
        <f t="shared" si="79"/>
        <v>8.42</v>
      </c>
      <c r="T845">
        <f t="shared" si="80"/>
        <v>70.8964</v>
      </c>
      <c r="U845">
        <f t="shared" si="81"/>
        <v>5</v>
      </c>
    </row>
    <row r="846" spans="11:21" x14ac:dyDescent="0.3">
      <c r="K846">
        <v>843</v>
      </c>
      <c r="R846">
        <f t="shared" si="78"/>
        <v>7.5825000929612365</v>
      </c>
      <c r="S846">
        <f t="shared" si="79"/>
        <v>8.43</v>
      </c>
      <c r="T846">
        <f t="shared" si="80"/>
        <v>71.064899999999994</v>
      </c>
      <c r="U846">
        <f t="shared" si="81"/>
        <v>5</v>
      </c>
    </row>
    <row r="847" spans="11:21" x14ac:dyDescent="0.3">
      <c r="K847">
        <v>844</v>
      </c>
      <c r="R847">
        <f t="shared" si="78"/>
        <v>7.6285549845587113</v>
      </c>
      <c r="S847">
        <f t="shared" si="79"/>
        <v>8.44</v>
      </c>
      <c r="T847">
        <f t="shared" si="80"/>
        <v>71.233599999999996</v>
      </c>
      <c r="U847">
        <f t="shared" si="81"/>
        <v>5</v>
      </c>
    </row>
    <row r="848" spans="11:21" x14ac:dyDescent="0.3">
      <c r="K848">
        <v>845</v>
      </c>
      <c r="R848">
        <f t="shared" si="78"/>
        <v>7.675072735511784</v>
      </c>
      <c r="S848">
        <f t="shared" si="79"/>
        <v>8.4499999999999993</v>
      </c>
      <c r="T848">
        <f t="shared" si="80"/>
        <v>71.402499999999989</v>
      </c>
      <c r="U848">
        <f t="shared" si="81"/>
        <v>5</v>
      </c>
    </row>
    <row r="849" spans="11:21" x14ac:dyDescent="0.3">
      <c r="K849">
        <v>846</v>
      </c>
      <c r="R849">
        <f t="shared" si="78"/>
        <v>7.7220579976343231</v>
      </c>
      <c r="S849">
        <f t="shared" si="79"/>
        <v>8.4600000000000009</v>
      </c>
      <c r="T849">
        <f t="shared" si="80"/>
        <v>71.571600000000018</v>
      </c>
      <c r="U849">
        <f t="shared" si="81"/>
        <v>5</v>
      </c>
    </row>
    <row r="850" spans="11:21" x14ac:dyDescent="0.3">
      <c r="K850">
        <v>847</v>
      </c>
      <c r="R850">
        <f t="shared" si="78"/>
        <v>7.7695154694916795</v>
      </c>
      <c r="S850">
        <f t="shared" si="79"/>
        <v>8.4700000000000006</v>
      </c>
      <c r="T850">
        <f t="shared" si="80"/>
        <v>71.740900000000011</v>
      </c>
      <c r="U850">
        <f t="shared" si="81"/>
        <v>5</v>
      </c>
    </row>
    <row r="851" spans="11:21" x14ac:dyDescent="0.3">
      <c r="K851">
        <v>848</v>
      </c>
      <c r="R851">
        <f t="shared" si="78"/>
        <v>7.8174498968705937</v>
      </c>
      <c r="S851">
        <f t="shared" si="79"/>
        <v>8.48</v>
      </c>
      <c r="T851">
        <f t="shared" si="80"/>
        <v>71.91040000000001</v>
      </c>
      <c r="U851">
        <f t="shared" si="81"/>
        <v>5</v>
      </c>
    </row>
    <row r="852" spans="11:21" x14ac:dyDescent="0.3">
      <c r="K852">
        <v>849</v>
      </c>
      <c r="R852">
        <f t="shared" si="78"/>
        <v>7.8658660732537502</v>
      </c>
      <c r="S852">
        <f t="shared" si="79"/>
        <v>8.49</v>
      </c>
      <c r="T852">
        <f t="shared" si="80"/>
        <v>72.080100000000002</v>
      </c>
      <c r="U852">
        <f t="shared" si="81"/>
        <v>5</v>
      </c>
    </row>
    <row r="853" spans="11:21" x14ac:dyDescent="0.3">
      <c r="K853">
        <v>850</v>
      </c>
      <c r="R853">
        <f t="shared" si="78"/>
        <v>7.9147688402991347</v>
      </c>
      <c r="S853">
        <f t="shared" si="79"/>
        <v>8.5</v>
      </c>
      <c r="T853">
        <f t="shared" si="80"/>
        <v>72.25</v>
      </c>
      <c r="U853">
        <f t="shared" si="81"/>
        <v>5</v>
      </c>
    </row>
    <row r="854" spans="11:21" x14ac:dyDescent="0.3">
      <c r="K854">
        <v>851</v>
      </c>
      <c r="R854">
        <f t="shared" si="78"/>
        <v>7.9641630883242023</v>
      </c>
      <c r="S854">
        <f t="shared" si="79"/>
        <v>8.51</v>
      </c>
      <c r="T854">
        <f t="shared" si="80"/>
        <v>72.420099999999991</v>
      </c>
      <c r="U854">
        <f t="shared" si="81"/>
        <v>5</v>
      </c>
    </row>
    <row r="855" spans="11:21" x14ac:dyDescent="0.3">
      <c r="K855">
        <v>852</v>
      </c>
      <c r="R855">
        <f t="shared" si="78"/>
        <v>8.0140537567949188</v>
      </c>
      <c r="S855">
        <f t="shared" si="79"/>
        <v>8.52</v>
      </c>
      <c r="T855">
        <f t="shared" si="80"/>
        <v>72.590399999999988</v>
      </c>
      <c r="U855">
        <f t="shared" si="81"/>
        <v>5</v>
      </c>
    </row>
    <row r="856" spans="11:21" x14ac:dyDescent="0.3">
      <c r="K856">
        <v>853</v>
      </c>
      <c r="R856">
        <f t="shared" si="78"/>
        <v>8.0644458348197077</v>
      </c>
      <c r="S856">
        <f t="shared" si="79"/>
        <v>8.5299999999999994</v>
      </c>
      <c r="T856">
        <f t="shared" si="80"/>
        <v>72.760899999999992</v>
      </c>
      <c r="U856">
        <f t="shared" si="81"/>
        <v>5</v>
      </c>
    </row>
    <row r="857" spans="11:21" x14ac:dyDescent="0.3">
      <c r="K857">
        <v>854</v>
      </c>
      <c r="R857">
        <f t="shared" si="78"/>
        <v>8.1153443616483649</v>
      </c>
      <c r="S857">
        <f t="shared" si="79"/>
        <v>8.5399999999999991</v>
      </c>
      <c r="T857">
        <f t="shared" si="80"/>
        <v>72.931599999999989</v>
      </c>
      <c r="U857">
        <f t="shared" si="81"/>
        <v>5</v>
      </c>
    </row>
    <row r="858" spans="11:21" x14ac:dyDescent="0.3">
      <c r="K858">
        <v>855</v>
      </c>
      <c r="R858">
        <f t="shared" si="78"/>
        <v>8.1667544271759951</v>
      </c>
      <c r="S858">
        <f t="shared" si="79"/>
        <v>8.5500000000000007</v>
      </c>
      <c r="T858">
        <f t="shared" si="80"/>
        <v>73.102500000000006</v>
      </c>
      <c r="U858">
        <f t="shared" si="81"/>
        <v>5</v>
      </c>
    </row>
    <row r="859" spans="11:21" x14ac:dyDescent="0.3">
      <c r="K859">
        <v>856</v>
      </c>
      <c r="R859">
        <f t="shared" si="78"/>
        <v>8.2186811724519764</v>
      </c>
      <c r="S859">
        <f t="shared" si="79"/>
        <v>8.56</v>
      </c>
      <c r="T859">
        <f t="shared" si="80"/>
        <v>73.273600000000002</v>
      </c>
      <c r="U859">
        <f t="shared" si="81"/>
        <v>5</v>
      </c>
    </row>
    <row r="860" spans="11:21" x14ac:dyDescent="0.3">
      <c r="K860">
        <v>857</v>
      </c>
      <c r="R860">
        <f t="shared" si="78"/>
        <v>8.2711297901941201</v>
      </c>
      <c r="S860">
        <f t="shared" si="79"/>
        <v>8.57</v>
      </c>
      <c r="T860">
        <f t="shared" si="80"/>
        <v>73.444900000000004</v>
      </c>
      <c r="U860">
        <f t="shared" si="81"/>
        <v>5</v>
      </c>
    </row>
    <row r="861" spans="11:21" x14ac:dyDescent="0.3">
      <c r="K861">
        <v>858</v>
      </c>
      <c r="R861">
        <f t="shared" si="78"/>
        <v>8.3241055253079068</v>
      </c>
      <c r="S861">
        <f t="shared" si="79"/>
        <v>8.58</v>
      </c>
      <c r="T861">
        <f t="shared" si="80"/>
        <v>73.616399999999999</v>
      </c>
      <c r="U861">
        <f t="shared" si="81"/>
        <v>5</v>
      </c>
    </row>
    <row r="862" spans="11:21" x14ac:dyDescent="0.3">
      <c r="K862">
        <v>859</v>
      </c>
      <c r="R862">
        <f t="shared" si="78"/>
        <v>8.3776136754109913</v>
      </c>
      <c r="S862">
        <f t="shared" si="79"/>
        <v>8.59</v>
      </c>
      <c r="T862">
        <f t="shared" si="80"/>
        <v>73.7881</v>
      </c>
      <c r="U862">
        <f t="shared" si="81"/>
        <v>5</v>
      </c>
    </row>
    <row r="863" spans="11:21" x14ac:dyDescent="0.3">
      <c r="K863">
        <v>860</v>
      </c>
      <c r="R863">
        <f t="shared" si="78"/>
        <v>8.4316595913629779</v>
      </c>
      <c r="S863">
        <f t="shared" si="79"/>
        <v>8.6</v>
      </c>
      <c r="T863">
        <f t="shared" si="80"/>
        <v>73.959999999999994</v>
      </c>
      <c r="U863">
        <f t="shared" si="81"/>
        <v>5</v>
      </c>
    </row>
    <row r="864" spans="11:21" x14ac:dyDescent="0.3">
      <c r="K864">
        <v>861</v>
      </c>
      <c r="R864">
        <f t="shared" si="78"/>
        <v>8.4862486778005</v>
      </c>
      <c r="S864">
        <f t="shared" si="79"/>
        <v>8.61</v>
      </c>
      <c r="T864">
        <f t="shared" si="80"/>
        <v>74.132099999999994</v>
      </c>
      <c r="U864">
        <f t="shared" si="81"/>
        <v>5</v>
      </c>
    </row>
    <row r="865" spans="11:21" x14ac:dyDescent="0.3">
      <c r="K865">
        <v>862</v>
      </c>
      <c r="R865">
        <f t="shared" si="78"/>
        <v>8.5413863936776888</v>
      </c>
      <c r="S865">
        <f t="shared" si="79"/>
        <v>8.6199999999999992</v>
      </c>
      <c r="T865">
        <f t="shared" si="80"/>
        <v>74.304399999999987</v>
      </c>
      <c r="U865">
        <f t="shared" si="81"/>
        <v>5</v>
      </c>
    </row>
    <row r="866" spans="11:21" x14ac:dyDescent="0.3">
      <c r="K866">
        <v>863</v>
      </c>
      <c r="R866">
        <f t="shared" si="78"/>
        <v>8.5970782528120946</v>
      </c>
      <c r="S866">
        <f t="shared" si="79"/>
        <v>8.6300000000000008</v>
      </c>
      <c r="T866">
        <f t="shared" si="80"/>
        <v>74.476900000000015</v>
      </c>
      <c r="U866">
        <f t="shared" si="81"/>
        <v>5</v>
      </c>
    </row>
    <row r="867" spans="11:21" x14ac:dyDescent="0.3">
      <c r="K867">
        <v>864</v>
      </c>
      <c r="R867">
        <f t="shared" si="78"/>
        <v>8.6533298244360175</v>
      </c>
      <c r="S867">
        <f t="shared" si="79"/>
        <v>8.64</v>
      </c>
      <c r="T867">
        <f t="shared" si="80"/>
        <v>74.649600000000007</v>
      </c>
      <c r="U867">
        <f t="shared" si="81"/>
        <v>5</v>
      </c>
    </row>
    <row r="868" spans="11:21" x14ac:dyDescent="0.3">
      <c r="K868">
        <v>865</v>
      </c>
      <c r="R868">
        <f t="shared" si="78"/>
        <v>8.7101467337535077</v>
      </c>
      <c r="S868">
        <f t="shared" si="79"/>
        <v>8.65</v>
      </c>
      <c r="T868">
        <f t="shared" si="80"/>
        <v>74.822500000000005</v>
      </c>
      <c r="U868">
        <f t="shared" si="81"/>
        <v>5</v>
      </c>
    </row>
    <row r="869" spans="11:21" x14ac:dyDescent="0.3">
      <c r="K869">
        <v>866</v>
      </c>
      <c r="R869">
        <f t="shared" si="78"/>
        <v>8.7675346625028467</v>
      </c>
      <c r="S869">
        <f t="shared" si="79"/>
        <v>8.66</v>
      </c>
      <c r="T869">
        <f t="shared" si="80"/>
        <v>74.995599999999996</v>
      </c>
      <c r="U869">
        <f t="shared" si="81"/>
        <v>5</v>
      </c>
    </row>
    <row r="870" spans="11:21" x14ac:dyDescent="0.3">
      <c r="K870">
        <v>867</v>
      </c>
      <c r="R870">
        <f t="shared" si="78"/>
        <v>8.8254993495247298</v>
      </c>
      <c r="S870">
        <f t="shared" si="79"/>
        <v>8.67</v>
      </c>
      <c r="T870">
        <f t="shared" si="80"/>
        <v>75.168899999999994</v>
      </c>
      <c r="U870">
        <f t="shared" si="81"/>
        <v>5</v>
      </c>
    </row>
    <row r="871" spans="11:21" x14ac:dyDescent="0.3">
      <c r="K871">
        <v>868</v>
      </c>
      <c r="R871">
        <f t="shared" si="78"/>
        <v>8.8840465913361655</v>
      </c>
      <c r="S871">
        <f t="shared" si="79"/>
        <v>8.68</v>
      </c>
      <c r="T871">
        <f t="shared" si="80"/>
        <v>75.342399999999998</v>
      </c>
      <c r="U871">
        <f t="shared" si="81"/>
        <v>5</v>
      </c>
    </row>
    <row r="872" spans="11:21" x14ac:dyDescent="0.3">
      <c r="K872">
        <v>869</v>
      </c>
      <c r="R872">
        <f t="shared" si="78"/>
        <v>8.9431822427101224</v>
      </c>
      <c r="S872">
        <f t="shared" si="79"/>
        <v>8.69</v>
      </c>
      <c r="T872">
        <f t="shared" si="80"/>
        <v>75.516099999999994</v>
      </c>
      <c r="U872">
        <f t="shared" si="81"/>
        <v>5</v>
      </c>
    </row>
    <row r="873" spans="11:21" x14ac:dyDescent="0.3">
      <c r="K873">
        <v>870</v>
      </c>
      <c r="R873">
        <f t="shared" si="78"/>
        <v>9.0029122172610165</v>
      </c>
      <c r="S873">
        <f t="shared" si="79"/>
        <v>8.6999999999999993</v>
      </c>
      <c r="T873">
        <f t="shared" si="80"/>
        <v>75.689999999999984</v>
      </c>
      <c r="U873">
        <f t="shared" si="81"/>
        <v>5</v>
      </c>
    </row>
    <row r="874" spans="11:21" x14ac:dyDescent="0.3">
      <c r="K874">
        <v>871</v>
      </c>
      <c r="R874">
        <f t="shared" si="78"/>
        <v>9.063242488036094</v>
      </c>
      <c r="S874">
        <f t="shared" si="79"/>
        <v>8.7100000000000009</v>
      </c>
      <c r="T874">
        <f t="shared" si="80"/>
        <v>75.864100000000022</v>
      </c>
      <c r="U874">
        <f t="shared" si="81"/>
        <v>5</v>
      </c>
    </row>
    <row r="875" spans="11:21" x14ac:dyDescent="0.3">
      <c r="K875">
        <v>872</v>
      </c>
      <c r="R875">
        <f t="shared" si="78"/>
        <v>9.1241790881126832</v>
      </c>
      <c r="S875">
        <f t="shared" si="79"/>
        <v>8.7200000000000006</v>
      </c>
      <c r="T875">
        <f t="shared" si="80"/>
        <v>76.03840000000001</v>
      </c>
      <c r="U875">
        <f t="shared" si="81"/>
        <v>5</v>
      </c>
    </row>
    <row r="876" spans="11:21" x14ac:dyDescent="0.3">
      <c r="K876">
        <v>873</v>
      </c>
      <c r="R876">
        <f t="shared" si="78"/>
        <v>9.1857281112015805</v>
      </c>
      <c r="S876">
        <f t="shared" si="79"/>
        <v>8.73</v>
      </c>
      <c r="T876">
        <f t="shared" si="80"/>
        <v>76.212900000000005</v>
      </c>
      <c r="U876">
        <f t="shared" si="81"/>
        <v>5</v>
      </c>
    </row>
    <row r="877" spans="11:21" x14ac:dyDescent="0.3">
      <c r="K877">
        <v>874</v>
      </c>
      <c r="R877">
        <f t="shared" si="78"/>
        <v>9.2478957122563905</v>
      </c>
      <c r="S877">
        <f t="shared" si="79"/>
        <v>8.74</v>
      </c>
      <c r="T877">
        <f t="shared" si="80"/>
        <v>76.387600000000006</v>
      </c>
      <c r="U877">
        <f t="shared" si="81"/>
        <v>5</v>
      </c>
    </row>
    <row r="878" spans="11:21" x14ac:dyDescent="0.3">
      <c r="K878">
        <v>875</v>
      </c>
      <c r="R878">
        <f t="shared" si="78"/>
        <v>9.3106881080890247</v>
      </c>
      <c r="S878">
        <f t="shared" si="79"/>
        <v>8.75</v>
      </c>
      <c r="T878">
        <f t="shared" si="80"/>
        <v>76.5625</v>
      </c>
      <c r="U878">
        <f t="shared" si="81"/>
        <v>5</v>
      </c>
    </row>
    <row r="879" spans="11:21" x14ac:dyDescent="0.3">
      <c r="K879">
        <v>876</v>
      </c>
      <c r="R879">
        <f t="shared" si="78"/>
        <v>9.3741115779913891</v>
      </c>
      <c r="S879">
        <f t="shared" si="79"/>
        <v>8.76</v>
      </c>
      <c r="T879">
        <f t="shared" si="80"/>
        <v>76.7376</v>
      </c>
      <c r="U879">
        <f t="shared" si="81"/>
        <v>5</v>
      </c>
    </row>
    <row r="880" spans="11:21" x14ac:dyDescent="0.3">
      <c r="K880">
        <v>877</v>
      </c>
      <c r="R880">
        <f t="shared" si="78"/>
        <v>9.4381724643633316</v>
      </c>
      <c r="S880">
        <f t="shared" si="79"/>
        <v>8.77</v>
      </c>
      <c r="T880">
        <f t="shared" si="80"/>
        <v>76.912899999999993</v>
      </c>
      <c r="U880">
        <f t="shared" si="81"/>
        <v>5</v>
      </c>
    </row>
    <row r="881" spans="11:21" x14ac:dyDescent="0.3">
      <c r="K881">
        <v>878</v>
      </c>
      <c r="R881">
        <f t="shared" si="78"/>
        <v>9.5028771733468709</v>
      </c>
      <c r="S881">
        <f t="shared" si="79"/>
        <v>8.7799999999999994</v>
      </c>
      <c r="T881">
        <f t="shared" si="80"/>
        <v>77.088399999999993</v>
      </c>
      <c r="U881">
        <f t="shared" si="81"/>
        <v>5</v>
      </c>
    </row>
    <row r="882" spans="11:21" x14ac:dyDescent="0.3">
      <c r="K882">
        <v>879</v>
      </c>
      <c r="R882">
        <f t="shared" si="78"/>
        <v>9.5682321754668287</v>
      </c>
      <c r="S882">
        <f t="shared" si="79"/>
        <v>8.7899999999999991</v>
      </c>
      <c r="T882">
        <f t="shared" si="80"/>
        <v>77.264099999999985</v>
      </c>
      <c r="U882">
        <f t="shared" si="81"/>
        <v>5</v>
      </c>
    </row>
    <row r="883" spans="11:21" x14ac:dyDescent="0.3">
      <c r="K883">
        <v>880</v>
      </c>
      <c r="R883">
        <f t="shared" si="78"/>
        <v>9.6342440062778891</v>
      </c>
      <c r="S883">
        <f t="shared" si="79"/>
        <v>8.8000000000000007</v>
      </c>
      <c r="T883">
        <f t="shared" si="80"/>
        <v>77.440000000000012</v>
      </c>
      <c r="U883">
        <f t="shared" si="81"/>
        <v>5</v>
      </c>
    </row>
    <row r="884" spans="11:21" x14ac:dyDescent="0.3">
      <c r="K884">
        <v>881</v>
      </c>
      <c r="R884">
        <f t="shared" si="78"/>
        <v>9.7009192670181221</v>
      </c>
      <c r="S884">
        <f t="shared" si="79"/>
        <v>8.81</v>
      </c>
      <c r="T884">
        <f t="shared" si="80"/>
        <v>77.616100000000003</v>
      </c>
      <c r="U884">
        <f t="shared" si="81"/>
        <v>5</v>
      </c>
    </row>
    <row r="885" spans="11:21" x14ac:dyDescent="0.3">
      <c r="K885">
        <v>882</v>
      </c>
      <c r="R885">
        <f t="shared" si="78"/>
        <v>9.7682646252691718</v>
      </c>
      <c r="S885">
        <f t="shared" si="79"/>
        <v>8.82</v>
      </c>
      <c r="T885">
        <f t="shared" si="80"/>
        <v>77.792400000000001</v>
      </c>
      <c r="U885">
        <f t="shared" si="81"/>
        <v>5</v>
      </c>
    </row>
    <row r="886" spans="11:21" x14ac:dyDescent="0.3">
      <c r="K886">
        <v>883</v>
      </c>
      <c r="R886">
        <f t="shared" si="78"/>
        <v>9.8362868156229908</v>
      </c>
      <c r="S886">
        <f t="shared" si="79"/>
        <v>8.83</v>
      </c>
      <c r="T886">
        <f t="shared" si="80"/>
        <v>77.968900000000005</v>
      </c>
      <c r="U886">
        <f t="shared" si="81"/>
        <v>5</v>
      </c>
    </row>
    <row r="887" spans="11:21" x14ac:dyDescent="0.3">
      <c r="K887">
        <v>884</v>
      </c>
      <c r="R887">
        <f t="shared" si="78"/>
        <v>9.9049926403552959</v>
      </c>
      <c r="S887">
        <f t="shared" si="79"/>
        <v>8.84</v>
      </c>
      <c r="T887">
        <f t="shared" si="80"/>
        <v>78.145600000000002</v>
      </c>
      <c r="U887">
        <f t="shared" si="81"/>
        <v>5</v>
      </c>
    </row>
    <row r="888" spans="11:21" x14ac:dyDescent="0.3">
      <c r="K888">
        <v>885</v>
      </c>
      <c r="R888">
        <f t="shared" si="78"/>
        <v>9.9743889701058173</v>
      </c>
      <c r="S888">
        <f t="shared" si="79"/>
        <v>8.85</v>
      </c>
      <c r="T888">
        <f t="shared" si="80"/>
        <v>78.322499999999991</v>
      </c>
      <c r="U888">
        <f t="shared" si="81"/>
        <v>5</v>
      </c>
    </row>
    <row r="889" spans="11:21" x14ac:dyDescent="0.3">
      <c r="K889">
        <v>886</v>
      </c>
      <c r="R889">
        <f t="shared" si="78"/>
        <v>10.044482744565357</v>
      </c>
      <c r="S889">
        <f t="shared" si="79"/>
        <v>8.86</v>
      </c>
      <c r="T889">
        <f t="shared" si="80"/>
        <v>78.499599999999987</v>
      </c>
      <c r="U889">
        <f t="shared" si="81"/>
        <v>5</v>
      </c>
    </row>
    <row r="890" spans="11:21" x14ac:dyDescent="0.3">
      <c r="K890">
        <v>887</v>
      </c>
      <c r="R890">
        <f t="shared" si="78"/>
        <v>10.115280973169776</v>
      </c>
      <c r="S890">
        <f t="shared" si="79"/>
        <v>8.8699999999999992</v>
      </c>
      <c r="T890">
        <f t="shared" si="80"/>
        <v>78.676899999999989</v>
      </c>
      <c r="U890">
        <f t="shared" si="81"/>
        <v>5</v>
      </c>
    </row>
    <row r="891" spans="11:21" x14ac:dyDescent="0.3">
      <c r="K891">
        <v>888</v>
      </c>
      <c r="R891">
        <f t="shared" si="78"/>
        <v>10.186790735800944</v>
      </c>
      <c r="S891">
        <f t="shared" si="79"/>
        <v>8.8800000000000008</v>
      </c>
      <c r="T891">
        <f t="shared" si="80"/>
        <v>78.854400000000012</v>
      </c>
      <c r="U891">
        <f t="shared" si="81"/>
        <v>5</v>
      </c>
    </row>
    <row r="892" spans="11:21" x14ac:dyDescent="0.3">
      <c r="K892">
        <v>889</v>
      </c>
      <c r="R892">
        <f t="shared" si="78"/>
        <v>10.259019183494694</v>
      </c>
      <c r="S892">
        <f t="shared" si="79"/>
        <v>8.89</v>
      </c>
      <c r="T892">
        <f t="shared" si="80"/>
        <v>79.032100000000014</v>
      </c>
      <c r="U892">
        <f t="shared" si="81"/>
        <v>5</v>
      </c>
    </row>
    <row r="893" spans="11:21" x14ac:dyDescent="0.3">
      <c r="K893">
        <v>890</v>
      </c>
      <c r="R893">
        <f t="shared" si="78"/>
        <v>10.331973539155996</v>
      </c>
      <c r="S893">
        <f t="shared" si="79"/>
        <v>8.9</v>
      </c>
      <c r="T893">
        <f t="shared" si="80"/>
        <v>79.210000000000008</v>
      </c>
      <c r="U893">
        <f t="shared" si="81"/>
        <v>5</v>
      </c>
    </row>
    <row r="894" spans="11:21" x14ac:dyDescent="0.3">
      <c r="K894">
        <v>891</v>
      </c>
      <c r="R894">
        <f t="shared" si="78"/>
        <v>10.405661098281211</v>
      </c>
      <c r="S894">
        <f t="shared" si="79"/>
        <v>8.91</v>
      </c>
      <c r="T894">
        <f t="shared" si="80"/>
        <v>79.388100000000009</v>
      </c>
      <c r="U894">
        <f t="shared" si="81"/>
        <v>5</v>
      </c>
    </row>
    <row r="895" spans="11:21" x14ac:dyDescent="0.3">
      <c r="K895">
        <v>892</v>
      </c>
      <c r="R895">
        <f t="shared" si="78"/>
        <v>10.480089229687659</v>
      </c>
      <c r="S895">
        <f t="shared" si="79"/>
        <v>8.92</v>
      </c>
      <c r="T895">
        <f t="shared" si="80"/>
        <v>79.566400000000002</v>
      </c>
      <c r="U895">
        <f t="shared" si="81"/>
        <v>5</v>
      </c>
    </row>
    <row r="896" spans="11:21" x14ac:dyDescent="0.3">
      <c r="K896">
        <v>893</v>
      </c>
      <c r="R896">
        <f t="shared" si="78"/>
        <v>10.555265376250503</v>
      </c>
      <c r="S896">
        <f t="shared" si="79"/>
        <v>8.93</v>
      </c>
      <c r="T896">
        <f t="shared" si="80"/>
        <v>79.744900000000001</v>
      </c>
      <c r="U896">
        <f t="shared" si="81"/>
        <v>5</v>
      </c>
    </row>
    <row r="897" spans="11:21" x14ac:dyDescent="0.3">
      <c r="K897">
        <v>894</v>
      </c>
      <c r="R897">
        <f t="shared" si="78"/>
        <v>10.63119705564705</v>
      </c>
      <c r="S897">
        <f t="shared" si="79"/>
        <v>8.94</v>
      </c>
      <c r="T897">
        <f t="shared" si="80"/>
        <v>79.923599999999993</v>
      </c>
      <c r="U897">
        <f t="shared" si="81"/>
        <v>5</v>
      </c>
    </row>
    <row r="898" spans="11:21" x14ac:dyDescent="0.3">
      <c r="K898">
        <v>895</v>
      </c>
      <c r="R898">
        <f t="shared" si="78"/>
        <v>10.707891861108513</v>
      </c>
      <c r="S898">
        <f t="shared" si="79"/>
        <v>8.9499999999999993</v>
      </c>
      <c r="T898">
        <f t="shared" si="80"/>
        <v>80.102499999999992</v>
      </c>
      <c r="U898">
        <f t="shared" si="81"/>
        <v>5</v>
      </c>
    </row>
    <row r="899" spans="11:21" x14ac:dyDescent="0.3">
      <c r="K899">
        <v>896</v>
      </c>
      <c r="R899">
        <f t="shared" si="78"/>
        <v>10.785357462179364</v>
      </c>
      <c r="S899">
        <f t="shared" si="79"/>
        <v>8.9600000000000009</v>
      </c>
      <c r="T899">
        <f t="shared" si="80"/>
        <v>80.281600000000012</v>
      </c>
      <c r="U899">
        <f t="shared" si="81"/>
        <v>5</v>
      </c>
    </row>
    <row r="900" spans="11:21" x14ac:dyDescent="0.3">
      <c r="K900">
        <v>897</v>
      </c>
      <c r="R900">
        <f t="shared" ref="R900:R926" si="82">EXP(K900/100)/1000+3</f>
        <v>10.86360160548424</v>
      </c>
      <c r="S900">
        <f t="shared" ref="S900:S926" si="83">K900/100</f>
        <v>8.9700000000000006</v>
      </c>
      <c r="T900">
        <f t="shared" ref="T900:T926" si="84">(K900/100)^2</f>
        <v>80.460900000000009</v>
      </c>
      <c r="U900">
        <f t="shared" ref="U900:U926" si="85">$O$3</f>
        <v>5</v>
      </c>
    </row>
    <row r="901" spans="11:21" x14ac:dyDescent="0.3">
      <c r="K901">
        <v>898</v>
      </c>
      <c r="R901">
        <f t="shared" si="82"/>
        <v>10.942632115502686</v>
      </c>
      <c r="S901">
        <f t="shared" si="83"/>
        <v>8.98</v>
      </c>
      <c r="T901">
        <f t="shared" si="84"/>
        <v>80.640400000000014</v>
      </c>
      <c r="U901">
        <f t="shared" si="85"/>
        <v>5</v>
      </c>
    </row>
    <row r="902" spans="11:21" x14ac:dyDescent="0.3">
      <c r="K902">
        <v>899</v>
      </c>
      <c r="R902">
        <f t="shared" si="82"/>
        <v>11.022456895351567</v>
      </c>
      <c r="S902">
        <f t="shared" si="83"/>
        <v>8.99</v>
      </c>
      <c r="T902">
        <f t="shared" si="84"/>
        <v>80.820100000000011</v>
      </c>
      <c r="U902">
        <f t="shared" si="85"/>
        <v>5</v>
      </c>
    </row>
    <row r="903" spans="11:21" x14ac:dyDescent="0.3">
      <c r="K903">
        <v>900</v>
      </c>
      <c r="R903">
        <f t="shared" si="82"/>
        <v>11.103083927575383</v>
      </c>
      <c r="S903">
        <f t="shared" si="83"/>
        <v>9</v>
      </c>
      <c r="T903">
        <f t="shared" si="84"/>
        <v>81</v>
      </c>
      <c r="U903">
        <f t="shared" si="85"/>
        <v>5</v>
      </c>
    </row>
    <row r="904" spans="11:21" x14ac:dyDescent="0.3">
      <c r="K904">
        <v>901</v>
      </c>
      <c r="R904">
        <f t="shared" si="82"/>
        <v>11.184521274944553</v>
      </c>
      <c r="S904">
        <f t="shared" si="83"/>
        <v>9.01</v>
      </c>
      <c r="T904">
        <f t="shared" si="84"/>
        <v>81.180099999999996</v>
      </c>
      <c r="U904">
        <f t="shared" si="85"/>
        <v>5</v>
      </c>
    </row>
    <row r="905" spans="11:21" x14ac:dyDescent="0.3">
      <c r="K905">
        <v>902</v>
      </c>
      <c r="R905">
        <f t="shared" si="82"/>
        <v>11.266777081261671</v>
      </c>
      <c r="S905">
        <f t="shared" si="83"/>
        <v>9.02</v>
      </c>
      <c r="T905">
        <f t="shared" si="84"/>
        <v>81.360399999999998</v>
      </c>
      <c r="U905">
        <f t="shared" si="85"/>
        <v>5</v>
      </c>
    </row>
    <row r="906" spans="11:21" x14ac:dyDescent="0.3">
      <c r="K906">
        <v>903</v>
      </c>
      <c r="R906">
        <f t="shared" si="82"/>
        <v>11.349859572175919</v>
      </c>
      <c r="S906">
        <f t="shared" si="83"/>
        <v>9.0299999999999994</v>
      </c>
      <c r="T906">
        <f t="shared" si="84"/>
        <v>81.540899999999993</v>
      </c>
      <c r="U906">
        <f t="shared" si="85"/>
        <v>5</v>
      </c>
    </row>
    <row r="907" spans="11:21" x14ac:dyDescent="0.3">
      <c r="K907">
        <v>904</v>
      </c>
      <c r="R907">
        <f t="shared" si="82"/>
        <v>11.433777056005628</v>
      </c>
      <c r="S907">
        <f t="shared" si="83"/>
        <v>9.0399999999999991</v>
      </c>
      <c r="T907">
        <f t="shared" si="84"/>
        <v>81.721599999999981</v>
      </c>
      <c r="U907">
        <f t="shared" si="85"/>
        <v>5</v>
      </c>
    </row>
    <row r="908" spans="11:21" x14ac:dyDescent="0.3">
      <c r="K908">
        <v>905</v>
      </c>
      <c r="R908">
        <f t="shared" si="82"/>
        <v>11.518537924569118</v>
      </c>
      <c r="S908">
        <f t="shared" si="83"/>
        <v>9.0500000000000007</v>
      </c>
      <c r="T908">
        <f t="shared" si="84"/>
        <v>81.902500000000018</v>
      </c>
      <c r="U908">
        <f t="shared" si="85"/>
        <v>5</v>
      </c>
    </row>
    <row r="909" spans="11:21" x14ac:dyDescent="0.3">
      <c r="K909">
        <v>906</v>
      </c>
      <c r="R909">
        <f t="shared" si="82"/>
        <v>11.604150654023858</v>
      </c>
      <c r="S909">
        <f t="shared" si="83"/>
        <v>9.06</v>
      </c>
      <c r="T909">
        <f t="shared" si="84"/>
        <v>82.083600000000004</v>
      </c>
      <c r="U909">
        <f t="shared" si="85"/>
        <v>5</v>
      </c>
    </row>
    <row r="910" spans="11:21" x14ac:dyDescent="0.3">
      <c r="K910">
        <v>907</v>
      </c>
      <c r="R910">
        <f t="shared" si="82"/>
        <v>11.69062380571415</v>
      </c>
      <c r="S910">
        <f t="shared" si="83"/>
        <v>9.07</v>
      </c>
      <c r="T910">
        <f t="shared" si="84"/>
        <v>82.264900000000011</v>
      </c>
      <c r="U910">
        <f t="shared" si="85"/>
        <v>5</v>
      </c>
    </row>
    <row r="911" spans="11:21" x14ac:dyDescent="0.3">
      <c r="K911">
        <v>908</v>
      </c>
      <c r="R911">
        <f t="shared" si="82"/>
        <v>11.777966027027226</v>
      </c>
      <c r="S911">
        <f t="shared" si="83"/>
        <v>9.08</v>
      </c>
      <c r="T911">
        <f t="shared" si="84"/>
        <v>82.446399999999997</v>
      </c>
      <c r="U911">
        <f t="shared" si="85"/>
        <v>5</v>
      </c>
    </row>
    <row r="912" spans="11:21" x14ac:dyDescent="0.3">
      <c r="K912">
        <v>909</v>
      </c>
      <c r="R912">
        <f t="shared" si="82"/>
        <v>11.866186052257998</v>
      </c>
      <c r="S912">
        <f t="shared" si="83"/>
        <v>9.09</v>
      </c>
      <c r="T912">
        <f t="shared" si="84"/>
        <v>82.628100000000003</v>
      </c>
      <c r="U912">
        <f t="shared" si="85"/>
        <v>5</v>
      </c>
    </row>
    <row r="913" spans="11:21" x14ac:dyDescent="0.3">
      <c r="K913">
        <v>910</v>
      </c>
      <c r="R913">
        <f t="shared" si="82"/>
        <v>11.955292703482508</v>
      </c>
      <c r="S913">
        <f t="shared" si="83"/>
        <v>9.1</v>
      </c>
      <c r="T913">
        <f t="shared" si="84"/>
        <v>82.809999999999988</v>
      </c>
      <c r="U913">
        <f t="shared" si="85"/>
        <v>5</v>
      </c>
    </row>
    <row r="914" spans="11:21" x14ac:dyDescent="0.3">
      <c r="K914">
        <v>911</v>
      </c>
      <c r="R914">
        <f t="shared" si="82"/>
        <v>12.045294891440136</v>
      </c>
      <c r="S914">
        <f t="shared" si="83"/>
        <v>9.11</v>
      </c>
      <c r="T914">
        <f t="shared" si="84"/>
        <v>82.992099999999994</v>
      </c>
      <c r="U914">
        <f t="shared" si="85"/>
        <v>5</v>
      </c>
    </row>
    <row r="915" spans="11:21" x14ac:dyDescent="0.3">
      <c r="K915">
        <v>912</v>
      </c>
      <c r="R915">
        <f t="shared" si="82"/>
        <v>12.13620161642468</v>
      </c>
      <c r="S915">
        <f t="shared" si="83"/>
        <v>9.1199999999999992</v>
      </c>
      <c r="T915">
        <f t="shared" si="84"/>
        <v>83.174399999999991</v>
      </c>
      <c r="U915">
        <f t="shared" si="85"/>
        <v>5</v>
      </c>
    </row>
    <row r="916" spans="11:21" x14ac:dyDescent="0.3">
      <c r="K916">
        <v>913</v>
      </c>
      <c r="R916">
        <f t="shared" si="82"/>
        <v>12.228021969184409</v>
      </c>
      <c r="S916">
        <f t="shared" si="83"/>
        <v>9.1300000000000008</v>
      </c>
      <c r="T916">
        <f t="shared" si="84"/>
        <v>83.35690000000001</v>
      </c>
      <c r="U916">
        <f t="shared" si="85"/>
        <v>5</v>
      </c>
    </row>
    <row r="917" spans="11:21" x14ac:dyDescent="0.3">
      <c r="K917">
        <v>914</v>
      </c>
      <c r="R917">
        <f t="shared" si="82"/>
        <v>12.320765131831084</v>
      </c>
      <c r="S917">
        <f t="shared" si="83"/>
        <v>9.14</v>
      </c>
      <c r="T917">
        <f t="shared" si="84"/>
        <v>83.539600000000007</v>
      </c>
      <c r="U917">
        <f t="shared" si="85"/>
        <v>5</v>
      </c>
    </row>
    <row r="918" spans="11:21" x14ac:dyDescent="0.3">
      <c r="K918">
        <v>915</v>
      </c>
      <c r="R918">
        <f t="shared" si="82"/>
        <v>12.414440378758272</v>
      </c>
      <c r="S918">
        <f t="shared" si="83"/>
        <v>9.15</v>
      </c>
      <c r="T918">
        <f t="shared" si="84"/>
        <v>83.722500000000011</v>
      </c>
      <c r="U918">
        <f t="shared" si="85"/>
        <v>5</v>
      </c>
    </row>
    <row r="919" spans="11:21" x14ac:dyDescent="0.3">
      <c r="K919">
        <v>916</v>
      </c>
      <c r="R919">
        <f t="shared" si="82"/>
        <v>12.509057077568729</v>
      </c>
      <c r="S919">
        <f t="shared" si="83"/>
        <v>9.16</v>
      </c>
      <c r="T919">
        <f t="shared" si="84"/>
        <v>83.905600000000007</v>
      </c>
      <c r="U919">
        <f t="shared" si="85"/>
        <v>5</v>
      </c>
    </row>
    <row r="920" spans="11:21" x14ac:dyDescent="0.3">
      <c r="K920">
        <v>917</v>
      </c>
      <c r="R920">
        <f t="shared" si="82"/>
        <v>12.604624690011184</v>
      </c>
      <c r="S920">
        <f t="shared" si="83"/>
        <v>9.17</v>
      </c>
      <c r="T920">
        <f t="shared" si="84"/>
        <v>84.088899999999995</v>
      </c>
      <c r="U920">
        <f t="shared" si="85"/>
        <v>5</v>
      </c>
    </row>
    <row r="921" spans="11:21" x14ac:dyDescent="0.3">
      <c r="K921">
        <v>918</v>
      </c>
      <c r="R921">
        <f t="shared" si="82"/>
        <v>12.70115277292652</v>
      </c>
      <c r="S921">
        <f t="shared" si="83"/>
        <v>9.18</v>
      </c>
      <c r="T921">
        <f t="shared" si="84"/>
        <v>84.27239999999999</v>
      </c>
      <c r="U921">
        <f t="shared" si="85"/>
        <v>5</v>
      </c>
    </row>
    <row r="922" spans="11:21" x14ac:dyDescent="0.3">
      <c r="K922">
        <v>919</v>
      </c>
      <c r="R922">
        <f t="shared" si="82"/>
        <v>12.798650979203469</v>
      </c>
      <c r="S922">
        <f t="shared" si="83"/>
        <v>9.19</v>
      </c>
      <c r="T922">
        <f t="shared" si="84"/>
        <v>84.456099999999992</v>
      </c>
      <c r="U922">
        <f t="shared" si="85"/>
        <v>5</v>
      </c>
    </row>
    <row r="923" spans="11:21" x14ac:dyDescent="0.3">
      <c r="K923">
        <v>920</v>
      </c>
      <c r="R923">
        <f t="shared" si="82"/>
        <v>12.897129058743909</v>
      </c>
      <c r="S923">
        <f t="shared" si="83"/>
        <v>9.1999999999999993</v>
      </c>
      <c r="T923">
        <f t="shared" si="84"/>
        <v>84.639999999999986</v>
      </c>
      <c r="U923">
        <f t="shared" si="85"/>
        <v>5</v>
      </c>
    </row>
    <row r="924" spans="11:21" x14ac:dyDescent="0.3">
      <c r="K924">
        <v>921</v>
      </c>
      <c r="R924">
        <f t="shared" si="82"/>
        <v>12.996596859437876</v>
      </c>
      <c r="S924">
        <f t="shared" si="83"/>
        <v>9.2100000000000009</v>
      </c>
      <c r="T924">
        <f t="shared" si="84"/>
        <v>84.824100000000016</v>
      </c>
      <c r="U924">
        <f t="shared" si="85"/>
        <v>5</v>
      </c>
    </row>
    <row r="925" spans="11:21" x14ac:dyDescent="0.3">
      <c r="K925">
        <v>922</v>
      </c>
      <c r="R925">
        <f t="shared" si="82"/>
        <v>13.097064328148294</v>
      </c>
      <c r="S925">
        <f t="shared" si="83"/>
        <v>9.2200000000000006</v>
      </c>
      <c r="T925">
        <f t="shared" si="84"/>
        <v>85.008400000000009</v>
      </c>
      <c r="U925">
        <f t="shared" si="85"/>
        <v>5</v>
      </c>
    </row>
    <row r="926" spans="11:21" x14ac:dyDescent="0.3">
      <c r="R926">
        <f t="shared" si="82"/>
        <v>3.0009999999999999</v>
      </c>
      <c r="S926">
        <f t="shared" si="83"/>
        <v>0</v>
      </c>
      <c r="T926">
        <f t="shared" si="84"/>
        <v>0</v>
      </c>
      <c r="U926">
        <f t="shared" si="85"/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1417-2C5E-46E4-B7A0-6570D94A7070}">
  <dimension ref="B2:E137"/>
  <sheetViews>
    <sheetView workbookViewId="0">
      <selection activeCell="F13" sqref="F13"/>
    </sheetView>
  </sheetViews>
  <sheetFormatPr defaultRowHeight="14.4" x14ac:dyDescent="0.3"/>
  <sheetData>
    <row r="2" spans="2:5" x14ac:dyDescent="0.3">
      <c r="B2">
        <v>-0.2</v>
      </c>
    </row>
    <row r="3" spans="2:5" x14ac:dyDescent="0.3">
      <c r="B3">
        <f>B2+0.2</f>
        <v>0</v>
      </c>
      <c r="C3">
        <f>E3*B3^2</f>
        <v>0</v>
      </c>
      <c r="D3">
        <f>E3*B3</f>
        <v>0</v>
      </c>
      <c r="E3">
        <v>9.81</v>
      </c>
    </row>
    <row r="4" spans="2:5" x14ac:dyDescent="0.3">
      <c r="B4">
        <f>B3+0.2</f>
        <v>0.2</v>
      </c>
      <c r="C4">
        <f>E4*B4^2</f>
        <v>0.39240000000000008</v>
      </c>
      <c r="D4">
        <f>E4*B4</f>
        <v>1.9620000000000002</v>
      </c>
      <c r="E4">
        <v>9.81</v>
      </c>
    </row>
    <row r="5" spans="2:5" x14ac:dyDescent="0.3">
      <c r="B5">
        <f t="shared" ref="B5:B9" si="0">B4+0.2</f>
        <v>0.4</v>
      </c>
      <c r="C5">
        <f t="shared" ref="C5:C9" si="1">E5*B5^2</f>
        <v>1.5696000000000003</v>
      </c>
      <c r="D5">
        <f t="shared" ref="D5:D9" si="2">E5*B5</f>
        <v>3.9240000000000004</v>
      </c>
      <c r="E5">
        <v>9.81</v>
      </c>
    </row>
    <row r="6" spans="2:5" x14ac:dyDescent="0.3">
      <c r="B6">
        <f t="shared" si="0"/>
        <v>0.60000000000000009</v>
      </c>
      <c r="C6">
        <f t="shared" si="1"/>
        <v>3.531600000000001</v>
      </c>
      <c r="D6">
        <f t="shared" si="2"/>
        <v>5.886000000000001</v>
      </c>
      <c r="E6">
        <v>9.81</v>
      </c>
    </row>
    <row r="7" spans="2:5" x14ac:dyDescent="0.3">
      <c r="B7">
        <f t="shared" si="0"/>
        <v>0.8</v>
      </c>
      <c r="C7">
        <f t="shared" si="1"/>
        <v>6.2784000000000013</v>
      </c>
      <c r="D7">
        <f t="shared" si="2"/>
        <v>7.8480000000000008</v>
      </c>
      <c r="E7">
        <v>9.81</v>
      </c>
    </row>
    <row r="8" spans="2:5" x14ac:dyDescent="0.3">
      <c r="B8">
        <f t="shared" si="0"/>
        <v>1</v>
      </c>
      <c r="C8">
        <f t="shared" si="1"/>
        <v>9.81</v>
      </c>
      <c r="D8">
        <f t="shared" si="2"/>
        <v>9.81</v>
      </c>
      <c r="E8">
        <v>9.81</v>
      </c>
    </row>
    <row r="9" spans="2:5" x14ac:dyDescent="0.3">
      <c r="B9">
        <f t="shared" si="0"/>
        <v>1.2</v>
      </c>
      <c r="C9">
        <f t="shared" si="1"/>
        <v>14.1264</v>
      </c>
      <c r="D9">
        <f t="shared" si="2"/>
        <v>11.772</v>
      </c>
      <c r="E9">
        <v>9.81</v>
      </c>
    </row>
    <row r="10" spans="2:5" x14ac:dyDescent="0.3">
      <c r="B10">
        <f t="shared" ref="B10:B73" si="3">B9+0.2</f>
        <v>1.4</v>
      </c>
      <c r="C10">
        <f t="shared" ref="C10:C73" si="4">E10*B10^2</f>
        <v>19.227599999999999</v>
      </c>
      <c r="D10">
        <f t="shared" ref="D10:D73" si="5">E10*B10</f>
        <v>13.734</v>
      </c>
      <c r="E10">
        <v>9.81</v>
      </c>
    </row>
    <row r="11" spans="2:5" x14ac:dyDescent="0.3">
      <c r="B11">
        <f t="shared" si="3"/>
        <v>1.5999999999999999</v>
      </c>
      <c r="C11">
        <f t="shared" si="4"/>
        <v>25.113599999999998</v>
      </c>
      <c r="D11">
        <f t="shared" si="5"/>
        <v>15.696</v>
      </c>
      <c r="E11">
        <v>9.81</v>
      </c>
    </row>
    <row r="12" spans="2:5" x14ac:dyDescent="0.3">
      <c r="B12">
        <f t="shared" si="3"/>
        <v>1.7999999999999998</v>
      </c>
      <c r="C12">
        <f t="shared" si="4"/>
        <v>31.784399999999994</v>
      </c>
      <c r="D12">
        <f t="shared" si="5"/>
        <v>17.657999999999998</v>
      </c>
      <c r="E12">
        <v>9.81</v>
      </c>
    </row>
    <row r="13" spans="2:5" x14ac:dyDescent="0.3">
      <c r="B13">
        <f t="shared" si="3"/>
        <v>1.9999999999999998</v>
      </c>
      <c r="C13">
        <f t="shared" si="4"/>
        <v>39.239999999999995</v>
      </c>
      <c r="D13">
        <f t="shared" si="5"/>
        <v>19.619999999999997</v>
      </c>
      <c r="E13">
        <v>9.81</v>
      </c>
    </row>
    <row r="14" spans="2:5" x14ac:dyDescent="0.3">
      <c r="B14">
        <f t="shared" si="3"/>
        <v>2.1999999999999997</v>
      </c>
      <c r="C14">
        <f t="shared" si="4"/>
        <v>47.480399999999989</v>
      </c>
      <c r="D14">
        <f t="shared" si="5"/>
        <v>21.581999999999997</v>
      </c>
      <c r="E14">
        <v>9.81</v>
      </c>
    </row>
    <row r="15" spans="2:5" x14ac:dyDescent="0.3">
      <c r="B15">
        <f t="shared" si="3"/>
        <v>2.4</v>
      </c>
      <c r="C15">
        <f t="shared" si="4"/>
        <v>56.505600000000001</v>
      </c>
      <c r="D15">
        <f t="shared" si="5"/>
        <v>23.544</v>
      </c>
      <c r="E15">
        <v>9.81</v>
      </c>
    </row>
    <row r="16" spans="2:5" x14ac:dyDescent="0.3">
      <c r="B16">
        <f t="shared" si="3"/>
        <v>2.6</v>
      </c>
      <c r="C16">
        <f t="shared" si="4"/>
        <v>66.315600000000003</v>
      </c>
      <c r="D16">
        <f t="shared" si="5"/>
        <v>25.506000000000004</v>
      </c>
      <c r="E16">
        <v>9.81</v>
      </c>
    </row>
    <row r="17" spans="2:5" x14ac:dyDescent="0.3">
      <c r="B17">
        <f t="shared" si="3"/>
        <v>2.8000000000000003</v>
      </c>
      <c r="C17">
        <f t="shared" si="4"/>
        <v>76.910400000000024</v>
      </c>
      <c r="D17">
        <f t="shared" si="5"/>
        <v>27.468000000000004</v>
      </c>
      <c r="E17">
        <v>9.81</v>
      </c>
    </row>
    <row r="18" spans="2:5" x14ac:dyDescent="0.3">
      <c r="B18">
        <f t="shared" si="3"/>
        <v>3.0000000000000004</v>
      </c>
      <c r="C18">
        <f t="shared" si="4"/>
        <v>88.290000000000035</v>
      </c>
      <c r="D18">
        <f t="shared" si="5"/>
        <v>29.430000000000007</v>
      </c>
      <c r="E18">
        <v>9.81</v>
      </c>
    </row>
    <row r="19" spans="2:5" x14ac:dyDescent="0.3">
      <c r="B19">
        <f t="shared" si="3"/>
        <v>3.2000000000000006</v>
      </c>
      <c r="C19">
        <f t="shared" si="4"/>
        <v>100.45440000000004</v>
      </c>
      <c r="D19">
        <f t="shared" si="5"/>
        <v>31.392000000000007</v>
      </c>
      <c r="E19">
        <v>9.81</v>
      </c>
    </row>
    <row r="20" spans="2:5" x14ac:dyDescent="0.3">
      <c r="B20">
        <f t="shared" si="3"/>
        <v>3.4000000000000008</v>
      </c>
      <c r="C20">
        <f t="shared" si="4"/>
        <v>113.40360000000007</v>
      </c>
      <c r="D20">
        <f t="shared" si="5"/>
        <v>33.354000000000006</v>
      </c>
      <c r="E20">
        <v>9.81</v>
      </c>
    </row>
    <row r="21" spans="2:5" x14ac:dyDescent="0.3">
      <c r="B21">
        <f t="shared" si="3"/>
        <v>3.600000000000001</v>
      </c>
      <c r="C21">
        <f t="shared" si="4"/>
        <v>127.13760000000006</v>
      </c>
      <c r="D21">
        <f t="shared" si="5"/>
        <v>35.31600000000001</v>
      </c>
      <c r="E21">
        <v>9.81</v>
      </c>
    </row>
    <row r="22" spans="2:5" x14ac:dyDescent="0.3">
      <c r="B22">
        <f t="shared" si="3"/>
        <v>3.8000000000000012</v>
      </c>
      <c r="C22">
        <f t="shared" si="4"/>
        <v>141.65640000000008</v>
      </c>
      <c r="D22">
        <f t="shared" si="5"/>
        <v>37.278000000000013</v>
      </c>
      <c r="E22">
        <v>9.81</v>
      </c>
    </row>
    <row r="23" spans="2:5" x14ac:dyDescent="0.3">
      <c r="B23">
        <f t="shared" si="3"/>
        <v>4.0000000000000009</v>
      </c>
      <c r="C23">
        <f t="shared" si="4"/>
        <v>156.96000000000006</v>
      </c>
      <c r="D23">
        <f t="shared" si="5"/>
        <v>39.240000000000009</v>
      </c>
      <c r="E23">
        <v>9.81</v>
      </c>
    </row>
    <row r="24" spans="2:5" x14ac:dyDescent="0.3">
      <c r="B24">
        <f t="shared" si="3"/>
        <v>4.2000000000000011</v>
      </c>
      <c r="C24">
        <f t="shared" si="4"/>
        <v>173.04840000000007</v>
      </c>
      <c r="D24">
        <f t="shared" si="5"/>
        <v>41.202000000000012</v>
      </c>
      <c r="E24">
        <v>9.81</v>
      </c>
    </row>
    <row r="25" spans="2:5" x14ac:dyDescent="0.3">
      <c r="B25">
        <f t="shared" si="3"/>
        <v>4.4000000000000012</v>
      </c>
      <c r="C25">
        <f t="shared" si="4"/>
        <v>189.9216000000001</v>
      </c>
      <c r="D25">
        <f t="shared" si="5"/>
        <v>43.164000000000016</v>
      </c>
      <c r="E25">
        <v>9.81</v>
      </c>
    </row>
    <row r="26" spans="2:5" x14ac:dyDescent="0.3">
      <c r="B26">
        <f t="shared" si="3"/>
        <v>4.6000000000000014</v>
      </c>
      <c r="C26">
        <f t="shared" si="4"/>
        <v>207.57960000000014</v>
      </c>
      <c r="D26">
        <f t="shared" si="5"/>
        <v>45.126000000000019</v>
      </c>
      <c r="E26">
        <v>9.81</v>
      </c>
    </row>
    <row r="27" spans="2:5" x14ac:dyDescent="0.3">
      <c r="B27">
        <f t="shared" si="3"/>
        <v>4.8000000000000016</v>
      </c>
      <c r="C27">
        <f t="shared" si="4"/>
        <v>226.02240000000018</v>
      </c>
      <c r="D27">
        <f t="shared" si="5"/>
        <v>47.088000000000015</v>
      </c>
      <c r="E27">
        <v>9.81</v>
      </c>
    </row>
    <row r="28" spans="2:5" x14ac:dyDescent="0.3">
      <c r="B28">
        <f t="shared" si="3"/>
        <v>5.0000000000000018</v>
      </c>
      <c r="C28">
        <f t="shared" si="4"/>
        <v>245.2500000000002</v>
      </c>
      <c r="D28">
        <f t="shared" si="5"/>
        <v>49.050000000000018</v>
      </c>
      <c r="E28">
        <v>9.81</v>
      </c>
    </row>
    <row r="29" spans="2:5" x14ac:dyDescent="0.3">
      <c r="B29">
        <f t="shared" si="3"/>
        <v>5.200000000000002</v>
      </c>
      <c r="C29">
        <f t="shared" si="4"/>
        <v>265.26240000000024</v>
      </c>
      <c r="D29">
        <f t="shared" si="5"/>
        <v>51.012000000000022</v>
      </c>
      <c r="E29">
        <v>9.81</v>
      </c>
    </row>
    <row r="30" spans="2:5" x14ac:dyDescent="0.3">
      <c r="B30">
        <f t="shared" si="3"/>
        <v>5.4000000000000021</v>
      </c>
      <c r="C30">
        <f t="shared" si="4"/>
        <v>286.05960000000022</v>
      </c>
      <c r="D30">
        <f t="shared" si="5"/>
        <v>52.974000000000025</v>
      </c>
      <c r="E30">
        <v>9.81</v>
      </c>
    </row>
    <row r="31" spans="2:5" x14ac:dyDescent="0.3">
      <c r="B31">
        <f t="shared" si="3"/>
        <v>5.6000000000000023</v>
      </c>
      <c r="C31">
        <f t="shared" si="4"/>
        <v>307.64160000000027</v>
      </c>
      <c r="D31">
        <f t="shared" si="5"/>
        <v>54.936000000000028</v>
      </c>
      <c r="E31">
        <v>9.81</v>
      </c>
    </row>
    <row r="32" spans="2:5" x14ac:dyDescent="0.3">
      <c r="B32">
        <f t="shared" si="3"/>
        <v>5.8000000000000025</v>
      </c>
      <c r="C32">
        <f t="shared" si="4"/>
        <v>330.00840000000028</v>
      </c>
      <c r="D32">
        <f t="shared" si="5"/>
        <v>56.898000000000025</v>
      </c>
      <c r="E32">
        <v>9.81</v>
      </c>
    </row>
    <row r="33" spans="2:5" x14ac:dyDescent="0.3">
      <c r="B33">
        <f t="shared" si="3"/>
        <v>6.0000000000000027</v>
      </c>
      <c r="C33">
        <f t="shared" si="4"/>
        <v>353.16000000000031</v>
      </c>
      <c r="D33">
        <f t="shared" si="5"/>
        <v>58.860000000000028</v>
      </c>
      <c r="E33">
        <v>9.81</v>
      </c>
    </row>
    <row r="34" spans="2:5" x14ac:dyDescent="0.3">
      <c r="B34">
        <f t="shared" si="3"/>
        <v>6.2000000000000028</v>
      </c>
      <c r="C34">
        <f t="shared" si="4"/>
        <v>377.09640000000036</v>
      </c>
      <c r="D34">
        <f t="shared" si="5"/>
        <v>60.822000000000031</v>
      </c>
      <c r="E34">
        <v>9.81</v>
      </c>
    </row>
    <row r="35" spans="2:5" x14ac:dyDescent="0.3">
      <c r="B35">
        <f t="shared" si="3"/>
        <v>6.400000000000003</v>
      </c>
      <c r="C35">
        <f t="shared" si="4"/>
        <v>401.81760000000037</v>
      </c>
      <c r="D35">
        <f t="shared" si="5"/>
        <v>62.784000000000034</v>
      </c>
      <c r="E35">
        <v>9.81</v>
      </c>
    </row>
    <row r="36" spans="2:5" x14ac:dyDescent="0.3">
      <c r="B36">
        <f t="shared" si="3"/>
        <v>6.6000000000000032</v>
      </c>
      <c r="C36">
        <f t="shared" si="4"/>
        <v>427.32360000000045</v>
      </c>
      <c r="D36">
        <f t="shared" si="5"/>
        <v>64.746000000000038</v>
      </c>
      <c r="E36">
        <v>9.81</v>
      </c>
    </row>
    <row r="37" spans="2:5" x14ac:dyDescent="0.3">
      <c r="B37">
        <f t="shared" si="3"/>
        <v>6.8000000000000034</v>
      </c>
      <c r="C37">
        <f t="shared" si="4"/>
        <v>453.61440000000044</v>
      </c>
      <c r="D37">
        <f t="shared" si="5"/>
        <v>66.708000000000041</v>
      </c>
      <c r="E37">
        <v>9.81</v>
      </c>
    </row>
    <row r="38" spans="2:5" x14ac:dyDescent="0.3">
      <c r="B38">
        <f t="shared" si="3"/>
        <v>7.0000000000000036</v>
      </c>
      <c r="C38">
        <f t="shared" si="4"/>
        <v>480.69000000000051</v>
      </c>
      <c r="D38">
        <f t="shared" si="5"/>
        <v>68.670000000000044</v>
      </c>
      <c r="E38">
        <v>9.81</v>
      </c>
    </row>
    <row r="39" spans="2:5" x14ac:dyDescent="0.3">
      <c r="B39">
        <f t="shared" si="3"/>
        <v>7.2000000000000037</v>
      </c>
      <c r="C39">
        <f t="shared" si="4"/>
        <v>508.55040000000054</v>
      </c>
      <c r="D39">
        <f t="shared" si="5"/>
        <v>70.632000000000033</v>
      </c>
      <c r="E39">
        <v>9.81</v>
      </c>
    </row>
    <row r="40" spans="2:5" x14ac:dyDescent="0.3">
      <c r="B40">
        <f t="shared" si="3"/>
        <v>7.4000000000000039</v>
      </c>
      <c r="C40">
        <f t="shared" si="4"/>
        <v>537.19560000000058</v>
      </c>
      <c r="D40">
        <f t="shared" si="5"/>
        <v>72.594000000000037</v>
      </c>
      <c r="E40">
        <v>9.81</v>
      </c>
    </row>
    <row r="41" spans="2:5" x14ac:dyDescent="0.3">
      <c r="B41">
        <f t="shared" si="3"/>
        <v>7.6000000000000041</v>
      </c>
      <c r="C41">
        <f t="shared" si="4"/>
        <v>566.62560000000065</v>
      </c>
      <c r="D41">
        <f t="shared" si="5"/>
        <v>74.55600000000004</v>
      </c>
      <c r="E41">
        <v>9.81</v>
      </c>
    </row>
    <row r="42" spans="2:5" x14ac:dyDescent="0.3">
      <c r="B42">
        <f t="shared" si="3"/>
        <v>7.8000000000000043</v>
      </c>
      <c r="C42">
        <f t="shared" si="4"/>
        <v>596.84040000000073</v>
      </c>
      <c r="D42">
        <f t="shared" si="5"/>
        <v>76.518000000000043</v>
      </c>
      <c r="E42">
        <v>9.81</v>
      </c>
    </row>
    <row r="43" spans="2:5" x14ac:dyDescent="0.3">
      <c r="B43">
        <f t="shared" si="3"/>
        <v>8.0000000000000036</v>
      </c>
      <c r="C43">
        <f t="shared" si="4"/>
        <v>627.8400000000006</v>
      </c>
      <c r="D43">
        <f t="shared" si="5"/>
        <v>78.480000000000032</v>
      </c>
      <c r="E43">
        <v>9.81</v>
      </c>
    </row>
    <row r="44" spans="2:5" x14ac:dyDescent="0.3">
      <c r="B44">
        <f t="shared" si="3"/>
        <v>8.2000000000000028</v>
      </c>
      <c r="C44">
        <f t="shared" si="4"/>
        <v>659.62440000000049</v>
      </c>
      <c r="D44">
        <f t="shared" si="5"/>
        <v>80.442000000000036</v>
      </c>
      <c r="E44">
        <v>9.81</v>
      </c>
    </row>
    <row r="45" spans="2:5" x14ac:dyDescent="0.3">
      <c r="B45">
        <f t="shared" si="3"/>
        <v>8.4000000000000021</v>
      </c>
      <c r="C45">
        <f t="shared" si="4"/>
        <v>692.19360000000029</v>
      </c>
      <c r="D45">
        <f t="shared" si="5"/>
        <v>82.404000000000025</v>
      </c>
      <c r="E45">
        <v>9.81</v>
      </c>
    </row>
    <row r="46" spans="2:5" x14ac:dyDescent="0.3">
      <c r="B46">
        <f t="shared" si="3"/>
        <v>8.6000000000000014</v>
      </c>
      <c r="C46">
        <f t="shared" si="4"/>
        <v>725.54760000000022</v>
      </c>
      <c r="D46">
        <f t="shared" si="5"/>
        <v>84.366000000000014</v>
      </c>
      <c r="E46">
        <v>9.81</v>
      </c>
    </row>
    <row r="47" spans="2:5" x14ac:dyDescent="0.3">
      <c r="B47">
        <f t="shared" si="3"/>
        <v>8.8000000000000007</v>
      </c>
      <c r="C47">
        <f t="shared" si="4"/>
        <v>759.68640000000016</v>
      </c>
      <c r="D47">
        <f t="shared" si="5"/>
        <v>86.328000000000017</v>
      </c>
      <c r="E47">
        <v>9.81</v>
      </c>
    </row>
    <row r="48" spans="2:5" x14ac:dyDescent="0.3">
      <c r="B48">
        <f t="shared" si="3"/>
        <v>9</v>
      </c>
      <c r="C48">
        <f t="shared" si="4"/>
        <v>794.61</v>
      </c>
      <c r="D48">
        <f t="shared" si="5"/>
        <v>88.29</v>
      </c>
      <c r="E48">
        <v>9.81</v>
      </c>
    </row>
    <row r="49" spans="2:5" x14ac:dyDescent="0.3">
      <c r="B49">
        <f t="shared" si="3"/>
        <v>9.1999999999999993</v>
      </c>
      <c r="C49">
        <f t="shared" si="4"/>
        <v>830.31839999999988</v>
      </c>
      <c r="D49">
        <f t="shared" si="5"/>
        <v>90.251999999999995</v>
      </c>
      <c r="E49">
        <v>9.81</v>
      </c>
    </row>
    <row r="50" spans="2:5" x14ac:dyDescent="0.3">
      <c r="B50">
        <f t="shared" si="3"/>
        <v>9.3999999999999986</v>
      </c>
      <c r="C50">
        <f t="shared" si="4"/>
        <v>866.81159999999977</v>
      </c>
      <c r="D50">
        <f t="shared" si="5"/>
        <v>92.213999999999984</v>
      </c>
      <c r="E50">
        <v>9.81</v>
      </c>
    </row>
    <row r="51" spans="2:5" x14ac:dyDescent="0.3">
      <c r="B51">
        <f t="shared" si="3"/>
        <v>9.5999999999999979</v>
      </c>
      <c r="C51">
        <f t="shared" si="4"/>
        <v>904.08959999999956</v>
      </c>
      <c r="D51">
        <f t="shared" si="5"/>
        <v>94.175999999999988</v>
      </c>
      <c r="E51">
        <v>9.81</v>
      </c>
    </row>
    <row r="52" spans="2:5" x14ac:dyDescent="0.3">
      <c r="B52">
        <f t="shared" si="3"/>
        <v>9.7999999999999972</v>
      </c>
      <c r="C52">
        <f t="shared" si="4"/>
        <v>942.1523999999996</v>
      </c>
      <c r="D52">
        <f t="shared" si="5"/>
        <v>96.137999999999977</v>
      </c>
      <c r="E52">
        <v>9.81</v>
      </c>
    </row>
    <row r="53" spans="2:5" x14ac:dyDescent="0.3">
      <c r="B53">
        <f t="shared" si="3"/>
        <v>9.9999999999999964</v>
      </c>
      <c r="C53">
        <f t="shared" si="4"/>
        <v>980.99999999999932</v>
      </c>
      <c r="D53">
        <f t="shared" si="5"/>
        <v>98.099999999999966</v>
      </c>
      <c r="E53">
        <v>9.81</v>
      </c>
    </row>
    <row r="54" spans="2:5" x14ac:dyDescent="0.3">
      <c r="B54">
        <f t="shared" si="3"/>
        <v>10.199999999999996</v>
      </c>
      <c r="C54">
        <f t="shared" si="4"/>
        <v>1020.6323999999992</v>
      </c>
      <c r="D54">
        <f t="shared" si="5"/>
        <v>100.06199999999997</v>
      </c>
      <c r="E54">
        <v>9.81</v>
      </c>
    </row>
    <row r="55" spans="2:5" x14ac:dyDescent="0.3">
      <c r="B55">
        <f t="shared" si="3"/>
        <v>10.399999999999995</v>
      </c>
      <c r="C55">
        <f t="shared" si="4"/>
        <v>1061.0495999999991</v>
      </c>
      <c r="D55">
        <f t="shared" si="5"/>
        <v>102.02399999999996</v>
      </c>
      <c r="E55">
        <v>9.81</v>
      </c>
    </row>
    <row r="56" spans="2:5" x14ac:dyDescent="0.3">
      <c r="B56">
        <f t="shared" si="3"/>
        <v>10.599999999999994</v>
      </c>
      <c r="C56">
        <f t="shared" si="4"/>
        <v>1102.2515999999989</v>
      </c>
      <c r="D56">
        <f t="shared" si="5"/>
        <v>103.98599999999995</v>
      </c>
      <c r="E56">
        <v>9.81</v>
      </c>
    </row>
    <row r="57" spans="2:5" x14ac:dyDescent="0.3">
      <c r="B57">
        <f t="shared" si="3"/>
        <v>10.799999999999994</v>
      </c>
      <c r="C57">
        <f t="shared" si="4"/>
        <v>1144.2383999999986</v>
      </c>
      <c r="D57">
        <f t="shared" si="5"/>
        <v>105.94799999999994</v>
      </c>
      <c r="E57">
        <v>9.81</v>
      </c>
    </row>
    <row r="58" spans="2:5" x14ac:dyDescent="0.3">
      <c r="B58">
        <f t="shared" si="3"/>
        <v>10.999999999999993</v>
      </c>
      <c r="C58">
        <f t="shared" si="4"/>
        <v>1187.0099999999986</v>
      </c>
      <c r="D58">
        <f t="shared" si="5"/>
        <v>107.90999999999994</v>
      </c>
      <c r="E58">
        <v>9.81</v>
      </c>
    </row>
    <row r="59" spans="2:5" x14ac:dyDescent="0.3">
      <c r="B59">
        <f t="shared" si="3"/>
        <v>11.199999999999992</v>
      </c>
      <c r="C59">
        <f t="shared" si="4"/>
        <v>1230.5663999999983</v>
      </c>
      <c r="D59">
        <f t="shared" si="5"/>
        <v>109.87199999999993</v>
      </c>
      <c r="E59">
        <v>9.81</v>
      </c>
    </row>
    <row r="60" spans="2:5" x14ac:dyDescent="0.3">
      <c r="B60">
        <f t="shared" si="3"/>
        <v>11.399999999999991</v>
      </c>
      <c r="C60">
        <f t="shared" si="4"/>
        <v>1274.9075999999982</v>
      </c>
      <c r="D60">
        <f t="shared" si="5"/>
        <v>111.83399999999992</v>
      </c>
      <c r="E60">
        <v>9.81</v>
      </c>
    </row>
    <row r="61" spans="2:5" x14ac:dyDescent="0.3">
      <c r="B61">
        <f t="shared" si="3"/>
        <v>11.599999999999991</v>
      </c>
      <c r="C61">
        <f t="shared" si="4"/>
        <v>1320.0335999999979</v>
      </c>
      <c r="D61">
        <f t="shared" si="5"/>
        <v>113.79599999999992</v>
      </c>
      <c r="E61">
        <v>9.81</v>
      </c>
    </row>
    <row r="62" spans="2:5" x14ac:dyDescent="0.3">
      <c r="B62">
        <f t="shared" si="3"/>
        <v>11.79999999999999</v>
      </c>
      <c r="C62">
        <f t="shared" si="4"/>
        <v>1365.9443999999976</v>
      </c>
      <c r="D62">
        <f t="shared" si="5"/>
        <v>115.75799999999991</v>
      </c>
      <c r="E62">
        <v>9.81</v>
      </c>
    </row>
    <row r="63" spans="2:5" x14ac:dyDescent="0.3">
      <c r="B63">
        <f t="shared" si="3"/>
        <v>11.999999999999989</v>
      </c>
      <c r="C63">
        <f t="shared" si="4"/>
        <v>1412.6399999999976</v>
      </c>
      <c r="D63">
        <f t="shared" si="5"/>
        <v>117.7199999999999</v>
      </c>
      <c r="E63">
        <v>9.81</v>
      </c>
    </row>
    <row r="64" spans="2:5" x14ac:dyDescent="0.3">
      <c r="B64">
        <f t="shared" si="3"/>
        <v>12.199999999999989</v>
      </c>
      <c r="C64">
        <f t="shared" si="4"/>
        <v>1460.1203999999973</v>
      </c>
      <c r="D64">
        <f t="shared" si="5"/>
        <v>119.68199999999989</v>
      </c>
      <c r="E64">
        <v>9.81</v>
      </c>
    </row>
    <row r="65" spans="2:5" x14ac:dyDescent="0.3">
      <c r="B65">
        <f t="shared" si="3"/>
        <v>12.399999999999988</v>
      </c>
      <c r="C65">
        <f t="shared" si="4"/>
        <v>1508.3855999999971</v>
      </c>
      <c r="D65">
        <f t="shared" si="5"/>
        <v>121.64399999999989</v>
      </c>
      <c r="E65">
        <v>9.81</v>
      </c>
    </row>
    <row r="66" spans="2:5" x14ac:dyDescent="0.3">
      <c r="B66">
        <f t="shared" si="3"/>
        <v>12.599999999999987</v>
      </c>
      <c r="C66">
        <f t="shared" si="4"/>
        <v>1557.4355999999968</v>
      </c>
      <c r="D66">
        <f t="shared" si="5"/>
        <v>123.60599999999988</v>
      </c>
      <c r="E66">
        <v>9.81</v>
      </c>
    </row>
    <row r="67" spans="2:5" x14ac:dyDescent="0.3">
      <c r="B67">
        <f t="shared" si="3"/>
        <v>12.799999999999986</v>
      </c>
      <c r="C67">
        <f t="shared" si="4"/>
        <v>1607.2703999999967</v>
      </c>
      <c r="D67">
        <f t="shared" si="5"/>
        <v>125.56799999999987</v>
      </c>
      <c r="E67">
        <v>9.81</v>
      </c>
    </row>
    <row r="68" spans="2:5" x14ac:dyDescent="0.3">
      <c r="B68">
        <f t="shared" si="3"/>
        <v>12.999999999999986</v>
      </c>
      <c r="C68">
        <f t="shared" si="4"/>
        <v>1657.8899999999965</v>
      </c>
      <c r="D68">
        <f t="shared" si="5"/>
        <v>127.52999999999987</v>
      </c>
      <c r="E68">
        <v>9.81</v>
      </c>
    </row>
    <row r="69" spans="2:5" x14ac:dyDescent="0.3">
      <c r="B69">
        <f t="shared" si="3"/>
        <v>13.199999999999985</v>
      </c>
      <c r="C69">
        <f t="shared" si="4"/>
        <v>1709.2943999999964</v>
      </c>
      <c r="D69">
        <f t="shared" si="5"/>
        <v>129.49199999999985</v>
      </c>
      <c r="E69">
        <v>9.81</v>
      </c>
    </row>
    <row r="70" spans="2:5" x14ac:dyDescent="0.3">
      <c r="B70">
        <f t="shared" si="3"/>
        <v>13.399999999999984</v>
      </c>
      <c r="C70">
        <f t="shared" si="4"/>
        <v>1761.4835999999959</v>
      </c>
      <c r="D70">
        <f t="shared" si="5"/>
        <v>131.45399999999987</v>
      </c>
      <c r="E70">
        <v>9.81</v>
      </c>
    </row>
    <row r="71" spans="2:5" x14ac:dyDescent="0.3">
      <c r="B71">
        <f t="shared" si="3"/>
        <v>13.599999999999984</v>
      </c>
      <c r="C71">
        <f t="shared" si="4"/>
        <v>1814.4575999999956</v>
      </c>
      <c r="D71">
        <f t="shared" si="5"/>
        <v>133.41599999999985</v>
      </c>
      <c r="E71">
        <v>9.81</v>
      </c>
    </row>
    <row r="72" spans="2:5" x14ac:dyDescent="0.3">
      <c r="B72">
        <f t="shared" si="3"/>
        <v>13.799999999999983</v>
      </c>
      <c r="C72">
        <f t="shared" si="4"/>
        <v>1868.2163999999957</v>
      </c>
      <c r="D72">
        <f t="shared" si="5"/>
        <v>135.37799999999984</v>
      </c>
      <c r="E72">
        <v>9.81</v>
      </c>
    </row>
    <row r="73" spans="2:5" x14ac:dyDescent="0.3">
      <c r="B73">
        <f t="shared" si="3"/>
        <v>13.999999999999982</v>
      </c>
      <c r="C73">
        <f t="shared" si="4"/>
        <v>1922.759999999995</v>
      </c>
      <c r="D73">
        <f t="shared" si="5"/>
        <v>137.33999999999983</v>
      </c>
      <c r="E73">
        <v>9.81</v>
      </c>
    </row>
    <row r="74" spans="2:5" x14ac:dyDescent="0.3">
      <c r="B74">
        <f t="shared" ref="B74:B137" si="6">B73+0.2</f>
        <v>14.199999999999982</v>
      </c>
      <c r="C74">
        <f t="shared" ref="C74:C137" si="7">E74*B74^2</f>
        <v>1978.0883999999949</v>
      </c>
      <c r="D74">
        <f t="shared" ref="D74:D137" si="8">E74*B74</f>
        <v>139.30199999999982</v>
      </c>
      <c r="E74">
        <v>9.81</v>
      </c>
    </row>
    <row r="75" spans="2:5" x14ac:dyDescent="0.3">
      <c r="B75">
        <f t="shared" si="6"/>
        <v>14.399999999999981</v>
      </c>
      <c r="C75">
        <f t="shared" si="7"/>
        <v>2034.2015999999946</v>
      </c>
      <c r="D75">
        <f t="shared" si="8"/>
        <v>141.26399999999981</v>
      </c>
      <c r="E75">
        <v>9.81</v>
      </c>
    </row>
    <row r="76" spans="2:5" x14ac:dyDescent="0.3">
      <c r="B76">
        <f t="shared" si="6"/>
        <v>14.59999999999998</v>
      </c>
      <c r="C76">
        <f t="shared" si="7"/>
        <v>2091.0995999999946</v>
      </c>
      <c r="D76">
        <f t="shared" si="8"/>
        <v>143.2259999999998</v>
      </c>
      <c r="E76">
        <v>9.81</v>
      </c>
    </row>
    <row r="77" spans="2:5" x14ac:dyDescent="0.3">
      <c r="B77">
        <f t="shared" si="6"/>
        <v>14.799999999999979</v>
      </c>
      <c r="C77">
        <f t="shared" si="7"/>
        <v>2148.7823999999941</v>
      </c>
      <c r="D77">
        <f t="shared" si="8"/>
        <v>145.18799999999982</v>
      </c>
      <c r="E77">
        <v>9.81</v>
      </c>
    </row>
    <row r="78" spans="2:5" x14ac:dyDescent="0.3">
      <c r="B78">
        <f t="shared" si="6"/>
        <v>14.999999999999979</v>
      </c>
      <c r="C78">
        <f t="shared" si="7"/>
        <v>2207.2499999999941</v>
      </c>
      <c r="D78">
        <f t="shared" si="8"/>
        <v>147.14999999999981</v>
      </c>
      <c r="E78">
        <v>9.81</v>
      </c>
    </row>
    <row r="79" spans="2:5" x14ac:dyDescent="0.3">
      <c r="B79">
        <f t="shared" si="6"/>
        <v>15.199999999999978</v>
      </c>
      <c r="C79">
        <f t="shared" si="7"/>
        <v>2266.5023999999935</v>
      </c>
      <c r="D79">
        <f t="shared" si="8"/>
        <v>149.1119999999998</v>
      </c>
      <c r="E79">
        <v>9.81</v>
      </c>
    </row>
    <row r="80" spans="2:5" x14ac:dyDescent="0.3">
      <c r="B80">
        <f t="shared" si="6"/>
        <v>15.399999999999977</v>
      </c>
      <c r="C80">
        <f t="shared" si="7"/>
        <v>2326.5395999999932</v>
      </c>
      <c r="D80">
        <f t="shared" si="8"/>
        <v>151.07399999999978</v>
      </c>
      <c r="E80">
        <v>9.81</v>
      </c>
    </row>
    <row r="81" spans="2:5" x14ac:dyDescent="0.3">
      <c r="B81">
        <f t="shared" si="6"/>
        <v>15.599999999999977</v>
      </c>
      <c r="C81">
        <f t="shared" si="7"/>
        <v>2387.3615999999929</v>
      </c>
      <c r="D81">
        <f t="shared" si="8"/>
        <v>153.03599999999977</v>
      </c>
      <c r="E81">
        <v>9.81</v>
      </c>
    </row>
    <row r="82" spans="2:5" x14ac:dyDescent="0.3">
      <c r="B82">
        <f t="shared" si="6"/>
        <v>15.799999999999976</v>
      </c>
      <c r="C82">
        <f t="shared" si="7"/>
        <v>2448.9683999999929</v>
      </c>
      <c r="D82">
        <f t="shared" si="8"/>
        <v>154.99799999999976</v>
      </c>
      <c r="E82">
        <v>9.81</v>
      </c>
    </row>
    <row r="83" spans="2:5" x14ac:dyDescent="0.3">
      <c r="B83">
        <f t="shared" si="6"/>
        <v>15.999999999999975</v>
      </c>
      <c r="C83">
        <f t="shared" si="7"/>
        <v>2511.3599999999924</v>
      </c>
      <c r="D83">
        <f t="shared" si="8"/>
        <v>156.95999999999975</v>
      </c>
      <c r="E83">
        <v>9.81</v>
      </c>
    </row>
    <row r="84" spans="2:5" x14ac:dyDescent="0.3">
      <c r="B84">
        <f t="shared" si="6"/>
        <v>16.199999999999974</v>
      </c>
      <c r="C84">
        <f t="shared" si="7"/>
        <v>2574.5363999999918</v>
      </c>
      <c r="D84">
        <f t="shared" si="8"/>
        <v>158.92199999999977</v>
      </c>
      <c r="E84">
        <v>9.81</v>
      </c>
    </row>
    <row r="85" spans="2:5" x14ac:dyDescent="0.3">
      <c r="B85">
        <f t="shared" si="6"/>
        <v>16.399999999999974</v>
      </c>
      <c r="C85">
        <f t="shared" si="7"/>
        <v>2638.4975999999915</v>
      </c>
      <c r="D85">
        <f t="shared" si="8"/>
        <v>160.88399999999976</v>
      </c>
      <c r="E85">
        <v>9.81</v>
      </c>
    </row>
    <row r="86" spans="2:5" x14ac:dyDescent="0.3">
      <c r="B86">
        <f t="shared" si="6"/>
        <v>16.599999999999973</v>
      </c>
      <c r="C86">
        <f t="shared" si="7"/>
        <v>2703.2435999999911</v>
      </c>
      <c r="D86">
        <f t="shared" si="8"/>
        <v>162.84599999999975</v>
      </c>
      <c r="E86">
        <v>9.81</v>
      </c>
    </row>
    <row r="87" spans="2:5" x14ac:dyDescent="0.3">
      <c r="B87">
        <f t="shared" si="6"/>
        <v>16.799999999999972</v>
      </c>
      <c r="C87">
        <f t="shared" si="7"/>
        <v>2768.7743999999907</v>
      </c>
      <c r="D87">
        <f t="shared" si="8"/>
        <v>164.80799999999974</v>
      </c>
      <c r="E87">
        <v>9.81</v>
      </c>
    </row>
    <row r="88" spans="2:5" x14ac:dyDescent="0.3">
      <c r="B88">
        <f t="shared" si="6"/>
        <v>16.999999999999972</v>
      </c>
      <c r="C88">
        <f t="shared" si="7"/>
        <v>2835.0899999999906</v>
      </c>
      <c r="D88">
        <f t="shared" si="8"/>
        <v>166.76999999999973</v>
      </c>
      <c r="E88">
        <v>9.81</v>
      </c>
    </row>
    <row r="89" spans="2:5" x14ac:dyDescent="0.3">
      <c r="B89">
        <f t="shared" si="6"/>
        <v>17.199999999999971</v>
      </c>
      <c r="C89">
        <f t="shared" si="7"/>
        <v>2902.1903999999904</v>
      </c>
      <c r="D89">
        <f t="shared" si="8"/>
        <v>168.73199999999972</v>
      </c>
      <c r="E89">
        <v>9.81</v>
      </c>
    </row>
    <row r="90" spans="2:5" x14ac:dyDescent="0.3">
      <c r="B90">
        <f t="shared" si="6"/>
        <v>17.39999999999997</v>
      </c>
      <c r="C90">
        <f t="shared" si="7"/>
        <v>2970.0755999999901</v>
      </c>
      <c r="D90">
        <f t="shared" si="8"/>
        <v>170.6939999999997</v>
      </c>
      <c r="E90">
        <v>9.81</v>
      </c>
    </row>
    <row r="91" spans="2:5" x14ac:dyDescent="0.3">
      <c r="B91">
        <f t="shared" si="6"/>
        <v>17.599999999999969</v>
      </c>
      <c r="C91">
        <f t="shared" si="7"/>
        <v>3038.7455999999893</v>
      </c>
      <c r="D91">
        <f t="shared" si="8"/>
        <v>172.65599999999972</v>
      </c>
      <c r="E91">
        <v>9.81</v>
      </c>
    </row>
    <row r="92" spans="2:5" x14ac:dyDescent="0.3">
      <c r="B92">
        <f t="shared" si="6"/>
        <v>17.799999999999969</v>
      </c>
      <c r="C92">
        <f t="shared" si="7"/>
        <v>3108.2003999999893</v>
      </c>
      <c r="D92">
        <f t="shared" si="8"/>
        <v>174.61799999999971</v>
      </c>
      <c r="E92">
        <v>9.81</v>
      </c>
    </row>
    <row r="93" spans="2:5" x14ac:dyDescent="0.3">
      <c r="B93">
        <f t="shared" si="6"/>
        <v>17.999999999999968</v>
      </c>
      <c r="C93">
        <f t="shared" si="7"/>
        <v>3178.4399999999891</v>
      </c>
      <c r="D93">
        <f t="shared" si="8"/>
        <v>176.5799999999997</v>
      </c>
      <c r="E93">
        <v>9.81</v>
      </c>
    </row>
    <row r="94" spans="2:5" x14ac:dyDescent="0.3">
      <c r="B94">
        <f t="shared" si="6"/>
        <v>18.199999999999967</v>
      </c>
      <c r="C94">
        <f t="shared" si="7"/>
        <v>3249.4643999999885</v>
      </c>
      <c r="D94">
        <f t="shared" si="8"/>
        <v>178.54199999999969</v>
      </c>
      <c r="E94">
        <v>9.81</v>
      </c>
    </row>
    <row r="95" spans="2:5" x14ac:dyDescent="0.3">
      <c r="B95">
        <f t="shared" si="6"/>
        <v>18.399999999999967</v>
      </c>
      <c r="C95">
        <f t="shared" si="7"/>
        <v>3321.2735999999877</v>
      </c>
      <c r="D95">
        <f t="shared" si="8"/>
        <v>180.50399999999968</v>
      </c>
      <c r="E95">
        <v>9.81</v>
      </c>
    </row>
    <row r="96" spans="2:5" x14ac:dyDescent="0.3">
      <c r="B96">
        <f t="shared" si="6"/>
        <v>18.599999999999966</v>
      </c>
      <c r="C96">
        <f t="shared" si="7"/>
        <v>3393.8675999999878</v>
      </c>
      <c r="D96">
        <f t="shared" si="8"/>
        <v>182.46599999999967</v>
      </c>
      <c r="E96">
        <v>9.81</v>
      </c>
    </row>
    <row r="97" spans="2:5" x14ac:dyDescent="0.3">
      <c r="B97">
        <f t="shared" si="6"/>
        <v>18.799999999999965</v>
      </c>
      <c r="C97">
        <f t="shared" si="7"/>
        <v>3467.2463999999873</v>
      </c>
      <c r="D97">
        <f t="shared" si="8"/>
        <v>184.42799999999966</v>
      </c>
      <c r="E97">
        <v>9.81</v>
      </c>
    </row>
    <row r="98" spans="2:5" x14ac:dyDescent="0.3">
      <c r="B98">
        <f t="shared" si="6"/>
        <v>18.999999999999964</v>
      </c>
      <c r="C98">
        <f t="shared" si="7"/>
        <v>3541.4099999999867</v>
      </c>
      <c r="D98">
        <f t="shared" si="8"/>
        <v>186.38999999999967</v>
      </c>
      <c r="E98">
        <v>9.81</v>
      </c>
    </row>
    <row r="99" spans="2:5" x14ac:dyDescent="0.3">
      <c r="B99">
        <f t="shared" si="6"/>
        <v>19.199999999999964</v>
      </c>
      <c r="C99">
        <f t="shared" si="7"/>
        <v>3616.3583999999869</v>
      </c>
      <c r="D99">
        <f t="shared" si="8"/>
        <v>188.35199999999966</v>
      </c>
      <c r="E99">
        <v>9.81</v>
      </c>
    </row>
    <row r="100" spans="2:5" x14ac:dyDescent="0.3">
      <c r="B100">
        <f t="shared" si="6"/>
        <v>19.399999999999963</v>
      </c>
      <c r="C100">
        <f t="shared" si="7"/>
        <v>3692.0915999999866</v>
      </c>
      <c r="D100">
        <f t="shared" si="8"/>
        <v>190.31399999999965</v>
      </c>
      <c r="E100">
        <v>9.81</v>
      </c>
    </row>
    <row r="101" spans="2:5" x14ac:dyDescent="0.3">
      <c r="B101">
        <f t="shared" si="6"/>
        <v>19.599999999999962</v>
      </c>
      <c r="C101">
        <f t="shared" si="7"/>
        <v>3768.6095999999861</v>
      </c>
      <c r="D101">
        <f t="shared" si="8"/>
        <v>192.27599999999964</v>
      </c>
      <c r="E101">
        <v>9.81</v>
      </c>
    </row>
    <row r="102" spans="2:5" x14ac:dyDescent="0.3">
      <c r="B102">
        <f t="shared" si="6"/>
        <v>19.799999999999962</v>
      </c>
      <c r="C102">
        <f t="shared" si="7"/>
        <v>3845.9123999999852</v>
      </c>
      <c r="D102">
        <f t="shared" si="8"/>
        <v>194.23799999999963</v>
      </c>
      <c r="E102">
        <v>9.81</v>
      </c>
    </row>
    <row r="103" spans="2:5" x14ac:dyDescent="0.3">
      <c r="B103">
        <f t="shared" si="6"/>
        <v>19.999999999999961</v>
      </c>
      <c r="C103">
        <f t="shared" si="7"/>
        <v>3923.9999999999845</v>
      </c>
      <c r="D103">
        <f t="shared" si="8"/>
        <v>196.19999999999962</v>
      </c>
      <c r="E103">
        <v>9.81</v>
      </c>
    </row>
    <row r="104" spans="2:5" x14ac:dyDescent="0.3">
      <c r="B104">
        <f t="shared" si="6"/>
        <v>20.19999999999996</v>
      </c>
      <c r="C104">
        <f t="shared" si="7"/>
        <v>4002.8723999999843</v>
      </c>
      <c r="D104">
        <f t="shared" si="8"/>
        <v>198.16199999999961</v>
      </c>
      <c r="E104">
        <v>9.81</v>
      </c>
    </row>
    <row r="105" spans="2:5" x14ac:dyDescent="0.3">
      <c r="B105">
        <f t="shared" si="6"/>
        <v>20.399999999999959</v>
      </c>
      <c r="C105">
        <f t="shared" si="7"/>
        <v>4082.5295999999839</v>
      </c>
      <c r="D105">
        <f t="shared" si="8"/>
        <v>200.12399999999963</v>
      </c>
      <c r="E105">
        <v>9.81</v>
      </c>
    </row>
    <row r="106" spans="2:5" x14ac:dyDescent="0.3">
      <c r="B106">
        <f t="shared" si="6"/>
        <v>20.599999999999959</v>
      </c>
      <c r="C106">
        <f t="shared" si="7"/>
        <v>4162.9715999999835</v>
      </c>
      <c r="D106">
        <f t="shared" si="8"/>
        <v>202.08599999999961</v>
      </c>
      <c r="E106">
        <v>9.81</v>
      </c>
    </row>
    <row r="107" spans="2:5" x14ac:dyDescent="0.3">
      <c r="B107">
        <f t="shared" si="6"/>
        <v>20.799999999999958</v>
      </c>
      <c r="C107">
        <f t="shared" si="7"/>
        <v>4244.1983999999829</v>
      </c>
      <c r="D107">
        <f t="shared" si="8"/>
        <v>204.0479999999996</v>
      </c>
      <c r="E107">
        <v>9.81</v>
      </c>
    </row>
    <row r="108" spans="2:5" x14ac:dyDescent="0.3">
      <c r="B108">
        <f t="shared" si="6"/>
        <v>20.999999999999957</v>
      </c>
      <c r="C108">
        <f t="shared" si="7"/>
        <v>4326.2099999999828</v>
      </c>
      <c r="D108">
        <f t="shared" si="8"/>
        <v>206.00999999999959</v>
      </c>
      <c r="E108">
        <v>9.81</v>
      </c>
    </row>
    <row r="109" spans="2:5" x14ac:dyDescent="0.3">
      <c r="B109">
        <f t="shared" si="6"/>
        <v>21.199999999999957</v>
      </c>
      <c r="C109">
        <f t="shared" si="7"/>
        <v>4409.006399999982</v>
      </c>
      <c r="D109">
        <f t="shared" si="8"/>
        <v>207.97199999999958</v>
      </c>
      <c r="E109">
        <v>9.81</v>
      </c>
    </row>
    <row r="110" spans="2:5" x14ac:dyDescent="0.3">
      <c r="B110">
        <f t="shared" si="6"/>
        <v>21.399999999999956</v>
      </c>
      <c r="C110">
        <f t="shared" si="7"/>
        <v>4492.5875999999816</v>
      </c>
      <c r="D110">
        <f t="shared" si="8"/>
        <v>209.93399999999957</v>
      </c>
      <c r="E110">
        <v>9.81</v>
      </c>
    </row>
    <row r="111" spans="2:5" x14ac:dyDescent="0.3">
      <c r="B111">
        <f t="shared" si="6"/>
        <v>21.599999999999955</v>
      </c>
      <c r="C111">
        <f t="shared" si="7"/>
        <v>4576.9535999999816</v>
      </c>
      <c r="D111">
        <f t="shared" si="8"/>
        <v>211.89599999999956</v>
      </c>
      <c r="E111">
        <v>9.81</v>
      </c>
    </row>
    <row r="112" spans="2:5" x14ac:dyDescent="0.3">
      <c r="B112">
        <f t="shared" si="6"/>
        <v>21.799999999999955</v>
      </c>
      <c r="C112">
        <f t="shared" si="7"/>
        <v>4662.1043999999811</v>
      </c>
      <c r="D112">
        <f t="shared" si="8"/>
        <v>213.85799999999958</v>
      </c>
      <c r="E112">
        <v>9.81</v>
      </c>
    </row>
    <row r="113" spans="2:5" x14ac:dyDescent="0.3">
      <c r="B113">
        <f t="shared" si="6"/>
        <v>21.999999999999954</v>
      </c>
      <c r="C113">
        <f t="shared" si="7"/>
        <v>4748.03999999998</v>
      </c>
      <c r="D113">
        <f t="shared" si="8"/>
        <v>215.81999999999957</v>
      </c>
      <c r="E113">
        <v>9.81</v>
      </c>
    </row>
    <row r="114" spans="2:5" x14ac:dyDescent="0.3">
      <c r="B114">
        <f t="shared" si="6"/>
        <v>22.199999999999953</v>
      </c>
      <c r="C114">
        <f t="shared" si="7"/>
        <v>4834.7603999999801</v>
      </c>
      <c r="D114">
        <f t="shared" si="8"/>
        <v>217.78199999999956</v>
      </c>
      <c r="E114">
        <v>9.81</v>
      </c>
    </row>
    <row r="115" spans="2:5" x14ac:dyDescent="0.3">
      <c r="B115">
        <f t="shared" si="6"/>
        <v>22.399999999999952</v>
      </c>
      <c r="C115">
        <f t="shared" si="7"/>
        <v>4922.2655999999797</v>
      </c>
      <c r="D115">
        <f t="shared" si="8"/>
        <v>219.74399999999955</v>
      </c>
      <c r="E115">
        <v>9.81</v>
      </c>
    </row>
    <row r="116" spans="2:5" x14ac:dyDescent="0.3">
      <c r="B116">
        <f t="shared" si="6"/>
        <v>22.599999999999952</v>
      </c>
      <c r="C116">
        <f t="shared" si="7"/>
        <v>5010.5555999999788</v>
      </c>
      <c r="D116">
        <f t="shared" si="8"/>
        <v>221.70599999999953</v>
      </c>
      <c r="E116">
        <v>9.81</v>
      </c>
    </row>
    <row r="117" spans="2:5" x14ac:dyDescent="0.3">
      <c r="B117">
        <f t="shared" si="6"/>
        <v>22.799999999999951</v>
      </c>
      <c r="C117">
        <f t="shared" si="7"/>
        <v>5099.6303999999782</v>
      </c>
      <c r="D117">
        <f t="shared" si="8"/>
        <v>223.66799999999952</v>
      </c>
      <c r="E117">
        <v>9.81</v>
      </c>
    </row>
    <row r="118" spans="2:5" x14ac:dyDescent="0.3">
      <c r="B118">
        <f t="shared" si="6"/>
        <v>22.99999999999995</v>
      </c>
      <c r="C118">
        <f t="shared" si="7"/>
        <v>5189.489999999978</v>
      </c>
      <c r="D118">
        <f t="shared" si="8"/>
        <v>225.62999999999951</v>
      </c>
      <c r="E118">
        <v>9.81</v>
      </c>
    </row>
    <row r="119" spans="2:5" x14ac:dyDescent="0.3">
      <c r="B119">
        <f t="shared" si="6"/>
        <v>23.19999999999995</v>
      </c>
      <c r="C119">
        <f t="shared" si="7"/>
        <v>5280.1343999999772</v>
      </c>
      <c r="D119">
        <f t="shared" si="8"/>
        <v>227.59199999999953</v>
      </c>
      <c r="E119">
        <v>9.81</v>
      </c>
    </row>
    <row r="120" spans="2:5" x14ac:dyDescent="0.3">
      <c r="B120">
        <f t="shared" si="6"/>
        <v>23.399999999999949</v>
      </c>
      <c r="C120">
        <f t="shared" si="7"/>
        <v>5371.5635999999768</v>
      </c>
      <c r="D120">
        <f t="shared" si="8"/>
        <v>229.55399999999952</v>
      </c>
      <c r="E120">
        <v>9.81</v>
      </c>
    </row>
    <row r="121" spans="2:5" x14ac:dyDescent="0.3">
      <c r="B121">
        <f t="shared" si="6"/>
        <v>23.599999999999948</v>
      </c>
      <c r="C121">
        <f t="shared" si="7"/>
        <v>5463.7775999999758</v>
      </c>
      <c r="D121">
        <f t="shared" si="8"/>
        <v>231.51599999999951</v>
      </c>
      <c r="E121">
        <v>9.81</v>
      </c>
    </row>
    <row r="122" spans="2:5" x14ac:dyDescent="0.3">
      <c r="B122">
        <f t="shared" si="6"/>
        <v>23.799999999999947</v>
      </c>
      <c r="C122">
        <f t="shared" si="7"/>
        <v>5556.7763999999761</v>
      </c>
      <c r="D122">
        <f t="shared" si="8"/>
        <v>233.4779999999995</v>
      </c>
      <c r="E122">
        <v>9.81</v>
      </c>
    </row>
    <row r="123" spans="2:5" x14ac:dyDescent="0.3">
      <c r="B123">
        <f t="shared" si="6"/>
        <v>23.999999999999947</v>
      </c>
      <c r="C123">
        <f t="shared" si="7"/>
        <v>5650.5599999999758</v>
      </c>
      <c r="D123">
        <f t="shared" si="8"/>
        <v>235.43999999999949</v>
      </c>
      <c r="E123">
        <v>9.81</v>
      </c>
    </row>
    <row r="124" spans="2:5" x14ac:dyDescent="0.3">
      <c r="B124">
        <f t="shared" si="6"/>
        <v>24.199999999999946</v>
      </c>
      <c r="C124">
        <f t="shared" si="7"/>
        <v>5745.1283999999741</v>
      </c>
      <c r="D124">
        <f t="shared" si="8"/>
        <v>237.40199999999948</v>
      </c>
      <c r="E124">
        <v>9.81</v>
      </c>
    </row>
    <row r="125" spans="2:5" x14ac:dyDescent="0.3">
      <c r="B125">
        <f t="shared" si="6"/>
        <v>24.399999999999945</v>
      </c>
      <c r="C125">
        <f t="shared" si="7"/>
        <v>5840.4815999999737</v>
      </c>
      <c r="D125">
        <f t="shared" si="8"/>
        <v>239.36399999999946</v>
      </c>
      <c r="E125">
        <v>9.81</v>
      </c>
    </row>
    <row r="126" spans="2:5" x14ac:dyDescent="0.3">
      <c r="B126">
        <f t="shared" si="6"/>
        <v>24.599999999999945</v>
      </c>
      <c r="C126">
        <f t="shared" si="7"/>
        <v>5936.6195999999736</v>
      </c>
      <c r="D126">
        <f t="shared" si="8"/>
        <v>241.32599999999948</v>
      </c>
      <c r="E126">
        <v>9.81</v>
      </c>
    </row>
    <row r="127" spans="2:5" x14ac:dyDescent="0.3">
      <c r="B127">
        <f t="shared" si="6"/>
        <v>24.799999999999944</v>
      </c>
      <c r="C127">
        <f t="shared" si="7"/>
        <v>6033.542399999973</v>
      </c>
      <c r="D127">
        <f t="shared" si="8"/>
        <v>243.28799999999947</v>
      </c>
      <c r="E127">
        <v>9.81</v>
      </c>
    </row>
    <row r="128" spans="2:5" x14ac:dyDescent="0.3">
      <c r="B128">
        <f t="shared" si="6"/>
        <v>24.999999999999943</v>
      </c>
      <c r="C128">
        <f t="shared" si="7"/>
        <v>6131.2499999999727</v>
      </c>
      <c r="D128">
        <f t="shared" si="8"/>
        <v>245.24999999999946</v>
      </c>
      <c r="E128">
        <v>9.81</v>
      </c>
    </row>
    <row r="129" spans="2:5" x14ac:dyDescent="0.3">
      <c r="B129">
        <f t="shared" si="6"/>
        <v>25.199999999999942</v>
      </c>
      <c r="C129">
        <f t="shared" si="7"/>
        <v>6229.7423999999719</v>
      </c>
      <c r="D129">
        <f t="shared" si="8"/>
        <v>247.21199999999945</v>
      </c>
      <c r="E129">
        <v>9.81</v>
      </c>
    </row>
    <row r="130" spans="2:5" x14ac:dyDescent="0.3">
      <c r="B130">
        <f t="shared" si="6"/>
        <v>25.399999999999942</v>
      </c>
      <c r="C130">
        <f t="shared" si="7"/>
        <v>6329.0195999999714</v>
      </c>
      <c r="D130">
        <f t="shared" si="8"/>
        <v>249.17399999999944</v>
      </c>
      <c r="E130">
        <v>9.81</v>
      </c>
    </row>
    <row r="131" spans="2:5" x14ac:dyDescent="0.3">
      <c r="B131">
        <f t="shared" si="6"/>
        <v>25.599999999999941</v>
      </c>
      <c r="C131">
        <f t="shared" si="7"/>
        <v>6429.0815999999704</v>
      </c>
      <c r="D131">
        <f t="shared" si="8"/>
        <v>251.13599999999943</v>
      </c>
      <c r="E131">
        <v>9.81</v>
      </c>
    </row>
    <row r="132" spans="2:5" x14ac:dyDescent="0.3">
      <c r="B132">
        <f t="shared" si="6"/>
        <v>25.79999999999994</v>
      </c>
      <c r="C132">
        <f t="shared" si="7"/>
        <v>6529.9283999999698</v>
      </c>
      <c r="D132">
        <f t="shared" si="8"/>
        <v>253.09799999999942</v>
      </c>
      <c r="E132">
        <v>9.81</v>
      </c>
    </row>
    <row r="133" spans="2:5" x14ac:dyDescent="0.3">
      <c r="B133">
        <f t="shared" si="6"/>
        <v>25.99999999999994</v>
      </c>
      <c r="C133">
        <f t="shared" si="7"/>
        <v>6631.5599999999695</v>
      </c>
      <c r="D133">
        <f t="shared" si="8"/>
        <v>255.05999999999943</v>
      </c>
      <c r="E133">
        <v>9.81</v>
      </c>
    </row>
    <row r="134" spans="2:5" x14ac:dyDescent="0.3">
      <c r="B134">
        <f t="shared" si="6"/>
        <v>26.199999999999939</v>
      </c>
      <c r="C134">
        <f t="shared" si="7"/>
        <v>6733.9763999999686</v>
      </c>
      <c r="D134">
        <f t="shared" si="8"/>
        <v>257.02199999999942</v>
      </c>
      <c r="E134">
        <v>9.81</v>
      </c>
    </row>
    <row r="135" spans="2:5" x14ac:dyDescent="0.3">
      <c r="B135">
        <f t="shared" si="6"/>
        <v>26.399999999999938</v>
      </c>
      <c r="C135">
        <f t="shared" si="7"/>
        <v>6837.1775999999682</v>
      </c>
      <c r="D135">
        <f t="shared" si="8"/>
        <v>258.98399999999941</v>
      </c>
      <c r="E135">
        <v>9.81</v>
      </c>
    </row>
    <row r="136" spans="2:5" x14ac:dyDescent="0.3">
      <c r="B136">
        <f t="shared" si="6"/>
        <v>26.599999999999937</v>
      </c>
      <c r="C136">
        <f t="shared" si="7"/>
        <v>6941.1635999999671</v>
      </c>
      <c r="D136">
        <f t="shared" si="8"/>
        <v>260.9459999999994</v>
      </c>
      <c r="E136">
        <v>9.81</v>
      </c>
    </row>
    <row r="137" spans="2:5" x14ac:dyDescent="0.3">
      <c r="B137">
        <f t="shared" si="6"/>
        <v>26.799999999999937</v>
      </c>
      <c r="C137">
        <f t="shared" si="7"/>
        <v>7045.9343999999674</v>
      </c>
      <c r="D137">
        <f t="shared" si="8"/>
        <v>262.90799999999939</v>
      </c>
      <c r="E137">
        <v>9.81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D395-2436-45A0-BBC1-805A678C0BAD}">
  <dimension ref="F2:L317"/>
  <sheetViews>
    <sheetView topLeftCell="R6" zoomScale="130" zoomScaleNormal="130" workbookViewId="0">
      <selection activeCell="V20" sqref="V20"/>
    </sheetView>
  </sheetViews>
  <sheetFormatPr defaultRowHeight="14.4" x14ac:dyDescent="0.3"/>
  <sheetData>
    <row r="2" spans="6:12" x14ac:dyDescent="0.3">
      <c r="F2">
        <v>-10</v>
      </c>
      <c r="G2">
        <f>F2^4</f>
        <v>10000</v>
      </c>
      <c r="H2">
        <f>F2^3</f>
        <v>-1000</v>
      </c>
      <c r="I2">
        <f>F2^2</f>
        <v>100</v>
      </c>
      <c r="J2">
        <f>F2</f>
        <v>-10</v>
      </c>
      <c r="K2">
        <v>1</v>
      </c>
      <c r="L2">
        <v>0</v>
      </c>
    </row>
    <row r="3" spans="6:12" x14ac:dyDescent="0.3">
      <c r="F3">
        <f>F2+0.1</f>
        <v>-9.9</v>
      </c>
      <c r="G3">
        <f t="shared" ref="G3:G66" si="0">F3^4</f>
        <v>9605.9601000000002</v>
      </c>
      <c r="H3">
        <f t="shared" ref="H3:H66" si="1">F3^3</f>
        <v>-970.29900000000009</v>
      </c>
      <c r="I3">
        <f t="shared" ref="I3:I66" si="2">F3^2</f>
        <v>98.01</v>
      </c>
      <c r="J3">
        <f t="shared" ref="J3:J66" si="3">F3</f>
        <v>-9.9</v>
      </c>
      <c r="K3">
        <v>1</v>
      </c>
      <c r="L3">
        <v>0</v>
      </c>
    </row>
    <row r="4" spans="6:12" x14ac:dyDescent="0.3">
      <c r="F4">
        <f t="shared" ref="F4:F67" si="4">F3+0.1</f>
        <v>-9.8000000000000007</v>
      </c>
      <c r="G4">
        <f t="shared" si="0"/>
        <v>9223.6816000000035</v>
      </c>
      <c r="H4">
        <f t="shared" si="1"/>
        <v>-941.19200000000023</v>
      </c>
      <c r="I4">
        <f t="shared" si="2"/>
        <v>96.04000000000002</v>
      </c>
      <c r="J4">
        <f t="shared" si="3"/>
        <v>-9.8000000000000007</v>
      </c>
      <c r="K4">
        <v>1</v>
      </c>
      <c r="L4">
        <v>0</v>
      </c>
    </row>
    <row r="5" spans="6:12" x14ac:dyDescent="0.3">
      <c r="F5">
        <f t="shared" si="4"/>
        <v>-9.7000000000000011</v>
      </c>
      <c r="G5">
        <f t="shared" si="0"/>
        <v>8852.9281000000028</v>
      </c>
      <c r="H5">
        <f t="shared" si="1"/>
        <v>-912.67300000000023</v>
      </c>
      <c r="I5">
        <f t="shared" si="2"/>
        <v>94.090000000000018</v>
      </c>
      <c r="J5">
        <f t="shared" si="3"/>
        <v>-9.7000000000000011</v>
      </c>
      <c r="K5">
        <v>1</v>
      </c>
      <c r="L5">
        <v>0</v>
      </c>
    </row>
    <row r="6" spans="6:12" x14ac:dyDescent="0.3">
      <c r="F6">
        <f t="shared" si="4"/>
        <v>-9.6000000000000014</v>
      </c>
      <c r="G6">
        <f t="shared" si="0"/>
        <v>8493.465600000005</v>
      </c>
      <c r="H6">
        <f t="shared" si="1"/>
        <v>-884.73600000000033</v>
      </c>
      <c r="I6">
        <f t="shared" si="2"/>
        <v>92.160000000000025</v>
      </c>
      <c r="J6">
        <f t="shared" si="3"/>
        <v>-9.6000000000000014</v>
      </c>
      <c r="K6">
        <v>1</v>
      </c>
      <c r="L6">
        <v>0</v>
      </c>
    </row>
    <row r="7" spans="6:12" x14ac:dyDescent="0.3">
      <c r="F7">
        <f t="shared" si="4"/>
        <v>-9.5000000000000018</v>
      </c>
      <c r="G7">
        <f t="shared" si="0"/>
        <v>8145.0625000000055</v>
      </c>
      <c r="H7">
        <f t="shared" si="1"/>
        <v>-857.37500000000045</v>
      </c>
      <c r="I7">
        <f t="shared" si="2"/>
        <v>90.250000000000028</v>
      </c>
      <c r="J7">
        <f t="shared" si="3"/>
        <v>-9.5000000000000018</v>
      </c>
      <c r="K7">
        <v>1</v>
      </c>
      <c r="L7">
        <v>0</v>
      </c>
    </row>
    <row r="8" spans="6:12" x14ac:dyDescent="0.3">
      <c r="F8">
        <f t="shared" si="4"/>
        <v>-9.4000000000000021</v>
      </c>
      <c r="G8">
        <f t="shared" si="0"/>
        <v>7807.4896000000072</v>
      </c>
      <c r="H8">
        <f t="shared" si="1"/>
        <v>-830.58400000000063</v>
      </c>
      <c r="I8">
        <f t="shared" si="2"/>
        <v>88.360000000000042</v>
      </c>
      <c r="J8">
        <f t="shared" si="3"/>
        <v>-9.4000000000000021</v>
      </c>
      <c r="K8">
        <v>1</v>
      </c>
      <c r="L8">
        <v>0</v>
      </c>
    </row>
    <row r="9" spans="6:12" x14ac:dyDescent="0.3">
      <c r="F9">
        <f t="shared" si="4"/>
        <v>-9.3000000000000025</v>
      </c>
      <c r="G9">
        <f t="shared" si="0"/>
        <v>7480.5201000000088</v>
      </c>
      <c r="H9">
        <f t="shared" si="1"/>
        <v>-804.35700000000065</v>
      </c>
      <c r="I9">
        <f t="shared" si="2"/>
        <v>86.490000000000052</v>
      </c>
      <c r="J9">
        <f t="shared" si="3"/>
        <v>-9.3000000000000025</v>
      </c>
      <c r="K9">
        <v>1</v>
      </c>
      <c r="L9">
        <v>0</v>
      </c>
    </row>
    <row r="10" spans="6:12" x14ac:dyDescent="0.3">
      <c r="F10">
        <f t="shared" si="4"/>
        <v>-9.2000000000000028</v>
      </c>
      <c r="G10">
        <f t="shared" si="0"/>
        <v>7163.9296000000095</v>
      </c>
      <c r="H10">
        <f t="shared" si="1"/>
        <v>-778.68800000000078</v>
      </c>
      <c r="I10">
        <f t="shared" si="2"/>
        <v>84.640000000000057</v>
      </c>
      <c r="J10">
        <f t="shared" si="3"/>
        <v>-9.2000000000000028</v>
      </c>
      <c r="K10">
        <v>1</v>
      </c>
      <c r="L10">
        <v>0</v>
      </c>
    </row>
    <row r="11" spans="6:12" x14ac:dyDescent="0.3">
      <c r="F11">
        <f t="shared" si="4"/>
        <v>-9.1000000000000032</v>
      </c>
      <c r="G11">
        <f t="shared" si="0"/>
        <v>6857.4961000000094</v>
      </c>
      <c r="H11">
        <f t="shared" si="1"/>
        <v>-753.57100000000082</v>
      </c>
      <c r="I11">
        <f t="shared" si="2"/>
        <v>82.810000000000059</v>
      </c>
      <c r="J11">
        <f t="shared" si="3"/>
        <v>-9.1000000000000032</v>
      </c>
      <c r="K11">
        <v>1</v>
      </c>
      <c r="L11">
        <v>0</v>
      </c>
    </row>
    <row r="12" spans="6:12" x14ac:dyDescent="0.3">
      <c r="F12">
        <f t="shared" si="4"/>
        <v>-9.0000000000000036</v>
      </c>
      <c r="G12">
        <f t="shared" si="0"/>
        <v>6561.0000000000091</v>
      </c>
      <c r="H12">
        <f t="shared" si="1"/>
        <v>-729.0000000000008</v>
      </c>
      <c r="I12">
        <f t="shared" si="2"/>
        <v>81.000000000000057</v>
      </c>
      <c r="J12">
        <f t="shared" si="3"/>
        <v>-9.0000000000000036</v>
      </c>
      <c r="K12">
        <v>1</v>
      </c>
      <c r="L12">
        <v>0</v>
      </c>
    </row>
    <row r="13" spans="6:12" x14ac:dyDescent="0.3">
      <c r="F13">
        <f t="shared" si="4"/>
        <v>-8.9000000000000039</v>
      </c>
      <c r="G13">
        <f t="shared" si="0"/>
        <v>6274.2241000000104</v>
      </c>
      <c r="H13">
        <f t="shared" si="1"/>
        <v>-704.96900000000085</v>
      </c>
      <c r="I13">
        <f t="shared" si="2"/>
        <v>79.210000000000065</v>
      </c>
      <c r="J13">
        <f t="shared" si="3"/>
        <v>-8.9000000000000039</v>
      </c>
      <c r="K13">
        <v>1</v>
      </c>
      <c r="L13">
        <v>0</v>
      </c>
    </row>
    <row r="14" spans="6:12" x14ac:dyDescent="0.3">
      <c r="F14">
        <f t="shared" si="4"/>
        <v>-8.8000000000000043</v>
      </c>
      <c r="G14">
        <f t="shared" si="0"/>
        <v>5996.9536000000107</v>
      </c>
      <c r="H14">
        <f t="shared" si="1"/>
        <v>-681.47200000000089</v>
      </c>
      <c r="I14">
        <f t="shared" si="2"/>
        <v>77.440000000000069</v>
      </c>
      <c r="J14">
        <f t="shared" si="3"/>
        <v>-8.8000000000000043</v>
      </c>
      <c r="K14">
        <v>1</v>
      </c>
      <c r="L14">
        <v>0</v>
      </c>
    </row>
    <row r="15" spans="6:12" x14ac:dyDescent="0.3">
      <c r="F15">
        <f t="shared" si="4"/>
        <v>-8.7000000000000046</v>
      </c>
      <c r="G15">
        <f t="shared" si="0"/>
        <v>5728.9761000000126</v>
      </c>
      <c r="H15">
        <f t="shared" si="1"/>
        <v>-658.50300000000107</v>
      </c>
      <c r="I15">
        <f t="shared" si="2"/>
        <v>75.690000000000083</v>
      </c>
      <c r="J15">
        <f t="shared" si="3"/>
        <v>-8.7000000000000046</v>
      </c>
      <c r="K15">
        <v>1</v>
      </c>
      <c r="L15">
        <v>0</v>
      </c>
    </row>
    <row r="16" spans="6:12" x14ac:dyDescent="0.3">
      <c r="F16">
        <f t="shared" si="4"/>
        <v>-8.600000000000005</v>
      </c>
      <c r="G16">
        <f t="shared" si="0"/>
        <v>5470.0816000000113</v>
      </c>
      <c r="H16">
        <f t="shared" si="1"/>
        <v>-636.05600000000106</v>
      </c>
      <c r="I16">
        <f t="shared" si="2"/>
        <v>73.960000000000079</v>
      </c>
      <c r="J16">
        <f t="shared" si="3"/>
        <v>-8.600000000000005</v>
      </c>
      <c r="K16">
        <v>1</v>
      </c>
      <c r="L16">
        <v>0</v>
      </c>
    </row>
    <row r="17" spans="6:12" x14ac:dyDescent="0.3">
      <c r="F17">
        <f t="shared" si="4"/>
        <v>-8.5000000000000053</v>
      </c>
      <c r="G17">
        <f t="shared" si="0"/>
        <v>5220.0625000000127</v>
      </c>
      <c r="H17">
        <f t="shared" si="1"/>
        <v>-614.12500000000114</v>
      </c>
      <c r="I17">
        <f t="shared" si="2"/>
        <v>72.250000000000085</v>
      </c>
      <c r="J17">
        <f t="shared" si="3"/>
        <v>-8.5000000000000053</v>
      </c>
      <c r="K17">
        <v>1</v>
      </c>
      <c r="L17">
        <v>0</v>
      </c>
    </row>
    <row r="18" spans="6:12" x14ac:dyDescent="0.3">
      <c r="F18">
        <f t="shared" si="4"/>
        <v>-8.4000000000000057</v>
      </c>
      <c r="G18">
        <f t="shared" si="0"/>
        <v>4978.7136000000146</v>
      </c>
      <c r="H18">
        <f t="shared" si="1"/>
        <v>-592.7040000000012</v>
      </c>
      <c r="I18">
        <f t="shared" si="2"/>
        <v>70.560000000000102</v>
      </c>
      <c r="J18">
        <f t="shared" si="3"/>
        <v>-8.4000000000000057</v>
      </c>
      <c r="K18">
        <v>1</v>
      </c>
      <c r="L18">
        <v>0</v>
      </c>
    </row>
    <row r="19" spans="6:12" x14ac:dyDescent="0.3">
      <c r="F19">
        <f t="shared" si="4"/>
        <v>-8.300000000000006</v>
      </c>
      <c r="G19">
        <f t="shared" si="0"/>
        <v>4745.8321000000142</v>
      </c>
      <c r="H19">
        <f t="shared" si="1"/>
        <v>-571.78700000000129</v>
      </c>
      <c r="I19">
        <f t="shared" si="2"/>
        <v>68.8900000000001</v>
      </c>
      <c r="J19">
        <f t="shared" si="3"/>
        <v>-8.300000000000006</v>
      </c>
      <c r="K19">
        <v>1</v>
      </c>
      <c r="L19">
        <v>0</v>
      </c>
    </row>
    <row r="20" spans="6:12" x14ac:dyDescent="0.3">
      <c r="F20">
        <f t="shared" si="4"/>
        <v>-8.2000000000000064</v>
      </c>
      <c r="G20">
        <f t="shared" si="0"/>
        <v>4521.2176000000145</v>
      </c>
      <c r="H20">
        <f t="shared" si="1"/>
        <v>-551.3680000000013</v>
      </c>
      <c r="I20">
        <f t="shared" si="2"/>
        <v>67.240000000000109</v>
      </c>
      <c r="J20">
        <f t="shared" si="3"/>
        <v>-8.2000000000000064</v>
      </c>
      <c r="K20">
        <v>1</v>
      </c>
      <c r="L20">
        <v>0</v>
      </c>
    </row>
    <row r="21" spans="6:12" x14ac:dyDescent="0.3">
      <c r="F21">
        <f t="shared" si="4"/>
        <v>-8.1000000000000068</v>
      </c>
      <c r="G21">
        <f t="shared" si="0"/>
        <v>4304.6721000000152</v>
      </c>
      <c r="H21">
        <f t="shared" si="1"/>
        <v>-531.4410000000014</v>
      </c>
      <c r="I21">
        <f t="shared" si="2"/>
        <v>65.610000000000113</v>
      </c>
      <c r="J21">
        <f t="shared" si="3"/>
        <v>-8.1000000000000068</v>
      </c>
      <c r="K21">
        <v>1</v>
      </c>
      <c r="L21">
        <v>0</v>
      </c>
    </row>
    <row r="22" spans="6:12" x14ac:dyDescent="0.3">
      <c r="F22">
        <f t="shared" si="4"/>
        <v>-8.0000000000000071</v>
      </c>
      <c r="G22">
        <f t="shared" si="0"/>
        <v>4096.0000000000146</v>
      </c>
      <c r="H22">
        <f t="shared" si="1"/>
        <v>-512.00000000000136</v>
      </c>
      <c r="I22">
        <f t="shared" si="2"/>
        <v>64.000000000000114</v>
      </c>
      <c r="J22">
        <f t="shared" si="3"/>
        <v>-8.0000000000000071</v>
      </c>
      <c r="K22">
        <v>1</v>
      </c>
      <c r="L22">
        <v>0</v>
      </c>
    </row>
    <row r="23" spans="6:12" x14ac:dyDescent="0.3">
      <c r="F23">
        <f t="shared" si="4"/>
        <v>-7.9000000000000075</v>
      </c>
      <c r="G23">
        <f t="shared" si="0"/>
        <v>3895.0081000000146</v>
      </c>
      <c r="H23">
        <f t="shared" si="1"/>
        <v>-493.03900000000141</v>
      </c>
      <c r="I23">
        <f t="shared" si="2"/>
        <v>62.410000000000117</v>
      </c>
      <c r="J23">
        <f t="shared" si="3"/>
        <v>-7.9000000000000075</v>
      </c>
      <c r="K23">
        <v>1</v>
      </c>
      <c r="L23">
        <v>0</v>
      </c>
    </row>
    <row r="24" spans="6:12" x14ac:dyDescent="0.3">
      <c r="F24">
        <f t="shared" si="4"/>
        <v>-7.8000000000000078</v>
      </c>
      <c r="G24">
        <f t="shared" si="0"/>
        <v>3701.505600000015</v>
      </c>
      <c r="H24">
        <f t="shared" si="1"/>
        <v>-474.55200000000144</v>
      </c>
      <c r="I24">
        <f t="shared" si="2"/>
        <v>60.840000000000124</v>
      </c>
      <c r="J24">
        <f t="shared" si="3"/>
        <v>-7.8000000000000078</v>
      </c>
      <c r="K24">
        <v>1</v>
      </c>
      <c r="L24">
        <v>0</v>
      </c>
    </row>
    <row r="25" spans="6:12" x14ac:dyDescent="0.3">
      <c r="F25">
        <f t="shared" si="4"/>
        <v>-7.7000000000000082</v>
      </c>
      <c r="G25">
        <f t="shared" si="0"/>
        <v>3515.3041000000148</v>
      </c>
      <c r="H25">
        <f t="shared" si="1"/>
        <v>-456.53300000000144</v>
      </c>
      <c r="I25">
        <f t="shared" si="2"/>
        <v>59.290000000000127</v>
      </c>
      <c r="J25">
        <f t="shared" si="3"/>
        <v>-7.7000000000000082</v>
      </c>
      <c r="K25">
        <v>1</v>
      </c>
      <c r="L25">
        <v>0</v>
      </c>
    </row>
    <row r="26" spans="6:12" x14ac:dyDescent="0.3">
      <c r="F26">
        <f t="shared" si="4"/>
        <v>-7.6000000000000085</v>
      </c>
      <c r="G26">
        <f t="shared" si="0"/>
        <v>3336.2176000000154</v>
      </c>
      <c r="H26">
        <f t="shared" si="1"/>
        <v>-438.97600000000148</v>
      </c>
      <c r="I26">
        <f t="shared" si="2"/>
        <v>57.760000000000133</v>
      </c>
      <c r="J26">
        <f t="shared" si="3"/>
        <v>-7.6000000000000085</v>
      </c>
      <c r="K26">
        <v>1</v>
      </c>
      <c r="L26">
        <v>0</v>
      </c>
    </row>
    <row r="27" spans="6:12" x14ac:dyDescent="0.3">
      <c r="F27">
        <f t="shared" si="4"/>
        <v>-7.5000000000000089</v>
      </c>
      <c r="G27">
        <f t="shared" si="0"/>
        <v>3164.062500000015</v>
      </c>
      <c r="H27">
        <f t="shared" si="1"/>
        <v>-421.87500000000153</v>
      </c>
      <c r="I27">
        <f t="shared" si="2"/>
        <v>56.250000000000135</v>
      </c>
      <c r="J27">
        <f t="shared" si="3"/>
        <v>-7.5000000000000089</v>
      </c>
      <c r="K27">
        <v>1</v>
      </c>
      <c r="L27">
        <v>0</v>
      </c>
    </row>
    <row r="28" spans="6:12" x14ac:dyDescent="0.3">
      <c r="F28">
        <f t="shared" si="4"/>
        <v>-7.4000000000000092</v>
      </c>
      <c r="G28">
        <f t="shared" si="0"/>
        <v>2998.6576000000155</v>
      </c>
      <c r="H28">
        <f t="shared" si="1"/>
        <v>-405.22400000000152</v>
      </c>
      <c r="I28">
        <f t="shared" si="2"/>
        <v>54.76000000000014</v>
      </c>
      <c r="J28">
        <f t="shared" si="3"/>
        <v>-7.4000000000000092</v>
      </c>
      <c r="K28">
        <v>1</v>
      </c>
      <c r="L28">
        <v>0</v>
      </c>
    </row>
    <row r="29" spans="6:12" x14ac:dyDescent="0.3">
      <c r="F29">
        <f t="shared" si="4"/>
        <v>-7.3000000000000096</v>
      </c>
      <c r="G29">
        <f t="shared" si="0"/>
        <v>2839.8241000000153</v>
      </c>
      <c r="H29">
        <f t="shared" si="1"/>
        <v>-389.01700000000153</v>
      </c>
      <c r="I29">
        <f t="shared" si="2"/>
        <v>53.290000000000141</v>
      </c>
      <c r="J29">
        <f t="shared" si="3"/>
        <v>-7.3000000000000096</v>
      </c>
      <c r="K29">
        <v>1</v>
      </c>
      <c r="L29">
        <v>0</v>
      </c>
    </row>
    <row r="30" spans="6:12" x14ac:dyDescent="0.3">
      <c r="F30">
        <f t="shared" si="4"/>
        <v>-7.2000000000000099</v>
      </c>
      <c r="G30">
        <f t="shared" si="0"/>
        <v>2687.3856000000151</v>
      </c>
      <c r="H30">
        <f t="shared" si="1"/>
        <v>-373.24800000000158</v>
      </c>
      <c r="I30">
        <f t="shared" si="2"/>
        <v>51.840000000000146</v>
      </c>
      <c r="J30">
        <f t="shared" si="3"/>
        <v>-7.2000000000000099</v>
      </c>
      <c r="K30">
        <v>1</v>
      </c>
      <c r="L30">
        <v>0</v>
      </c>
    </row>
    <row r="31" spans="6:12" x14ac:dyDescent="0.3">
      <c r="F31">
        <f t="shared" si="4"/>
        <v>-7.1000000000000103</v>
      </c>
      <c r="G31">
        <f t="shared" si="0"/>
        <v>2541.1681000000149</v>
      </c>
      <c r="H31">
        <f t="shared" si="1"/>
        <v>-357.91100000000154</v>
      </c>
      <c r="I31">
        <f t="shared" si="2"/>
        <v>50.410000000000146</v>
      </c>
      <c r="J31">
        <f t="shared" si="3"/>
        <v>-7.1000000000000103</v>
      </c>
      <c r="K31">
        <v>1</v>
      </c>
      <c r="L31">
        <v>0</v>
      </c>
    </row>
    <row r="32" spans="6:12" x14ac:dyDescent="0.3">
      <c r="F32">
        <f t="shared" si="4"/>
        <v>-7.0000000000000107</v>
      </c>
      <c r="G32">
        <f t="shared" si="0"/>
        <v>2401.0000000000146</v>
      </c>
      <c r="H32">
        <f t="shared" si="1"/>
        <v>-343.00000000000159</v>
      </c>
      <c r="I32">
        <f t="shared" si="2"/>
        <v>49.000000000000149</v>
      </c>
      <c r="J32">
        <f t="shared" si="3"/>
        <v>-7.0000000000000107</v>
      </c>
      <c r="K32">
        <v>1</v>
      </c>
      <c r="L32">
        <v>0</v>
      </c>
    </row>
    <row r="33" spans="6:12" x14ac:dyDescent="0.3">
      <c r="F33">
        <f t="shared" si="4"/>
        <v>-6.900000000000011</v>
      </c>
      <c r="G33">
        <f t="shared" si="0"/>
        <v>2266.7121000000143</v>
      </c>
      <c r="H33">
        <f t="shared" si="1"/>
        <v>-328.50900000000155</v>
      </c>
      <c r="I33">
        <f t="shared" si="2"/>
        <v>47.610000000000149</v>
      </c>
      <c r="J33">
        <f t="shared" si="3"/>
        <v>-6.900000000000011</v>
      </c>
      <c r="K33">
        <v>1</v>
      </c>
      <c r="L33">
        <v>0</v>
      </c>
    </row>
    <row r="34" spans="6:12" x14ac:dyDescent="0.3">
      <c r="F34">
        <f t="shared" si="4"/>
        <v>-6.8000000000000114</v>
      </c>
      <c r="G34">
        <f t="shared" si="0"/>
        <v>2138.1376000000141</v>
      </c>
      <c r="H34">
        <f t="shared" si="1"/>
        <v>-314.43200000000155</v>
      </c>
      <c r="I34">
        <f t="shared" si="2"/>
        <v>46.240000000000151</v>
      </c>
      <c r="J34">
        <f t="shared" si="3"/>
        <v>-6.8000000000000114</v>
      </c>
      <c r="K34">
        <v>1</v>
      </c>
      <c r="L34">
        <v>0</v>
      </c>
    </row>
    <row r="35" spans="6:12" x14ac:dyDescent="0.3">
      <c r="F35">
        <f t="shared" si="4"/>
        <v>-6.7000000000000117</v>
      </c>
      <c r="G35">
        <f t="shared" si="0"/>
        <v>2015.1121000000142</v>
      </c>
      <c r="H35">
        <f t="shared" si="1"/>
        <v>-300.76300000000157</v>
      </c>
      <c r="I35">
        <f t="shared" si="2"/>
        <v>44.890000000000157</v>
      </c>
      <c r="J35">
        <f t="shared" si="3"/>
        <v>-6.7000000000000117</v>
      </c>
      <c r="K35">
        <v>1</v>
      </c>
      <c r="L35">
        <v>0</v>
      </c>
    </row>
    <row r="36" spans="6:12" x14ac:dyDescent="0.3">
      <c r="F36">
        <f t="shared" si="4"/>
        <v>-6.6000000000000121</v>
      </c>
      <c r="G36">
        <f t="shared" si="0"/>
        <v>1897.4736000000139</v>
      </c>
      <c r="H36">
        <f t="shared" si="1"/>
        <v>-287.49600000000157</v>
      </c>
      <c r="I36">
        <f t="shared" si="2"/>
        <v>43.560000000000159</v>
      </c>
      <c r="J36">
        <f t="shared" si="3"/>
        <v>-6.6000000000000121</v>
      </c>
      <c r="K36">
        <v>1</v>
      </c>
      <c r="L36">
        <v>0</v>
      </c>
    </row>
    <row r="37" spans="6:12" x14ac:dyDescent="0.3">
      <c r="F37">
        <f t="shared" si="4"/>
        <v>-6.5000000000000124</v>
      </c>
      <c r="G37">
        <f t="shared" si="0"/>
        <v>1785.0625000000139</v>
      </c>
      <c r="H37">
        <f t="shared" si="1"/>
        <v>-274.62500000000159</v>
      </c>
      <c r="I37">
        <f t="shared" si="2"/>
        <v>42.250000000000163</v>
      </c>
      <c r="J37">
        <f t="shared" si="3"/>
        <v>-6.5000000000000124</v>
      </c>
      <c r="K37">
        <v>1</v>
      </c>
      <c r="L37">
        <v>0</v>
      </c>
    </row>
    <row r="38" spans="6:12" x14ac:dyDescent="0.3">
      <c r="F38">
        <f t="shared" si="4"/>
        <v>-6.4000000000000128</v>
      </c>
      <c r="G38">
        <f t="shared" si="0"/>
        <v>1677.7216000000135</v>
      </c>
      <c r="H38">
        <f t="shared" si="1"/>
        <v>-262.1440000000016</v>
      </c>
      <c r="I38">
        <f t="shared" si="2"/>
        <v>40.960000000000164</v>
      </c>
      <c r="J38">
        <f t="shared" si="3"/>
        <v>-6.4000000000000128</v>
      </c>
      <c r="K38">
        <v>1</v>
      </c>
      <c r="L38">
        <v>0</v>
      </c>
    </row>
    <row r="39" spans="6:12" x14ac:dyDescent="0.3">
      <c r="F39">
        <f t="shared" si="4"/>
        <v>-6.3000000000000131</v>
      </c>
      <c r="G39">
        <f t="shared" si="0"/>
        <v>1575.2961000000134</v>
      </c>
      <c r="H39">
        <f t="shared" si="1"/>
        <v>-250.04700000000159</v>
      </c>
      <c r="I39">
        <f t="shared" si="2"/>
        <v>39.690000000000168</v>
      </c>
      <c r="J39">
        <f t="shared" si="3"/>
        <v>-6.3000000000000131</v>
      </c>
      <c r="K39">
        <v>1</v>
      </c>
      <c r="L39">
        <v>0</v>
      </c>
    </row>
    <row r="40" spans="6:12" x14ac:dyDescent="0.3">
      <c r="F40">
        <f t="shared" si="4"/>
        <v>-6.2000000000000135</v>
      </c>
      <c r="G40">
        <f t="shared" si="0"/>
        <v>1477.6336000000128</v>
      </c>
      <c r="H40">
        <f t="shared" si="1"/>
        <v>-238.32800000000157</v>
      </c>
      <c r="I40">
        <f t="shared" si="2"/>
        <v>38.440000000000168</v>
      </c>
      <c r="J40">
        <f t="shared" si="3"/>
        <v>-6.2000000000000135</v>
      </c>
      <c r="K40">
        <v>1</v>
      </c>
      <c r="L40">
        <v>0</v>
      </c>
    </row>
    <row r="41" spans="6:12" x14ac:dyDescent="0.3">
      <c r="F41">
        <f t="shared" si="4"/>
        <v>-6.1000000000000139</v>
      </c>
      <c r="G41">
        <f t="shared" si="0"/>
        <v>1384.5841000000128</v>
      </c>
      <c r="H41">
        <f t="shared" si="1"/>
        <v>-226.98100000000156</v>
      </c>
      <c r="I41">
        <f t="shared" si="2"/>
        <v>37.210000000000171</v>
      </c>
      <c r="J41">
        <f t="shared" si="3"/>
        <v>-6.1000000000000139</v>
      </c>
      <c r="K41">
        <v>1</v>
      </c>
      <c r="L41">
        <v>0</v>
      </c>
    </row>
    <row r="42" spans="6:12" x14ac:dyDescent="0.3">
      <c r="F42">
        <f t="shared" si="4"/>
        <v>-6.0000000000000142</v>
      </c>
      <c r="G42">
        <f t="shared" si="0"/>
        <v>1296.0000000000123</v>
      </c>
      <c r="H42">
        <f t="shared" si="1"/>
        <v>-216.00000000000153</v>
      </c>
      <c r="I42">
        <f t="shared" si="2"/>
        <v>36.000000000000171</v>
      </c>
      <c r="J42">
        <f t="shared" si="3"/>
        <v>-6.0000000000000142</v>
      </c>
      <c r="K42">
        <v>1</v>
      </c>
      <c r="L42">
        <v>0</v>
      </c>
    </row>
    <row r="43" spans="6:12" x14ac:dyDescent="0.3">
      <c r="F43">
        <f t="shared" si="4"/>
        <v>-5.9000000000000146</v>
      </c>
      <c r="G43">
        <f t="shared" si="0"/>
        <v>1211.7361000000121</v>
      </c>
      <c r="H43">
        <f t="shared" si="1"/>
        <v>-205.37900000000153</v>
      </c>
      <c r="I43">
        <f t="shared" si="2"/>
        <v>34.810000000000173</v>
      </c>
      <c r="J43">
        <f t="shared" si="3"/>
        <v>-5.9000000000000146</v>
      </c>
      <c r="K43">
        <v>1</v>
      </c>
      <c r="L43">
        <v>0</v>
      </c>
    </row>
    <row r="44" spans="6:12" x14ac:dyDescent="0.3">
      <c r="F44">
        <f t="shared" si="4"/>
        <v>-5.8000000000000149</v>
      </c>
      <c r="G44">
        <f t="shared" si="0"/>
        <v>1131.6496000000116</v>
      </c>
      <c r="H44">
        <f t="shared" si="1"/>
        <v>-195.1120000000015</v>
      </c>
      <c r="I44">
        <f t="shared" si="2"/>
        <v>33.640000000000171</v>
      </c>
      <c r="J44">
        <f t="shared" si="3"/>
        <v>-5.8000000000000149</v>
      </c>
      <c r="K44">
        <v>1</v>
      </c>
      <c r="L44">
        <v>0</v>
      </c>
    </row>
    <row r="45" spans="6:12" x14ac:dyDescent="0.3">
      <c r="F45">
        <f t="shared" si="4"/>
        <v>-5.7000000000000153</v>
      </c>
      <c r="G45">
        <f t="shared" si="0"/>
        <v>1055.6001000000113</v>
      </c>
      <c r="H45">
        <f t="shared" si="1"/>
        <v>-185.19300000000149</v>
      </c>
      <c r="I45">
        <f t="shared" si="2"/>
        <v>32.490000000000173</v>
      </c>
      <c r="J45">
        <f t="shared" si="3"/>
        <v>-5.7000000000000153</v>
      </c>
      <c r="K45">
        <v>1</v>
      </c>
      <c r="L45">
        <v>0</v>
      </c>
    </row>
    <row r="46" spans="6:12" x14ac:dyDescent="0.3">
      <c r="F46">
        <f t="shared" si="4"/>
        <v>-5.6000000000000156</v>
      </c>
      <c r="G46">
        <f t="shared" si="0"/>
        <v>983.44960000001083</v>
      </c>
      <c r="H46">
        <f t="shared" si="1"/>
        <v>-175.61600000000146</v>
      </c>
      <c r="I46">
        <f t="shared" si="2"/>
        <v>31.360000000000174</v>
      </c>
      <c r="J46">
        <f t="shared" si="3"/>
        <v>-5.6000000000000156</v>
      </c>
      <c r="K46">
        <v>1</v>
      </c>
      <c r="L46">
        <v>0</v>
      </c>
    </row>
    <row r="47" spans="6:12" x14ac:dyDescent="0.3">
      <c r="F47">
        <f t="shared" si="4"/>
        <v>-5.500000000000016</v>
      </c>
      <c r="G47">
        <f t="shared" si="0"/>
        <v>915.0625000000108</v>
      </c>
      <c r="H47">
        <f t="shared" si="1"/>
        <v>-166.37500000000145</v>
      </c>
      <c r="I47">
        <f t="shared" si="2"/>
        <v>30.250000000000178</v>
      </c>
      <c r="J47">
        <f t="shared" si="3"/>
        <v>-5.500000000000016</v>
      </c>
      <c r="K47">
        <v>1</v>
      </c>
      <c r="L47">
        <v>0</v>
      </c>
    </row>
    <row r="48" spans="6:12" x14ac:dyDescent="0.3">
      <c r="F48">
        <f t="shared" si="4"/>
        <v>-5.4000000000000163</v>
      </c>
      <c r="G48">
        <f t="shared" si="0"/>
        <v>850.30560000001037</v>
      </c>
      <c r="H48">
        <f t="shared" si="1"/>
        <v>-157.46400000000145</v>
      </c>
      <c r="I48">
        <f t="shared" si="2"/>
        <v>29.160000000000178</v>
      </c>
      <c r="J48">
        <f t="shared" si="3"/>
        <v>-5.4000000000000163</v>
      </c>
      <c r="K48">
        <v>1</v>
      </c>
      <c r="L48">
        <v>0</v>
      </c>
    </row>
    <row r="49" spans="6:12" x14ac:dyDescent="0.3">
      <c r="F49">
        <f t="shared" si="4"/>
        <v>-5.3000000000000167</v>
      </c>
      <c r="G49">
        <f t="shared" si="0"/>
        <v>789.04810000000998</v>
      </c>
      <c r="H49">
        <f t="shared" si="1"/>
        <v>-148.8770000000014</v>
      </c>
      <c r="I49">
        <f t="shared" si="2"/>
        <v>28.090000000000177</v>
      </c>
      <c r="J49">
        <f t="shared" si="3"/>
        <v>-5.3000000000000167</v>
      </c>
      <c r="K49">
        <v>1</v>
      </c>
      <c r="L49">
        <v>0</v>
      </c>
    </row>
    <row r="50" spans="6:12" x14ac:dyDescent="0.3">
      <c r="F50">
        <f t="shared" si="4"/>
        <v>-5.2000000000000171</v>
      </c>
      <c r="G50">
        <f t="shared" si="0"/>
        <v>731.16160000000957</v>
      </c>
      <c r="H50">
        <f t="shared" si="1"/>
        <v>-140.60800000000137</v>
      </c>
      <c r="I50">
        <f t="shared" si="2"/>
        <v>27.040000000000177</v>
      </c>
      <c r="J50">
        <f t="shared" si="3"/>
        <v>-5.2000000000000171</v>
      </c>
      <c r="K50">
        <v>1</v>
      </c>
      <c r="L50">
        <v>0</v>
      </c>
    </row>
    <row r="51" spans="6:12" x14ac:dyDescent="0.3">
      <c r="F51">
        <f t="shared" si="4"/>
        <v>-5.1000000000000174</v>
      </c>
      <c r="G51">
        <f t="shared" si="0"/>
        <v>676.52010000000928</v>
      </c>
      <c r="H51">
        <f t="shared" si="1"/>
        <v>-132.65100000000137</v>
      </c>
      <c r="I51">
        <f t="shared" si="2"/>
        <v>26.010000000000179</v>
      </c>
      <c r="J51">
        <f t="shared" si="3"/>
        <v>-5.1000000000000174</v>
      </c>
      <c r="K51">
        <v>1</v>
      </c>
      <c r="L51">
        <v>0</v>
      </c>
    </row>
    <row r="52" spans="6:12" x14ac:dyDescent="0.3">
      <c r="F52">
        <f t="shared" si="4"/>
        <v>-5.0000000000000178</v>
      </c>
      <c r="G52">
        <f t="shared" si="0"/>
        <v>625.00000000000887</v>
      </c>
      <c r="H52">
        <f t="shared" si="1"/>
        <v>-125.00000000000134</v>
      </c>
      <c r="I52">
        <f t="shared" si="2"/>
        <v>25.000000000000178</v>
      </c>
      <c r="J52">
        <f t="shared" si="3"/>
        <v>-5.0000000000000178</v>
      </c>
      <c r="K52">
        <v>1</v>
      </c>
      <c r="L52">
        <v>0</v>
      </c>
    </row>
    <row r="53" spans="6:12" x14ac:dyDescent="0.3">
      <c r="F53">
        <f t="shared" si="4"/>
        <v>-4.9000000000000181</v>
      </c>
      <c r="G53">
        <f t="shared" si="0"/>
        <v>576.48010000000863</v>
      </c>
      <c r="H53">
        <f t="shared" si="1"/>
        <v>-117.64900000000131</v>
      </c>
      <c r="I53">
        <f t="shared" si="2"/>
        <v>24.010000000000179</v>
      </c>
      <c r="J53">
        <f t="shared" si="3"/>
        <v>-4.9000000000000181</v>
      </c>
      <c r="K53">
        <v>1</v>
      </c>
      <c r="L53">
        <v>0</v>
      </c>
    </row>
    <row r="54" spans="6:12" x14ac:dyDescent="0.3">
      <c r="F54">
        <f t="shared" si="4"/>
        <v>-4.8000000000000185</v>
      </c>
      <c r="G54">
        <f t="shared" si="0"/>
        <v>530.84160000000816</v>
      </c>
      <c r="H54">
        <f t="shared" si="1"/>
        <v>-110.59200000000128</v>
      </c>
      <c r="I54">
        <f t="shared" si="2"/>
        <v>23.040000000000177</v>
      </c>
      <c r="J54">
        <f t="shared" si="3"/>
        <v>-4.8000000000000185</v>
      </c>
      <c r="K54">
        <v>1</v>
      </c>
      <c r="L54">
        <v>0</v>
      </c>
    </row>
    <row r="55" spans="6:12" x14ac:dyDescent="0.3">
      <c r="F55">
        <f t="shared" si="4"/>
        <v>-4.7000000000000188</v>
      </c>
      <c r="G55">
        <f t="shared" si="0"/>
        <v>487.96810000000784</v>
      </c>
      <c r="H55">
        <f t="shared" si="1"/>
        <v>-103.82300000000124</v>
      </c>
      <c r="I55">
        <f t="shared" si="2"/>
        <v>22.090000000000177</v>
      </c>
      <c r="J55">
        <f t="shared" si="3"/>
        <v>-4.7000000000000188</v>
      </c>
      <c r="K55">
        <v>1</v>
      </c>
      <c r="L55">
        <v>0</v>
      </c>
    </row>
    <row r="56" spans="6:12" x14ac:dyDescent="0.3">
      <c r="F56">
        <f t="shared" si="4"/>
        <v>-4.6000000000000192</v>
      </c>
      <c r="G56">
        <f t="shared" si="0"/>
        <v>447.74560000000753</v>
      </c>
      <c r="H56">
        <f t="shared" si="1"/>
        <v>-97.336000000001221</v>
      </c>
      <c r="I56">
        <f t="shared" si="2"/>
        <v>21.160000000000178</v>
      </c>
      <c r="J56">
        <f t="shared" si="3"/>
        <v>-4.6000000000000192</v>
      </c>
      <c r="K56">
        <v>1</v>
      </c>
      <c r="L56">
        <v>0</v>
      </c>
    </row>
    <row r="57" spans="6:12" x14ac:dyDescent="0.3">
      <c r="F57">
        <f t="shared" si="4"/>
        <v>-4.5000000000000195</v>
      </c>
      <c r="G57">
        <f t="shared" si="0"/>
        <v>410.06250000000722</v>
      </c>
      <c r="H57">
        <f t="shared" si="1"/>
        <v>-91.125000000001194</v>
      </c>
      <c r="I57">
        <f t="shared" si="2"/>
        <v>20.250000000000178</v>
      </c>
      <c r="J57">
        <f t="shared" si="3"/>
        <v>-4.5000000000000195</v>
      </c>
      <c r="K57">
        <v>1</v>
      </c>
      <c r="L57">
        <v>0</v>
      </c>
    </row>
    <row r="58" spans="6:12" x14ac:dyDescent="0.3">
      <c r="F58">
        <f t="shared" si="4"/>
        <v>-4.4000000000000199</v>
      </c>
      <c r="G58">
        <f t="shared" si="0"/>
        <v>374.8096000000067</v>
      </c>
      <c r="H58">
        <f t="shared" si="1"/>
        <v>-85.184000000001149</v>
      </c>
      <c r="I58">
        <f t="shared" si="2"/>
        <v>19.360000000000174</v>
      </c>
      <c r="J58">
        <f t="shared" si="3"/>
        <v>-4.4000000000000199</v>
      </c>
      <c r="K58">
        <v>1</v>
      </c>
      <c r="L58">
        <v>0</v>
      </c>
    </row>
    <row r="59" spans="6:12" x14ac:dyDescent="0.3">
      <c r="F59">
        <f t="shared" si="4"/>
        <v>-4.3000000000000203</v>
      </c>
      <c r="G59">
        <f t="shared" si="0"/>
        <v>341.88010000000639</v>
      </c>
      <c r="H59">
        <f t="shared" si="1"/>
        <v>-79.507000000001113</v>
      </c>
      <c r="I59">
        <f t="shared" si="2"/>
        <v>18.490000000000173</v>
      </c>
      <c r="J59">
        <f t="shared" si="3"/>
        <v>-4.3000000000000203</v>
      </c>
      <c r="K59">
        <v>1</v>
      </c>
      <c r="L59">
        <v>0</v>
      </c>
    </row>
    <row r="60" spans="6:12" x14ac:dyDescent="0.3">
      <c r="F60">
        <f t="shared" si="4"/>
        <v>-4.2000000000000206</v>
      </c>
      <c r="G60">
        <f t="shared" si="0"/>
        <v>311.16960000000614</v>
      </c>
      <c r="H60">
        <f t="shared" si="1"/>
        <v>-74.088000000001102</v>
      </c>
      <c r="I60">
        <f t="shared" si="2"/>
        <v>17.640000000000175</v>
      </c>
      <c r="J60">
        <f t="shared" si="3"/>
        <v>-4.2000000000000206</v>
      </c>
      <c r="K60">
        <v>1</v>
      </c>
      <c r="L60">
        <v>0</v>
      </c>
    </row>
    <row r="61" spans="6:12" x14ac:dyDescent="0.3">
      <c r="F61">
        <f t="shared" si="4"/>
        <v>-4.100000000000021</v>
      </c>
      <c r="G61">
        <f t="shared" si="0"/>
        <v>282.57610000000579</v>
      </c>
      <c r="H61">
        <f t="shared" si="1"/>
        <v>-68.921000000001058</v>
      </c>
      <c r="I61">
        <f t="shared" si="2"/>
        <v>16.810000000000173</v>
      </c>
      <c r="J61">
        <f t="shared" si="3"/>
        <v>-4.100000000000021</v>
      </c>
      <c r="K61">
        <v>1</v>
      </c>
      <c r="L61">
        <v>0</v>
      </c>
    </row>
    <row r="62" spans="6:12" x14ac:dyDescent="0.3">
      <c r="F62">
        <f t="shared" si="4"/>
        <v>-4.0000000000000213</v>
      </c>
      <c r="G62">
        <f t="shared" si="0"/>
        <v>256.00000000000546</v>
      </c>
      <c r="H62">
        <f t="shared" si="1"/>
        <v>-64.000000000001023</v>
      </c>
      <c r="I62">
        <f t="shared" si="2"/>
        <v>16.000000000000171</v>
      </c>
      <c r="J62">
        <f t="shared" si="3"/>
        <v>-4.0000000000000213</v>
      </c>
      <c r="K62">
        <v>1</v>
      </c>
      <c r="L62">
        <v>0</v>
      </c>
    </row>
    <row r="63" spans="6:12" x14ac:dyDescent="0.3">
      <c r="F63">
        <f t="shared" si="4"/>
        <v>-3.9000000000000212</v>
      </c>
      <c r="G63">
        <f t="shared" si="0"/>
        <v>231.34410000000506</v>
      </c>
      <c r="H63">
        <f t="shared" si="1"/>
        <v>-59.319000000000969</v>
      </c>
      <c r="I63">
        <f t="shared" si="2"/>
        <v>15.210000000000166</v>
      </c>
      <c r="J63">
        <f t="shared" si="3"/>
        <v>-3.9000000000000212</v>
      </c>
      <c r="K63">
        <v>1</v>
      </c>
      <c r="L63">
        <v>0</v>
      </c>
    </row>
    <row r="64" spans="6:12" x14ac:dyDescent="0.3">
      <c r="F64">
        <f t="shared" si="4"/>
        <v>-3.8000000000000211</v>
      </c>
      <c r="G64">
        <f t="shared" si="0"/>
        <v>208.51360000000466</v>
      </c>
      <c r="H64">
        <f t="shared" si="1"/>
        <v>-54.872000000000916</v>
      </c>
      <c r="I64">
        <f t="shared" si="2"/>
        <v>14.440000000000161</v>
      </c>
      <c r="J64">
        <f t="shared" si="3"/>
        <v>-3.8000000000000211</v>
      </c>
      <c r="K64">
        <v>1</v>
      </c>
      <c r="L64">
        <v>0</v>
      </c>
    </row>
    <row r="65" spans="6:12" x14ac:dyDescent="0.3">
      <c r="F65">
        <f t="shared" si="4"/>
        <v>-3.700000000000021</v>
      </c>
      <c r="G65">
        <f t="shared" si="0"/>
        <v>187.41610000000426</v>
      </c>
      <c r="H65">
        <f t="shared" si="1"/>
        <v>-50.653000000000866</v>
      </c>
      <c r="I65">
        <f t="shared" si="2"/>
        <v>13.690000000000156</v>
      </c>
      <c r="J65">
        <f t="shared" si="3"/>
        <v>-3.700000000000021</v>
      </c>
      <c r="K65">
        <v>1</v>
      </c>
      <c r="L65">
        <v>0</v>
      </c>
    </row>
    <row r="66" spans="6:12" x14ac:dyDescent="0.3">
      <c r="F66">
        <f t="shared" si="4"/>
        <v>-3.600000000000021</v>
      </c>
      <c r="G66">
        <f t="shared" si="0"/>
        <v>167.9616000000039</v>
      </c>
      <c r="H66">
        <f t="shared" si="1"/>
        <v>-46.656000000000809</v>
      </c>
      <c r="I66">
        <f t="shared" si="2"/>
        <v>12.96000000000015</v>
      </c>
      <c r="J66">
        <f t="shared" si="3"/>
        <v>-3.600000000000021</v>
      </c>
      <c r="K66">
        <v>1</v>
      </c>
      <c r="L66">
        <v>0</v>
      </c>
    </row>
    <row r="67" spans="6:12" x14ac:dyDescent="0.3">
      <c r="F67">
        <f t="shared" si="4"/>
        <v>-3.5000000000000209</v>
      </c>
      <c r="G67">
        <f t="shared" ref="G67:G130" si="5">F67^4</f>
        <v>150.06250000000358</v>
      </c>
      <c r="H67">
        <f t="shared" ref="H67:H130" si="6">F67^3</f>
        <v>-42.875000000000767</v>
      </c>
      <c r="I67">
        <f t="shared" ref="I67:I130" si="7">F67^2</f>
        <v>12.250000000000146</v>
      </c>
      <c r="J67">
        <f t="shared" ref="J67:J130" si="8">F67</f>
        <v>-3.5000000000000209</v>
      </c>
      <c r="K67">
        <v>1</v>
      </c>
      <c r="L67">
        <v>0</v>
      </c>
    </row>
    <row r="68" spans="6:12" x14ac:dyDescent="0.3">
      <c r="F68">
        <f t="shared" ref="F68:F131" si="9">F67+0.1</f>
        <v>-3.4000000000000208</v>
      </c>
      <c r="G68">
        <f t="shared" si="5"/>
        <v>133.63360000000327</v>
      </c>
      <c r="H68">
        <f t="shared" si="6"/>
        <v>-39.30400000000072</v>
      </c>
      <c r="I68">
        <f t="shared" si="7"/>
        <v>11.560000000000141</v>
      </c>
      <c r="J68">
        <f t="shared" si="8"/>
        <v>-3.4000000000000208</v>
      </c>
      <c r="K68">
        <v>1</v>
      </c>
      <c r="L68">
        <v>0</v>
      </c>
    </row>
    <row r="69" spans="6:12" x14ac:dyDescent="0.3">
      <c r="F69">
        <f t="shared" si="9"/>
        <v>-3.3000000000000207</v>
      </c>
      <c r="G69">
        <f t="shared" si="5"/>
        <v>118.59210000000299</v>
      </c>
      <c r="H69">
        <f t="shared" si="6"/>
        <v>-35.93700000000068</v>
      </c>
      <c r="I69">
        <f t="shared" si="7"/>
        <v>10.890000000000137</v>
      </c>
      <c r="J69">
        <f t="shared" si="8"/>
        <v>-3.3000000000000207</v>
      </c>
      <c r="K69">
        <v>1</v>
      </c>
      <c r="L69">
        <v>0</v>
      </c>
    </row>
    <row r="70" spans="6:12" x14ac:dyDescent="0.3">
      <c r="F70">
        <f t="shared" si="9"/>
        <v>-3.2000000000000206</v>
      </c>
      <c r="G70">
        <f t="shared" si="5"/>
        <v>104.85760000000269</v>
      </c>
      <c r="H70">
        <f t="shared" si="6"/>
        <v>-32.768000000000633</v>
      </c>
      <c r="I70">
        <f t="shared" si="7"/>
        <v>10.240000000000132</v>
      </c>
      <c r="J70">
        <f t="shared" si="8"/>
        <v>-3.2000000000000206</v>
      </c>
      <c r="K70">
        <v>1</v>
      </c>
      <c r="L70">
        <v>0</v>
      </c>
    </row>
    <row r="71" spans="6:12" x14ac:dyDescent="0.3">
      <c r="F71">
        <f t="shared" si="9"/>
        <v>-3.1000000000000205</v>
      </c>
      <c r="G71">
        <f t="shared" si="5"/>
        <v>92.352100000002451</v>
      </c>
      <c r="H71">
        <f t="shared" si="6"/>
        <v>-29.79100000000059</v>
      </c>
      <c r="I71">
        <f t="shared" si="7"/>
        <v>9.6100000000001273</v>
      </c>
      <c r="J71">
        <f t="shared" si="8"/>
        <v>-3.1000000000000205</v>
      </c>
      <c r="K71">
        <v>1</v>
      </c>
      <c r="L71">
        <v>0</v>
      </c>
    </row>
    <row r="72" spans="6:12" x14ac:dyDescent="0.3">
      <c r="F72">
        <f t="shared" si="9"/>
        <v>-3.0000000000000204</v>
      </c>
      <c r="G72">
        <f t="shared" si="5"/>
        <v>81.000000000002203</v>
      </c>
      <c r="H72">
        <f t="shared" si="6"/>
        <v>-27.000000000000551</v>
      </c>
      <c r="I72">
        <f t="shared" si="7"/>
        <v>9.0000000000001226</v>
      </c>
      <c r="J72">
        <f t="shared" si="8"/>
        <v>-3.0000000000000204</v>
      </c>
      <c r="K72">
        <v>1</v>
      </c>
      <c r="L72">
        <v>0</v>
      </c>
    </row>
    <row r="73" spans="6:12" x14ac:dyDescent="0.3">
      <c r="F73">
        <f t="shared" si="9"/>
        <v>-2.9000000000000203</v>
      </c>
      <c r="G73">
        <f t="shared" si="5"/>
        <v>70.728100000001973</v>
      </c>
      <c r="H73">
        <f t="shared" si="6"/>
        <v>-24.389000000000511</v>
      </c>
      <c r="I73">
        <f t="shared" si="7"/>
        <v>8.4100000000001174</v>
      </c>
      <c r="J73">
        <f t="shared" si="8"/>
        <v>-2.9000000000000203</v>
      </c>
      <c r="K73">
        <v>1</v>
      </c>
      <c r="L73">
        <v>0</v>
      </c>
    </row>
    <row r="74" spans="6:12" x14ac:dyDescent="0.3">
      <c r="F74">
        <f t="shared" si="9"/>
        <v>-2.8000000000000203</v>
      </c>
      <c r="G74">
        <f t="shared" si="5"/>
        <v>61.465600000001778</v>
      </c>
      <c r="H74">
        <f t="shared" si="6"/>
        <v>-21.952000000000478</v>
      </c>
      <c r="I74">
        <f t="shared" si="7"/>
        <v>7.8400000000001135</v>
      </c>
      <c r="J74">
        <f t="shared" si="8"/>
        <v>-2.8000000000000203</v>
      </c>
      <c r="K74">
        <v>1</v>
      </c>
      <c r="L74">
        <v>0</v>
      </c>
    </row>
    <row r="75" spans="6:12" x14ac:dyDescent="0.3">
      <c r="F75">
        <f t="shared" si="9"/>
        <v>-2.7000000000000202</v>
      </c>
      <c r="G75">
        <f t="shared" si="5"/>
        <v>53.144100000001593</v>
      </c>
      <c r="H75">
        <f t="shared" si="6"/>
        <v>-19.68300000000044</v>
      </c>
      <c r="I75">
        <f t="shared" si="7"/>
        <v>7.2900000000001093</v>
      </c>
      <c r="J75">
        <f t="shared" si="8"/>
        <v>-2.7000000000000202</v>
      </c>
      <c r="K75">
        <v>1</v>
      </c>
      <c r="L75">
        <v>0</v>
      </c>
    </row>
    <row r="76" spans="6:12" x14ac:dyDescent="0.3">
      <c r="F76">
        <f t="shared" si="9"/>
        <v>-2.6000000000000201</v>
      </c>
      <c r="G76">
        <f t="shared" si="5"/>
        <v>45.697600000001415</v>
      </c>
      <c r="H76">
        <f t="shared" si="6"/>
        <v>-17.576000000000409</v>
      </c>
      <c r="I76">
        <f t="shared" si="7"/>
        <v>6.7600000000001046</v>
      </c>
      <c r="J76">
        <f t="shared" si="8"/>
        <v>-2.6000000000000201</v>
      </c>
      <c r="K76">
        <v>1</v>
      </c>
      <c r="L76">
        <v>0</v>
      </c>
    </row>
    <row r="77" spans="6:12" x14ac:dyDescent="0.3">
      <c r="F77">
        <f t="shared" si="9"/>
        <v>-2.50000000000002</v>
      </c>
      <c r="G77">
        <f t="shared" si="5"/>
        <v>39.062500000001243</v>
      </c>
      <c r="H77">
        <f t="shared" si="6"/>
        <v>-15.625000000000373</v>
      </c>
      <c r="I77">
        <f t="shared" si="7"/>
        <v>6.2500000000000995</v>
      </c>
      <c r="J77">
        <f t="shared" si="8"/>
        <v>-2.50000000000002</v>
      </c>
      <c r="K77">
        <v>1</v>
      </c>
      <c r="L77">
        <v>0</v>
      </c>
    </row>
    <row r="78" spans="6:12" x14ac:dyDescent="0.3">
      <c r="F78">
        <f t="shared" si="9"/>
        <v>-2.4000000000000199</v>
      </c>
      <c r="G78">
        <f t="shared" si="5"/>
        <v>33.1776000000011</v>
      </c>
      <c r="H78">
        <f t="shared" si="6"/>
        <v>-13.824000000000344</v>
      </c>
      <c r="I78">
        <f t="shared" si="7"/>
        <v>5.7600000000000957</v>
      </c>
      <c r="J78">
        <f t="shared" si="8"/>
        <v>-2.4000000000000199</v>
      </c>
      <c r="K78">
        <v>1</v>
      </c>
      <c r="L78">
        <v>0</v>
      </c>
    </row>
    <row r="79" spans="6:12" x14ac:dyDescent="0.3">
      <c r="F79">
        <f t="shared" si="9"/>
        <v>-2.3000000000000198</v>
      </c>
      <c r="G79">
        <f t="shared" si="5"/>
        <v>27.984100000000968</v>
      </c>
      <c r="H79">
        <f t="shared" si="6"/>
        <v>-12.167000000000316</v>
      </c>
      <c r="I79">
        <f t="shared" si="7"/>
        <v>5.2900000000000915</v>
      </c>
      <c r="J79">
        <f t="shared" si="8"/>
        <v>-2.3000000000000198</v>
      </c>
      <c r="K79">
        <v>1</v>
      </c>
      <c r="L79">
        <v>0</v>
      </c>
    </row>
    <row r="80" spans="6:12" x14ac:dyDescent="0.3">
      <c r="F80">
        <f t="shared" si="9"/>
        <v>-2.2000000000000197</v>
      </c>
      <c r="G80">
        <f t="shared" si="5"/>
        <v>23.425600000000841</v>
      </c>
      <c r="H80">
        <f t="shared" si="6"/>
        <v>-10.648000000000287</v>
      </c>
      <c r="I80">
        <f t="shared" si="7"/>
        <v>4.8400000000000869</v>
      </c>
      <c r="J80">
        <f t="shared" si="8"/>
        <v>-2.2000000000000197</v>
      </c>
      <c r="K80">
        <v>1</v>
      </c>
      <c r="L80">
        <v>0</v>
      </c>
    </row>
    <row r="81" spans="6:12" x14ac:dyDescent="0.3">
      <c r="F81">
        <f t="shared" si="9"/>
        <v>-2.1000000000000196</v>
      </c>
      <c r="G81">
        <f t="shared" si="5"/>
        <v>19.448100000000728</v>
      </c>
      <c r="H81">
        <f t="shared" si="6"/>
        <v>-9.2610000000002604</v>
      </c>
      <c r="I81">
        <f t="shared" si="7"/>
        <v>4.4100000000000827</v>
      </c>
      <c r="J81">
        <f t="shared" si="8"/>
        <v>-2.1000000000000196</v>
      </c>
      <c r="K81">
        <v>1</v>
      </c>
      <c r="L81">
        <v>0</v>
      </c>
    </row>
    <row r="82" spans="6:12" x14ac:dyDescent="0.3">
      <c r="F82">
        <f t="shared" si="9"/>
        <v>-2.0000000000000195</v>
      </c>
      <c r="G82">
        <f t="shared" si="5"/>
        <v>16.000000000000625</v>
      </c>
      <c r="H82">
        <f t="shared" si="6"/>
        <v>-8.0000000000002345</v>
      </c>
      <c r="I82">
        <f t="shared" si="7"/>
        <v>4.0000000000000782</v>
      </c>
      <c r="J82">
        <f t="shared" si="8"/>
        <v>-2.0000000000000195</v>
      </c>
      <c r="K82">
        <v>1</v>
      </c>
      <c r="L82">
        <v>0</v>
      </c>
    </row>
    <row r="83" spans="6:12" x14ac:dyDescent="0.3">
      <c r="F83">
        <f t="shared" si="9"/>
        <v>-1.9000000000000195</v>
      </c>
      <c r="G83">
        <f t="shared" si="5"/>
        <v>13.032100000000534</v>
      </c>
      <c r="H83">
        <f t="shared" si="6"/>
        <v>-6.8590000000002105</v>
      </c>
      <c r="I83">
        <f t="shared" si="7"/>
        <v>3.610000000000074</v>
      </c>
      <c r="J83">
        <f t="shared" si="8"/>
        <v>-1.9000000000000195</v>
      </c>
      <c r="K83">
        <v>1</v>
      </c>
      <c r="L83">
        <v>0</v>
      </c>
    </row>
    <row r="84" spans="6:12" x14ac:dyDescent="0.3">
      <c r="F84">
        <f t="shared" si="9"/>
        <v>-1.8000000000000194</v>
      </c>
      <c r="G84">
        <f t="shared" si="5"/>
        <v>10.49760000000045</v>
      </c>
      <c r="H84">
        <f t="shared" si="6"/>
        <v>-5.8320000000001881</v>
      </c>
      <c r="I84">
        <f t="shared" si="7"/>
        <v>3.2400000000000695</v>
      </c>
      <c r="J84">
        <f t="shared" si="8"/>
        <v>-1.8000000000000194</v>
      </c>
      <c r="K84">
        <v>1</v>
      </c>
      <c r="L84">
        <v>0</v>
      </c>
    </row>
    <row r="85" spans="6:12" x14ac:dyDescent="0.3">
      <c r="F85">
        <f t="shared" si="9"/>
        <v>-1.7000000000000193</v>
      </c>
      <c r="G85">
        <f t="shared" si="5"/>
        <v>8.3521000000003784</v>
      </c>
      <c r="H85">
        <f t="shared" si="6"/>
        <v>-4.9130000000001672</v>
      </c>
      <c r="I85">
        <f t="shared" si="7"/>
        <v>2.8900000000000654</v>
      </c>
      <c r="J85">
        <f t="shared" si="8"/>
        <v>-1.7000000000000193</v>
      </c>
      <c r="K85">
        <v>1</v>
      </c>
      <c r="L85">
        <v>0</v>
      </c>
    </row>
    <row r="86" spans="6:12" x14ac:dyDescent="0.3">
      <c r="F86">
        <f t="shared" si="9"/>
        <v>-1.6000000000000192</v>
      </c>
      <c r="G86">
        <f t="shared" si="5"/>
        <v>6.5536000000003138</v>
      </c>
      <c r="H86">
        <f t="shared" si="6"/>
        <v>-4.0960000000001475</v>
      </c>
      <c r="I86">
        <f t="shared" si="7"/>
        <v>2.5600000000000613</v>
      </c>
      <c r="J86">
        <f t="shared" si="8"/>
        <v>-1.6000000000000192</v>
      </c>
      <c r="K86">
        <v>1</v>
      </c>
      <c r="L86">
        <v>0</v>
      </c>
    </row>
    <row r="87" spans="6:12" x14ac:dyDescent="0.3">
      <c r="F87">
        <f t="shared" si="9"/>
        <v>-1.5000000000000191</v>
      </c>
      <c r="G87">
        <f t="shared" si="5"/>
        <v>5.0625000000002576</v>
      </c>
      <c r="H87">
        <f t="shared" si="6"/>
        <v>-3.3750000000001288</v>
      </c>
      <c r="I87">
        <f t="shared" si="7"/>
        <v>2.2500000000000573</v>
      </c>
      <c r="J87">
        <f t="shared" si="8"/>
        <v>-1.5000000000000191</v>
      </c>
      <c r="K87">
        <v>1</v>
      </c>
      <c r="L87">
        <v>0</v>
      </c>
    </row>
    <row r="88" spans="6:12" x14ac:dyDescent="0.3">
      <c r="F88">
        <f t="shared" si="9"/>
        <v>-1.400000000000019</v>
      </c>
      <c r="G88">
        <f t="shared" si="5"/>
        <v>3.8416000000002088</v>
      </c>
      <c r="H88">
        <f t="shared" si="6"/>
        <v>-2.7440000000001117</v>
      </c>
      <c r="I88">
        <f t="shared" si="7"/>
        <v>1.9600000000000533</v>
      </c>
      <c r="J88">
        <f t="shared" si="8"/>
        <v>-1.400000000000019</v>
      </c>
      <c r="K88">
        <v>1</v>
      </c>
      <c r="L88">
        <v>0</v>
      </c>
    </row>
    <row r="89" spans="6:12" x14ac:dyDescent="0.3">
      <c r="F89">
        <f t="shared" si="9"/>
        <v>-1.3000000000000189</v>
      </c>
      <c r="G89">
        <f t="shared" si="5"/>
        <v>2.8561000000001666</v>
      </c>
      <c r="H89">
        <f t="shared" si="6"/>
        <v>-2.197000000000096</v>
      </c>
      <c r="I89">
        <f t="shared" si="7"/>
        <v>1.6900000000000492</v>
      </c>
      <c r="J89">
        <f t="shared" si="8"/>
        <v>-1.3000000000000189</v>
      </c>
      <c r="K89">
        <v>1</v>
      </c>
      <c r="L89">
        <v>0</v>
      </c>
    </row>
    <row r="90" spans="6:12" x14ac:dyDescent="0.3">
      <c r="F90">
        <f t="shared" si="9"/>
        <v>-1.2000000000000188</v>
      </c>
      <c r="G90">
        <f t="shared" si="5"/>
        <v>2.0736000000001304</v>
      </c>
      <c r="H90">
        <f t="shared" si="6"/>
        <v>-1.7280000000000815</v>
      </c>
      <c r="I90">
        <f t="shared" si="7"/>
        <v>1.4400000000000452</v>
      </c>
      <c r="J90">
        <f t="shared" si="8"/>
        <v>-1.2000000000000188</v>
      </c>
      <c r="K90">
        <v>1</v>
      </c>
      <c r="L90">
        <v>0</v>
      </c>
    </row>
    <row r="91" spans="6:12" x14ac:dyDescent="0.3">
      <c r="F91">
        <f t="shared" si="9"/>
        <v>-1.1000000000000187</v>
      </c>
      <c r="G91">
        <f t="shared" si="5"/>
        <v>1.4641000000000999</v>
      </c>
      <c r="H91">
        <f t="shared" si="6"/>
        <v>-1.3310000000000681</v>
      </c>
      <c r="I91">
        <f t="shared" si="7"/>
        <v>1.2100000000000413</v>
      </c>
      <c r="J91">
        <f t="shared" si="8"/>
        <v>-1.1000000000000187</v>
      </c>
      <c r="K91">
        <v>1</v>
      </c>
      <c r="L91">
        <v>0</v>
      </c>
    </row>
    <row r="92" spans="6:12" x14ac:dyDescent="0.3">
      <c r="F92">
        <f t="shared" si="9"/>
        <v>-1.0000000000000187</v>
      </c>
      <c r="G92">
        <f t="shared" si="5"/>
        <v>1.0000000000000746</v>
      </c>
      <c r="H92">
        <f t="shared" si="6"/>
        <v>-1.000000000000056</v>
      </c>
      <c r="I92">
        <f t="shared" si="7"/>
        <v>1.0000000000000373</v>
      </c>
      <c r="J92">
        <f t="shared" si="8"/>
        <v>-1.0000000000000187</v>
      </c>
      <c r="K92">
        <v>1</v>
      </c>
      <c r="L92">
        <v>0</v>
      </c>
    </row>
    <row r="93" spans="6:12" x14ac:dyDescent="0.3">
      <c r="F93">
        <f t="shared" si="9"/>
        <v>-0.90000000000001867</v>
      </c>
      <c r="G93">
        <f t="shared" si="5"/>
        <v>0.65610000000005442</v>
      </c>
      <c r="H93">
        <f t="shared" si="6"/>
        <v>-0.72900000000004539</v>
      </c>
      <c r="I93">
        <f t="shared" si="7"/>
        <v>0.81000000000003358</v>
      </c>
      <c r="J93">
        <f t="shared" si="8"/>
        <v>-0.90000000000001867</v>
      </c>
      <c r="K93">
        <v>1</v>
      </c>
      <c r="L93">
        <v>0</v>
      </c>
    </row>
    <row r="94" spans="6:12" x14ac:dyDescent="0.3">
      <c r="F94">
        <f t="shared" si="9"/>
        <v>-0.8000000000000187</v>
      </c>
      <c r="G94">
        <f t="shared" si="5"/>
        <v>0.40960000000003827</v>
      </c>
      <c r="H94">
        <f t="shared" si="6"/>
        <v>-0.51200000000003587</v>
      </c>
      <c r="I94">
        <f t="shared" si="7"/>
        <v>0.64000000000002988</v>
      </c>
      <c r="J94">
        <f t="shared" si="8"/>
        <v>-0.8000000000000187</v>
      </c>
      <c r="K94">
        <v>1</v>
      </c>
      <c r="L94">
        <v>0</v>
      </c>
    </row>
    <row r="95" spans="6:12" x14ac:dyDescent="0.3">
      <c r="F95">
        <f t="shared" si="9"/>
        <v>-0.70000000000001872</v>
      </c>
      <c r="G95">
        <f t="shared" si="5"/>
        <v>0.24010000000002568</v>
      </c>
      <c r="H95">
        <f t="shared" si="6"/>
        <v>-0.34300000000002751</v>
      </c>
      <c r="I95">
        <f t="shared" si="7"/>
        <v>0.49000000000002619</v>
      </c>
      <c r="J95">
        <f t="shared" si="8"/>
        <v>-0.70000000000001872</v>
      </c>
      <c r="K95">
        <v>1</v>
      </c>
      <c r="L95">
        <v>0</v>
      </c>
    </row>
    <row r="96" spans="6:12" x14ac:dyDescent="0.3">
      <c r="F96">
        <f t="shared" si="9"/>
        <v>-0.60000000000001874</v>
      </c>
      <c r="G96">
        <f t="shared" si="5"/>
        <v>0.12960000000001617</v>
      </c>
      <c r="H96">
        <f t="shared" si="6"/>
        <v>-0.21600000000002023</v>
      </c>
      <c r="I96">
        <f t="shared" si="7"/>
        <v>0.36000000000002247</v>
      </c>
      <c r="J96">
        <f t="shared" si="8"/>
        <v>-0.60000000000001874</v>
      </c>
      <c r="K96">
        <v>1</v>
      </c>
      <c r="L96">
        <v>0</v>
      </c>
    </row>
    <row r="97" spans="6:12" x14ac:dyDescent="0.3">
      <c r="F97">
        <f t="shared" si="9"/>
        <v>-0.50000000000001876</v>
      </c>
      <c r="G97">
        <f t="shared" si="5"/>
        <v>6.2500000000009381E-2</v>
      </c>
      <c r="H97">
        <f t="shared" si="6"/>
        <v>-0.12500000000001407</v>
      </c>
      <c r="I97">
        <f t="shared" si="7"/>
        <v>0.25000000000001876</v>
      </c>
      <c r="J97">
        <f t="shared" si="8"/>
        <v>-0.50000000000001876</v>
      </c>
      <c r="K97">
        <v>1</v>
      </c>
      <c r="L97">
        <v>0</v>
      </c>
    </row>
    <row r="98" spans="6:12" x14ac:dyDescent="0.3">
      <c r="F98">
        <f t="shared" si="9"/>
        <v>-0.40000000000001878</v>
      </c>
      <c r="G98">
        <f t="shared" si="5"/>
        <v>2.5600000000004806E-2</v>
      </c>
      <c r="H98">
        <f t="shared" si="6"/>
        <v>-6.4000000000009008E-2</v>
      </c>
      <c r="I98">
        <f t="shared" si="7"/>
        <v>0.16000000000001502</v>
      </c>
      <c r="J98">
        <f t="shared" si="8"/>
        <v>-0.40000000000001878</v>
      </c>
      <c r="K98">
        <v>1</v>
      </c>
      <c r="L98">
        <v>0</v>
      </c>
    </row>
    <row r="99" spans="6:12" x14ac:dyDescent="0.3">
      <c r="F99">
        <f t="shared" si="9"/>
        <v>-0.30000000000001881</v>
      </c>
      <c r="G99">
        <f t="shared" si="5"/>
        <v>8.1000000000020309E-3</v>
      </c>
      <c r="H99">
        <f t="shared" si="6"/>
        <v>-2.7000000000005075E-2</v>
      </c>
      <c r="I99">
        <f t="shared" si="7"/>
        <v>9.0000000000011279E-2</v>
      </c>
      <c r="J99">
        <f t="shared" si="8"/>
        <v>-0.30000000000001881</v>
      </c>
      <c r="K99">
        <v>1</v>
      </c>
      <c r="L99">
        <v>0</v>
      </c>
    </row>
    <row r="100" spans="6:12" x14ac:dyDescent="0.3">
      <c r="F100">
        <f t="shared" si="9"/>
        <v>-0.2000000000000188</v>
      </c>
      <c r="G100">
        <f t="shared" si="5"/>
        <v>1.6000000000006018E-3</v>
      </c>
      <c r="H100">
        <f t="shared" si="6"/>
        <v>-8.000000000002257E-3</v>
      </c>
      <c r="I100">
        <f t="shared" si="7"/>
        <v>4.0000000000007523E-2</v>
      </c>
      <c r="J100">
        <f t="shared" si="8"/>
        <v>-0.2000000000000188</v>
      </c>
      <c r="K100">
        <v>1</v>
      </c>
      <c r="L100">
        <v>0</v>
      </c>
    </row>
    <row r="101" spans="6:12" x14ac:dyDescent="0.3">
      <c r="F101">
        <f t="shared" si="9"/>
        <v>-0.1000000000000188</v>
      </c>
      <c r="G101">
        <f t="shared" si="5"/>
        <v>1.0000000000007518E-4</v>
      </c>
      <c r="H101">
        <f t="shared" si="6"/>
        <v>-1.0000000000005638E-3</v>
      </c>
      <c r="I101">
        <f t="shared" si="7"/>
        <v>1.0000000000003759E-2</v>
      </c>
      <c r="J101">
        <f t="shared" si="8"/>
        <v>-0.1000000000000188</v>
      </c>
      <c r="K101">
        <v>1</v>
      </c>
      <c r="L101">
        <v>0</v>
      </c>
    </row>
    <row r="102" spans="6:12" x14ac:dyDescent="0.3">
      <c r="F102">
        <f t="shared" si="9"/>
        <v>-1.8790524691780774E-14</v>
      </c>
      <c r="G102">
        <f t="shared" si="5"/>
        <v>1.2466818266934E-55</v>
      </c>
      <c r="H102">
        <f t="shared" si="6"/>
        <v>-6.6346302040129576E-42</v>
      </c>
      <c r="I102">
        <f t="shared" si="7"/>
        <v>3.5308381819242297E-28</v>
      </c>
      <c r="J102">
        <f t="shared" si="8"/>
        <v>-1.8790524691780774E-14</v>
      </c>
      <c r="K102">
        <v>1</v>
      </c>
      <c r="L102">
        <v>0</v>
      </c>
    </row>
    <row r="103" spans="6:12" x14ac:dyDescent="0.3">
      <c r="F103">
        <f t="shared" si="9"/>
        <v>9.9999999999981215E-2</v>
      </c>
      <c r="G103">
        <f t="shared" si="5"/>
        <v>9.9999999999924856E-5</v>
      </c>
      <c r="H103">
        <f t="shared" si="6"/>
        <v>9.9999999999943645E-4</v>
      </c>
      <c r="I103">
        <f t="shared" si="7"/>
        <v>9.9999999999962428E-3</v>
      </c>
      <c r="J103">
        <f t="shared" si="8"/>
        <v>9.9999999999981215E-2</v>
      </c>
      <c r="K103">
        <v>1</v>
      </c>
      <c r="L103">
        <v>0</v>
      </c>
    </row>
    <row r="104" spans="6:12" x14ac:dyDescent="0.3">
      <c r="F104">
        <f t="shared" si="9"/>
        <v>0.19999999999998122</v>
      </c>
      <c r="G104">
        <f t="shared" si="5"/>
        <v>1.5999999999993988E-3</v>
      </c>
      <c r="H104">
        <f t="shared" si="6"/>
        <v>7.9999999999977468E-3</v>
      </c>
      <c r="I104">
        <f t="shared" si="7"/>
        <v>3.9999999999992486E-2</v>
      </c>
      <c r="J104">
        <f t="shared" si="8"/>
        <v>0.19999999999998122</v>
      </c>
      <c r="K104">
        <v>1</v>
      </c>
      <c r="L104">
        <v>0</v>
      </c>
    </row>
    <row r="105" spans="6:12" x14ac:dyDescent="0.3">
      <c r="F105">
        <f t="shared" si="9"/>
        <v>0.29999999999998123</v>
      </c>
      <c r="G105">
        <f t="shared" si="5"/>
        <v>8.0999999999979734E-3</v>
      </c>
      <c r="H105">
        <f t="shared" si="6"/>
        <v>2.6999999999994934E-2</v>
      </c>
      <c r="I105">
        <f t="shared" si="7"/>
        <v>8.9999999999988742E-2</v>
      </c>
      <c r="J105">
        <f t="shared" si="8"/>
        <v>0.29999999999998123</v>
      </c>
      <c r="K105">
        <v>1</v>
      </c>
      <c r="L105">
        <v>0</v>
      </c>
    </row>
    <row r="106" spans="6:12" x14ac:dyDescent="0.3">
      <c r="F106">
        <f t="shared" si="9"/>
        <v>0.39999999999998126</v>
      </c>
      <c r="G106">
        <f t="shared" si="5"/>
        <v>2.5599999999995206E-2</v>
      </c>
      <c r="H106">
        <f t="shared" si="6"/>
        <v>6.3999999999991009E-2</v>
      </c>
      <c r="I106">
        <f t="shared" si="7"/>
        <v>0.15999999999998502</v>
      </c>
      <c r="J106">
        <f t="shared" si="8"/>
        <v>0.39999999999998126</v>
      </c>
      <c r="K106">
        <v>1</v>
      </c>
      <c r="L106">
        <v>0</v>
      </c>
    </row>
    <row r="107" spans="6:12" x14ac:dyDescent="0.3">
      <c r="F107">
        <f t="shared" si="9"/>
        <v>0.49999999999998124</v>
      </c>
      <c r="G107">
        <f t="shared" si="5"/>
        <v>6.2499999999990619E-2</v>
      </c>
      <c r="H107">
        <f t="shared" si="6"/>
        <v>0.12499999999998593</v>
      </c>
      <c r="I107">
        <f t="shared" si="7"/>
        <v>0.24999999999998124</v>
      </c>
      <c r="J107">
        <f t="shared" si="8"/>
        <v>0.49999999999998124</v>
      </c>
      <c r="K107">
        <v>1</v>
      </c>
      <c r="L107">
        <v>0</v>
      </c>
    </row>
    <row r="108" spans="6:12" x14ac:dyDescent="0.3">
      <c r="F108">
        <f t="shared" si="9"/>
        <v>0.59999999999998122</v>
      </c>
      <c r="G108">
        <f t="shared" si="5"/>
        <v>0.12959999999998376</v>
      </c>
      <c r="H108">
        <f t="shared" si="6"/>
        <v>0.21599999999997971</v>
      </c>
      <c r="I108">
        <f t="shared" si="7"/>
        <v>0.35999999999997745</v>
      </c>
      <c r="J108">
        <f t="shared" si="8"/>
        <v>0.59999999999998122</v>
      </c>
      <c r="K108">
        <v>1</v>
      </c>
      <c r="L108">
        <v>0</v>
      </c>
    </row>
    <row r="109" spans="6:12" x14ac:dyDescent="0.3">
      <c r="F109">
        <f t="shared" si="9"/>
        <v>0.69999999999998119</v>
      </c>
      <c r="G109">
        <f t="shared" si="5"/>
        <v>0.2400999999999742</v>
      </c>
      <c r="H109">
        <f t="shared" si="6"/>
        <v>0.34299999999997238</v>
      </c>
      <c r="I109">
        <f t="shared" si="7"/>
        <v>0.48999999999997368</v>
      </c>
      <c r="J109">
        <f t="shared" si="8"/>
        <v>0.69999999999998119</v>
      </c>
      <c r="K109">
        <v>1</v>
      </c>
      <c r="L109">
        <v>0</v>
      </c>
    </row>
    <row r="110" spans="6:12" x14ac:dyDescent="0.3">
      <c r="F110">
        <f t="shared" si="9"/>
        <v>0.79999999999998117</v>
      </c>
      <c r="G110">
        <f t="shared" si="5"/>
        <v>0.40959999999996149</v>
      </c>
      <c r="H110">
        <f t="shared" si="6"/>
        <v>0.51199999999996393</v>
      </c>
      <c r="I110">
        <f t="shared" si="7"/>
        <v>0.63999999999996993</v>
      </c>
      <c r="J110">
        <f t="shared" si="8"/>
        <v>0.79999999999998117</v>
      </c>
      <c r="K110">
        <v>1</v>
      </c>
      <c r="L110">
        <v>0</v>
      </c>
    </row>
    <row r="111" spans="6:12" x14ac:dyDescent="0.3">
      <c r="F111">
        <f t="shared" si="9"/>
        <v>0.89999999999998115</v>
      </c>
      <c r="G111">
        <f t="shared" si="5"/>
        <v>0.65609999999994506</v>
      </c>
      <c r="H111">
        <f t="shared" si="6"/>
        <v>0.72899999999995424</v>
      </c>
      <c r="I111">
        <f t="shared" si="7"/>
        <v>0.80999999999996608</v>
      </c>
      <c r="J111">
        <f t="shared" si="8"/>
        <v>0.89999999999998115</v>
      </c>
      <c r="K111">
        <v>1</v>
      </c>
      <c r="L111">
        <v>0</v>
      </c>
    </row>
    <row r="112" spans="6:12" x14ac:dyDescent="0.3">
      <c r="F112">
        <f t="shared" si="9"/>
        <v>0.99999999999998113</v>
      </c>
      <c r="G112">
        <f t="shared" si="5"/>
        <v>0.9999999999999245</v>
      </c>
      <c r="H112">
        <f t="shared" si="6"/>
        <v>0.99999999999994338</v>
      </c>
      <c r="I112">
        <f t="shared" si="7"/>
        <v>0.99999999999996225</v>
      </c>
      <c r="J112">
        <f t="shared" si="8"/>
        <v>0.99999999999998113</v>
      </c>
      <c r="K112">
        <v>1</v>
      </c>
      <c r="L112">
        <v>0</v>
      </c>
    </row>
    <row r="113" spans="6:12" x14ac:dyDescent="0.3">
      <c r="F113">
        <f t="shared" si="9"/>
        <v>1.0999999999999812</v>
      </c>
      <c r="G113">
        <f t="shared" si="5"/>
        <v>1.4640999999999</v>
      </c>
      <c r="H113">
        <f t="shared" si="6"/>
        <v>1.3309999999999318</v>
      </c>
      <c r="I113">
        <f t="shared" si="7"/>
        <v>1.2099999999999587</v>
      </c>
      <c r="J113">
        <f t="shared" si="8"/>
        <v>1.0999999999999812</v>
      </c>
      <c r="K113">
        <v>1</v>
      </c>
      <c r="L113">
        <v>0</v>
      </c>
    </row>
    <row r="114" spans="6:12" x14ac:dyDescent="0.3">
      <c r="F114">
        <f t="shared" si="9"/>
        <v>1.1999999999999813</v>
      </c>
      <c r="G114">
        <f t="shared" si="5"/>
        <v>2.0735999999998707</v>
      </c>
      <c r="H114">
        <f t="shared" si="6"/>
        <v>1.7279999999999192</v>
      </c>
      <c r="I114">
        <f t="shared" si="7"/>
        <v>1.4399999999999551</v>
      </c>
      <c r="J114">
        <f t="shared" si="8"/>
        <v>1.1999999999999813</v>
      </c>
      <c r="K114">
        <v>1</v>
      </c>
      <c r="L114">
        <v>0</v>
      </c>
    </row>
    <row r="115" spans="6:12" x14ac:dyDescent="0.3">
      <c r="F115">
        <f t="shared" si="9"/>
        <v>1.2999999999999814</v>
      </c>
      <c r="G115">
        <f t="shared" si="5"/>
        <v>2.8560999999998362</v>
      </c>
      <c r="H115">
        <f t="shared" si="6"/>
        <v>2.1969999999999055</v>
      </c>
      <c r="I115">
        <f t="shared" si="7"/>
        <v>1.6899999999999515</v>
      </c>
      <c r="J115">
        <f t="shared" si="8"/>
        <v>1.2999999999999814</v>
      </c>
      <c r="K115">
        <v>1</v>
      </c>
      <c r="L115">
        <v>0</v>
      </c>
    </row>
    <row r="116" spans="6:12" x14ac:dyDescent="0.3">
      <c r="F116">
        <f t="shared" si="9"/>
        <v>1.3999999999999815</v>
      </c>
      <c r="G116">
        <f t="shared" si="5"/>
        <v>3.8415999999997972</v>
      </c>
      <c r="H116">
        <f t="shared" si="6"/>
        <v>2.7439999999998914</v>
      </c>
      <c r="I116">
        <f t="shared" si="7"/>
        <v>1.9599999999999482</v>
      </c>
      <c r="J116">
        <f t="shared" si="8"/>
        <v>1.3999999999999815</v>
      </c>
      <c r="K116">
        <v>1</v>
      </c>
      <c r="L116">
        <v>0</v>
      </c>
    </row>
    <row r="117" spans="6:12" x14ac:dyDescent="0.3">
      <c r="F117">
        <f t="shared" si="9"/>
        <v>1.4999999999999816</v>
      </c>
      <c r="G117">
        <f t="shared" si="5"/>
        <v>5.0624999999997522</v>
      </c>
      <c r="H117">
        <f t="shared" si="6"/>
        <v>3.3749999999998761</v>
      </c>
      <c r="I117">
        <f t="shared" si="7"/>
        <v>2.2499999999999449</v>
      </c>
      <c r="J117">
        <f t="shared" si="8"/>
        <v>1.4999999999999816</v>
      </c>
      <c r="K117">
        <v>1</v>
      </c>
      <c r="L117">
        <v>0</v>
      </c>
    </row>
    <row r="118" spans="6:12" x14ac:dyDescent="0.3">
      <c r="F118">
        <f t="shared" si="9"/>
        <v>1.5999999999999817</v>
      </c>
      <c r="G118">
        <f t="shared" si="5"/>
        <v>6.5535999999997001</v>
      </c>
      <c r="H118">
        <f t="shared" si="6"/>
        <v>4.0959999999998598</v>
      </c>
      <c r="I118">
        <f t="shared" si="7"/>
        <v>2.5599999999999414</v>
      </c>
      <c r="J118">
        <f t="shared" si="8"/>
        <v>1.5999999999999817</v>
      </c>
      <c r="K118">
        <v>1</v>
      </c>
      <c r="L118">
        <v>0</v>
      </c>
    </row>
    <row r="119" spans="6:12" x14ac:dyDescent="0.3">
      <c r="F119">
        <f t="shared" si="9"/>
        <v>1.6999999999999817</v>
      </c>
      <c r="G119">
        <f t="shared" si="5"/>
        <v>8.3520999999996413</v>
      </c>
      <c r="H119">
        <f t="shared" si="6"/>
        <v>4.9129999999998422</v>
      </c>
      <c r="I119">
        <f t="shared" si="7"/>
        <v>2.889999999999938</v>
      </c>
      <c r="J119">
        <f t="shared" si="8"/>
        <v>1.6999999999999817</v>
      </c>
      <c r="K119">
        <v>1</v>
      </c>
      <c r="L119">
        <v>0</v>
      </c>
    </row>
    <row r="120" spans="6:12" x14ac:dyDescent="0.3">
      <c r="F120">
        <f t="shared" si="9"/>
        <v>1.7999999999999818</v>
      </c>
      <c r="G120">
        <f t="shared" si="5"/>
        <v>10.497599999999576</v>
      </c>
      <c r="H120">
        <f t="shared" si="6"/>
        <v>5.8319999999998231</v>
      </c>
      <c r="I120">
        <f t="shared" si="7"/>
        <v>3.2399999999999345</v>
      </c>
      <c r="J120">
        <f t="shared" si="8"/>
        <v>1.7999999999999818</v>
      </c>
      <c r="K120">
        <v>1</v>
      </c>
      <c r="L120">
        <v>0</v>
      </c>
    </row>
    <row r="121" spans="6:12" x14ac:dyDescent="0.3">
      <c r="F121">
        <f t="shared" si="9"/>
        <v>1.8999999999999819</v>
      </c>
      <c r="G121">
        <f t="shared" si="5"/>
        <v>13.032099999999506</v>
      </c>
      <c r="H121">
        <f t="shared" si="6"/>
        <v>6.8589999999998046</v>
      </c>
      <c r="I121">
        <f t="shared" si="7"/>
        <v>3.6099999999999315</v>
      </c>
      <c r="J121">
        <f t="shared" si="8"/>
        <v>1.8999999999999819</v>
      </c>
      <c r="K121">
        <v>1</v>
      </c>
      <c r="L121">
        <v>0</v>
      </c>
    </row>
    <row r="122" spans="6:12" x14ac:dyDescent="0.3">
      <c r="F122">
        <f t="shared" si="9"/>
        <v>1.999999999999982</v>
      </c>
      <c r="G122">
        <f t="shared" si="5"/>
        <v>15.999999999999424</v>
      </c>
      <c r="H122">
        <f t="shared" si="6"/>
        <v>7.9999999999997842</v>
      </c>
      <c r="I122">
        <f t="shared" si="7"/>
        <v>3.9999999999999281</v>
      </c>
      <c r="J122">
        <f t="shared" si="8"/>
        <v>1.999999999999982</v>
      </c>
      <c r="K122">
        <v>1</v>
      </c>
      <c r="L122">
        <v>0</v>
      </c>
    </row>
    <row r="123" spans="6:12" x14ac:dyDescent="0.3">
      <c r="F123">
        <f t="shared" si="9"/>
        <v>2.0999999999999819</v>
      </c>
      <c r="G123">
        <f t="shared" si="5"/>
        <v>19.448099999999329</v>
      </c>
      <c r="H123">
        <f t="shared" si="6"/>
        <v>9.2609999999997594</v>
      </c>
      <c r="I123">
        <f t="shared" si="7"/>
        <v>4.4099999999999238</v>
      </c>
      <c r="J123">
        <f t="shared" si="8"/>
        <v>2.0999999999999819</v>
      </c>
      <c r="K123">
        <v>1</v>
      </c>
      <c r="L123">
        <v>0</v>
      </c>
    </row>
    <row r="124" spans="6:12" x14ac:dyDescent="0.3">
      <c r="F124">
        <f t="shared" si="9"/>
        <v>2.199999999999982</v>
      </c>
      <c r="G124">
        <f t="shared" si="5"/>
        <v>23.425599999999232</v>
      </c>
      <c r="H124">
        <f t="shared" si="6"/>
        <v>10.647999999999739</v>
      </c>
      <c r="I124">
        <f t="shared" si="7"/>
        <v>4.8399999999999208</v>
      </c>
      <c r="J124">
        <f t="shared" si="8"/>
        <v>2.199999999999982</v>
      </c>
      <c r="K124">
        <v>1</v>
      </c>
      <c r="L124">
        <v>0</v>
      </c>
    </row>
    <row r="125" spans="6:12" x14ac:dyDescent="0.3">
      <c r="F125">
        <f t="shared" si="9"/>
        <v>2.2999999999999821</v>
      </c>
      <c r="G125">
        <f t="shared" si="5"/>
        <v>27.984099999999128</v>
      </c>
      <c r="H125">
        <f t="shared" si="6"/>
        <v>12.166999999999716</v>
      </c>
      <c r="I125">
        <f t="shared" si="7"/>
        <v>5.2899999999999174</v>
      </c>
      <c r="J125">
        <f t="shared" si="8"/>
        <v>2.2999999999999821</v>
      </c>
      <c r="K125">
        <v>1</v>
      </c>
      <c r="L125">
        <v>0</v>
      </c>
    </row>
    <row r="126" spans="6:12" x14ac:dyDescent="0.3">
      <c r="F126">
        <f t="shared" si="9"/>
        <v>2.3999999999999821</v>
      </c>
      <c r="G126">
        <f t="shared" si="5"/>
        <v>33.177599999999018</v>
      </c>
      <c r="H126">
        <f t="shared" si="6"/>
        <v>13.823999999999693</v>
      </c>
      <c r="I126">
        <f t="shared" si="7"/>
        <v>5.7599999999999145</v>
      </c>
      <c r="J126">
        <f t="shared" si="8"/>
        <v>2.3999999999999821</v>
      </c>
      <c r="K126">
        <v>1</v>
      </c>
      <c r="L126">
        <v>0</v>
      </c>
    </row>
    <row r="127" spans="6:12" x14ac:dyDescent="0.3">
      <c r="F127">
        <f t="shared" si="9"/>
        <v>2.4999999999999822</v>
      </c>
      <c r="G127">
        <f t="shared" si="5"/>
        <v>39.062499999998892</v>
      </c>
      <c r="H127">
        <f t="shared" si="6"/>
        <v>15.624999999999666</v>
      </c>
      <c r="I127">
        <f t="shared" si="7"/>
        <v>6.2499999999999112</v>
      </c>
      <c r="J127">
        <f t="shared" si="8"/>
        <v>2.4999999999999822</v>
      </c>
      <c r="K127">
        <v>1</v>
      </c>
      <c r="L127">
        <v>0</v>
      </c>
    </row>
    <row r="128" spans="6:12" x14ac:dyDescent="0.3">
      <c r="F128">
        <f t="shared" si="9"/>
        <v>2.5999999999999823</v>
      </c>
      <c r="G128">
        <f t="shared" si="5"/>
        <v>45.697599999998758</v>
      </c>
      <c r="H128">
        <f t="shared" si="6"/>
        <v>17.575999999999642</v>
      </c>
      <c r="I128">
        <f t="shared" si="7"/>
        <v>6.7599999999999083</v>
      </c>
      <c r="J128">
        <f t="shared" si="8"/>
        <v>2.5999999999999823</v>
      </c>
      <c r="K128">
        <v>1</v>
      </c>
      <c r="L128">
        <v>0</v>
      </c>
    </row>
    <row r="129" spans="6:12" x14ac:dyDescent="0.3">
      <c r="F129">
        <f t="shared" si="9"/>
        <v>2.6999999999999824</v>
      </c>
      <c r="G129">
        <f t="shared" si="5"/>
        <v>53.144099999998616</v>
      </c>
      <c r="H129">
        <f t="shared" si="6"/>
        <v>19.682999999999616</v>
      </c>
      <c r="I129">
        <f t="shared" si="7"/>
        <v>7.289999999999905</v>
      </c>
      <c r="J129">
        <f t="shared" si="8"/>
        <v>2.6999999999999824</v>
      </c>
      <c r="K129">
        <v>1</v>
      </c>
      <c r="L129">
        <v>0</v>
      </c>
    </row>
    <row r="130" spans="6:12" x14ac:dyDescent="0.3">
      <c r="F130">
        <f t="shared" si="9"/>
        <v>2.7999999999999825</v>
      </c>
      <c r="G130">
        <f t="shared" si="5"/>
        <v>61.465599999998467</v>
      </c>
      <c r="H130">
        <f t="shared" si="6"/>
        <v>21.95199999999959</v>
      </c>
      <c r="I130">
        <f t="shared" si="7"/>
        <v>7.8399999999999022</v>
      </c>
      <c r="J130">
        <f t="shared" si="8"/>
        <v>2.7999999999999825</v>
      </c>
      <c r="K130">
        <v>1</v>
      </c>
      <c r="L130">
        <v>0</v>
      </c>
    </row>
    <row r="131" spans="6:12" x14ac:dyDescent="0.3">
      <c r="F131">
        <f t="shared" si="9"/>
        <v>2.8999999999999826</v>
      </c>
      <c r="G131">
        <f t="shared" ref="G131:G194" si="10">F131^4</f>
        <v>70.728099999998292</v>
      </c>
      <c r="H131">
        <f t="shared" ref="H131:H194" si="11">F131^3</f>
        <v>24.388999999999559</v>
      </c>
      <c r="I131">
        <f t="shared" ref="I131:I194" si="12">F131^2</f>
        <v>8.4099999999998989</v>
      </c>
      <c r="J131">
        <f t="shared" ref="J131:J194" si="13">F131</f>
        <v>2.8999999999999826</v>
      </c>
      <c r="K131">
        <v>1</v>
      </c>
      <c r="L131">
        <v>0</v>
      </c>
    </row>
    <row r="132" spans="6:12" x14ac:dyDescent="0.3">
      <c r="F132">
        <f t="shared" ref="F132:F195" si="14">F131+0.1</f>
        <v>2.9999999999999827</v>
      </c>
      <c r="G132">
        <f t="shared" si="10"/>
        <v>80.999999999998153</v>
      </c>
      <c r="H132">
        <f t="shared" si="11"/>
        <v>26.999999999999535</v>
      </c>
      <c r="I132">
        <f t="shared" si="12"/>
        <v>8.999999999999897</v>
      </c>
      <c r="J132">
        <f t="shared" si="13"/>
        <v>2.9999999999999827</v>
      </c>
      <c r="K132">
        <v>1</v>
      </c>
      <c r="L132">
        <v>0</v>
      </c>
    </row>
    <row r="133" spans="6:12" x14ac:dyDescent="0.3">
      <c r="F133">
        <f t="shared" si="14"/>
        <v>3.0999999999999828</v>
      </c>
      <c r="G133">
        <f t="shared" si="10"/>
        <v>92.352099999997947</v>
      </c>
      <c r="H133">
        <f t="shared" si="11"/>
        <v>29.790999999999503</v>
      </c>
      <c r="I133">
        <f t="shared" si="12"/>
        <v>9.6099999999998929</v>
      </c>
      <c r="J133">
        <f t="shared" si="13"/>
        <v>3.0999999999999828</v>
      </c>
      <c r="K133">
        <v>1</v>
      </c>
      <c r="L133">
        <v>0</v>
      </c>
    </row>
    <row r="134" spans="6:12" x14ac:dyDescent="0.3">
      <c r="F134">
        <f t="shared" si="14"/>
        <v>3.1999999999999829</v>
      </c>
      <c r="G134">
        <f t="shared" si="10"/>
        <v>104.85759999999775</v>
      </c>
      <c r="H134">
        <f t="shared" si="11"/>
        <v>32.767999999999475</v>
      </c>
      <c r="I134">
        <f t="shared" si="12"/>
        <v>10.23999999999989</v>
      </c>
      <c r="J134">
        <f t="shared" si="13"/>
        <v>3.1999999999999829</v>
      </c>
      <c r="K134">
        <v>1</v>
      </c>
      <c r="L134">
        <v>0</v>
      </c>
    </row>
    <row r="135" spans="6:12" x14ac:dyDescent="0.3">
      <c r="F135">
        <f t="shared" si="14"/>
        <v>3.2999999999999829</v>
      </c>
      <c r="G135">
        <f t="shared" si="10"/>
        <v>118.59209999999753</v>
      </c>
      <c r="H135">
        <f t="shared" si="11"/>
        <v>35.936999999999443</v>
      </c>
      <c r="I135">
        <f t="shared" si="12"/>
        <v>10.889999999999887</v>
      </c>
      <c r="J135">
        <f t="shared" si="13"/>
        <v>3.2999999999999829</v>
      </c>
      <c r="K135">
        <v>1</v>
      </c>
      <c r="L135">
        <v>0</v>
      </c>
    </row>
    <row r="136" spans="6:12" x14ac:dyDescent="0.3">
      <c r="F136">
        <f t="shared" si="14"/>
        <v>3.399999999999983</v>
      </c>
      <c r="G136">
        <f t="shared" si="10"/>
        <v>133.63359999999733</v>
      </c>
      <c r="H136">
        <f t="shared" si="11"/>
        <v>39.303999999999412</v>
      </c>
      <c r="I136">
        <f t="shared" si="12"/>
        <v>11.559999999999885</v>
      </c>
      <c r="J136">
        <f t="shared" si="13"/>
        <v>3.399999999999983</v>
      </c>
      <c r="K136">
        <v>1</v>
      </c>
      <c r="L136">
        <v>0</v>
      </c>
    </row>
    <row r="137" spans="6:12" x14ac:dyDescent="0.3">
      <c r="F137">
        <f t="shared" si="14"/>
        <v>3.4999999999999831</v>
      </c>
      <c r="G137">
        <f t="shared" si="10"/>
        <v>150.06249999999713</v>
      </c>
      <c r="H137">
        <f t="shared" si="11"/>
        <v>42.874999999999382</v>
      </c>
      <c r="I137">
        <f t="shared" si="12"/>
        <v>12.249999999999883</v>
      </c>
      <c r="J137">
        <f t="shared" si="13"/>
        <v>3.4999999999999831</v>
      </c>
      <c r="K137">
        <v>1</v>
      </c>
      <c r="L137">
        <v>0</v>
      </c>
    </row>
    <row r="138" spans="6:12" x14ac:dyDescent="0.3">
      <c r="F138">
        <f t="shared" si="14"/>
        <v>3.5999999999999832</v>
      </c>
      <c r="G138">
        <f t="shared" si="10"/>
        <v>167.96159999999685</v>
      </c>
      <c r="H138">
        <f t="shared" si="11"/>
        <v>46.655999999999345</v>
      </c>
      <c r="I138">
        <f t="shared" si="12"/>
        <v>12.959999999999878</v>
      </c>
      <c r="J138">
        <f t="shared" si="13"/>
        <v>3.5999999999999832</v>
      </c>
      <c r="K138">
        <v>1</v>
      </c>
      <c r="L138">
        <v>0</v>
      </c>
    </row>
    <row r="139" spans="6:12" x14ac:dyDescent="0.3">
      <c r="F139">
        <f t="shared" si="14"/>
        <v>3.6999999999999833</v>
      </c>
      <c r="G139">
        <f t="shared" si="10"/>
        <v>187.41609999999662</v>
      </c>
      <c r="H139">
        <f t="shared" si="11"/>
        <v>50.652999999999317</v>
      </c>
      <c r="I139">
        <f t="shared" si="12"/>
        <v>13.689999999999877</v>
      </c>
      <c r="J139">
        <f t="shared" si="13"/>
        <v>3.6999999999999833</v>
      </c>
      <c r="K139">
        <v>1</v>
      </c>
      <c r="L139">
        <v>0</v>
      </c>
    </row>
    <row r="140" spans="6:12" x14ac:dyDescent="0.3">
      <c r="F140">
        <f t="shared" si="14"/>
        <v>3.7999999999999834</v>
      </c>
      <c r="G140">
        <f t="shared" si="10"/>
        <v>208.51359999999633</v>
      </c>
      <c r="H140">
        <f t="shared" si="11"/>
        <v>54.871999999999282</v>
      </c>
      <c r="I140">
        <f t="shared" si="12"/>
        <v>14.439999999999873</v>
      </c>
      <c r="J140">
        <f t="shared" si="13"/>
        <v>3.7999999999999834</v>
      </c>
      <c r="K140">
        <v>1</v>
      </c>
      <c r="L140">
        <v>0</v>
      </c>
    </row>
    <row r="141" spans="6:12" x14ac:dyDescent="0.3">
      <c r="F141">
        <f t="shared" si="14"/>
        <v>3.8999999999999835</v>
      </c>
      <c r="G141">
        <f t="shared" si="10"/>
        <v>231.34409999999608</v>
      </c>
      <c r="H141">
        <f t="shared" si="11"/>
        <v>59.318999999999249</v>
      </c>
      <c r="I141">
        <f t="shared" si="12"/>
        <v>15.209999999999871</v>
      </c>
      <c r="J141">
        <f t="shared" si="13"/>
        <v>3.8999999999999835</v>
      </c>
      <c r="K141">
        <v>1</v>
      </c>
      <c r="L141">
        <v>0</v>
      </c>
    </row>
    <row r="142" spans="6:12" x14ac:dyDescent="0.3">
      <c r="F142">
        <f t="shared" si="14"/>
        <v>3.9999999999999836</v>
      </c>
      <c r="G142">
        <f t="shared" si="10"/>
        <v>255.99999999999579</v>
      </c>
      <c r="H142">
        <f t="shared" si="11"/>
        <v>63.999999999999211</v>
      </c>
      <c r="I142">
        <f t="shared" si="12"/>
        <v>15.999999999999869</v>
      </c>
      <c r="J142">
        <f t="shared" si="13"/>
        <v>3.9999999999999836</v>
      </c>
      <c r="K142">
        <v>1</v>
      </c>
      <c r="L142">
        <v>0</v>
      </c>
    </row>
    <row r="143" spans="6:12" x14ac:dyDescent="0.3">
      <c r="F143">
        <f t="shared" si="14"/>
        <v>4.0999999999999837</v>
      </c>
      <c r="G143">
        <f t="shared" si="10"/>
        <v>282.57609999999556</v>
      </c>
      <c r="H143">
        <f t="shared" si="11"/>
        <v>68.920999999999182</v>
      </c>
      <c r="I143">
        <f t="shared" si="12"/>
        <v>16.809999999999867</v>
      </c>
      <c r="J143">
        <f t="shared" si="13"/>
        <v>4.0999999999999837</v>
      </c>
      <c r="K143">
        <v>1</v>
      </c>
      <c r="L143">
        <v>0</v>
      </c>
    </row>
    <row r="144" spans="6:12" x14ac:dyDescent="0.3">
      <c r="F144">
        <f t="shared" si="14"/>
        <v>4.1999999999999833</v>
      </c>
      <c r="G144">
        <f t="shared" si="10"/>
        <v>311.169599999995</v>
      </c>
      <c r="H144">
        <f t="shared" si="11"/>
        <v>74.087999999999113</v>
      </c>
      <c r="I144">
        <f t="shared" si="12"/>
        <v>17.639999999999858</v>
      </c>
      <c r="J144">
        <f t="shared" si="13"/>
        <v>4.1999999999999833</v>
      </c>
      <c r="K144">
        <v>1</v>
      </c>
      <c r="L144">
        <v>0</v>
      </c>
    </row>
    <row r="145" spans="6:12" x14ac:dyDescent="0.3">
      <c r="F145">
        <f t="shared" si="14"/>
        <v>4.2999999999999829</v>
      </c>
      <c r="G145">
        <f t="shared" si="10"/>
        <v>341.88009999999457</v>
      </c>
      <c r="H145">
        <f t="shared" si="11"/>
        <v>79.506999999999053</v>
      </c>
      <c r="I145">
        <f t="shared" si="12"/>
        <v>18.489999999999853</v>
      </c>
      <c r="J145">
        <f t="shared" si="13"/>
        <v>4.2999999999999829</v>
      </c>
      <c r="K145">
        <v>1</v>
      </c>
      <c r="L145">
        <v>0</v>
      </c>
    </row>
    <row r="146" spans="6:12" x14ac:dyDescent="0.3">
      <c r="F146">
        <f t="shared" si="14"/>
        <v>4.3999999999999826</v>
      </c>
      <c r="G146">
        <f t="shared" si="10"/>
        <v>374.80959999999408</v>
      </c>
      <c r="H146">
        <f t="shared" si="11"/>
        <v>85.183999999998989</v>
      </c>
      <c r="I146">
        <f t="shared" si="12"/>
        <v>19.359999999999847</v>
      </c>
      <c r="J146">
        <f t="shared" si="13"/>
        <v>4.3999999999999826</v>
      </c>
      <c r="K146">
        <v>1</v>
      </c>
      <c r="L146">
        <v>0</v>
      </c>
    </row>
    <row r="147" spans="6:12" x14ac:dyDescent="0.3">
      <c r="F147">
        <f t="shared" si="14"/>
        <v>4.4999999999999822</v>
      </c>
      <c r="G147">
        <f t="shared" si="10"/>
        <v>410.06249999999352</v>
      </c>
      <c r="H147">
        <f t="shared" si="11"/>
        <v>91.12499999999892</v>
      </c>
      <c r="I147">
        <f t="shared" si="12"/>
        <v>20.24999999999984</v>
      </c>
      <c r="J147">
        <f t="shared" si="13"/>
        <v>4.4999999999999822</v>
      </c>
      <c r="K147">
        <v>1</v>
      </c>
      <c r="L147">
        <v>0</v>
      </c>
    </row>
    <row r="148" spans="6:12" x14ac:dyDescent="0.3">
      <c r="F148">
        <f t="shared" si="14"/>
        <v>4.5999999999999819</v>
      </c>
      <c r="G148">
        <f t="shared" si="10"/>
        <v>447.74559999999292</v>
      </c>
      <c r="H148">
        <f t="shared" si="11"/>
        <v>97.335999999998847</v>
      </c>
      <c r="I148">
        <f t="shared" si="12"/>
        <v>21.159999999999833</v>
      </c>
      <c r="J148">
        <f t="shared" si="13"/>
        <v>4.5999999999999819</v>
      </c>
      <c r="K148">
        <v>1</v>
      </c>
      <c r="L148">
        <v>0</v>
      </c>
    </row>
    <row r="149" spans="6:12" x14ac:dyDescent="0.3">
      <c r="F149">
        <f t="shared" si="14"/>
        <v>4.6999999999999815</v>
      </c>
      <c r="G149">
        <f t="shared" si="10"/>
        <v>487.96809999999232</v>
      </c>
      <c r="H149">
        <f t="shared" si="11"/>
        <v>103.82299999999877</v>
      </c>
      <c r="I149">
        <f t="shared" si="12"/>
        <v>22.089999999999826</v>
      </c>
      <c r="J149">
        <f t="shared" si="13"/>
        <v>4.6999999999999815</v>
      </c>
      <c r="K149">
        <v>1</v>
      </c>
      <c r="L149">
        <v>0</v>
      </c>
    </row>
    <row r="150" spans="6:12" x14ac:dyDescent="0.3">
      <c r="F150">
        <f t="shared" si="14"/>
        <v>4.7999999999999812</v>
      </c>
      <c r="G150">
        <f t="shared" si="10"/>
        <v>530.84159999999156</v>
      </c>
      <c r="H150">
        <f t="shared" si="11"/>
        <v>110.59199999999869</v>
      </c>
      <c r="I150">
        <f t="shared" si="12"/>
        <v>23.039999999999818</v>
      </c>
      <c r="J150">
        <f t="shared" si="13"/>
        <v>4.7999999999999812</v>
      </c>
      <c r="K150">
        <v>1</v>
      </c>
      <c r="L150">
        <v>0</v>
      </c>
    </row>
    <row r="151" spans="6:12" x14ac:dyDescent="0.3">
      <c r="F151">
        <f t="shared" si="14"/>
        <v>4.8999999999999808</v>
      </c>
      <c r="G151">
        <f t="shared" si="10"/>
        <v>576.48009999999101</v>
      </c>
      <c r="H151">
        <f t="shared" si="11"/>
        <v>117.64899999999862</v>
      </c>
      <c r="I151">
        <f t="shared" si="12"/>
        <v>24.009999999999813</v>
      </c>
      <c r="J151">
        <f t="shared" si="13"/>
        <v>4.8999999999999808</v>
      </c>
      <c r="K151">
        <v>1</v>
      </c>
      <c r="L151">
        <v>0</v>
      </c>
    </row>
    <row r="152" spans="6:12" x14ac:dyDescent="0.3">
      <c r="F152">
        <f t="shared" si="14"/>
        <v>4.9999999999999805</v>
      </c>
      <c r="G152">
        <f t="shared" si="10"/>
        <v>624.99999999999022</v>
      </c>
      <c r="H152">
        <f t="shared" si="11"/>
        <v>124.99999999999854</v>
      </c>
      <c r="I152">
        <f t="shared" si="12"/>
        <v>24.999999999999805</v>
      </c>
      <c r="J152">
        <f t="shared" si="13"/>
        <v>4.9999999999999805</v>
      </c>
      <c r="K152">
        <v>1</v>
      </c>
      <c r="L152">
        <v>0</v>
      </c>
    </row>
    <row r="153" spans="6:12" x14ac:dyDescent="0.3">
      <c r="F153">
        <f t="shared" si="14"/>
        <v>5.0999999999999801</v>
      </c>
      <c r="G153">
        <f t="shared" si="10"/>
        <v>676.52009999998938</v>
      </c>
      <c r="H153">
        <f t="shared" si="11"/>
        <v>132.65099999999845</v>
      </c>
      <c r="I153">
        <f t="shared" si="12"/>
        <v>26.009999999999796</v>
      </c>
      <c r="J153">
        <f t="shared" si="13"/>
        <v>5.0999999999999801</v>
      </c>
      <c r="K153">
        <v>1</v>
      </c>
      <c r="L153">
        <v>0</v>
      </c>
    </row>
    <row r="154" spans="6:12" x14ac:dyDescent="0.3">
      <c r="F154">
        <f t="shared" si="14"/>
        <v>5.1999999999999797</v>
      </c>
      <c r="G154">
        <f t="shared" si="10"/>
        <v>731.16159999998865</v>
      </c>
      <c r="H154">
        <f t="shared" si="11"/>
        <v>140.60799999999836</v>
      </c>
      <c r="I154">
        <f t="shared" si="12"/>
        <v>27.03999999999979</v>
      </c>
      <c r="J154">
        <f t="shared" si="13"/>
        <v>5.1999999999999797</v>
      </c>
      <c r="K154">
        <v>1</v>
      </c>
      <c r="L154">
        <v>0</v>
      </c>
    </row>
    <row r="155" spans="6:12" x14ac:dyDescent="0.3">
      <c r="F155">
        <f t="shared" si="14"/>
        <v>5.2999999999999794</v>
      </c>
      <c r="G155">
        <f t="shared" si="10"/>
        <v>789.04809999998781</v>
      </c>
      <c r="H155">
        <f t="shared" si="11"/>
        <v>148.87699999999828</v>
      </c>
      <c r="I155">
        <f t="shared" si="12"/>
        <v>28.089999999999783</v>
      </c>
      <c r="J155">
        <f t="shared" si="13"/>
        <v>5.2999999999999794</v>
      </c>
      <c r="K155">
        <v>1</v>
      </c>
      <c r="L155">
        <v>0</v>
      </c>
    </row>
    <row r="156" spans="6:12" x14ac:dyDescent="0.3">
      <c r="F156">
        <f t="shared" si="14"/>
        <v>5.399999999999979</v>
      </c>
      <c r="G156">
        <f t="shared" si="10"/>
        <v>850.30559999998673</v>
      </c>
      <c r="H156">
        <f t="shared" si="11"/>
        <v>157.46399999999815</v>
      </c>
      <c r="I156">
        <f t="shared" si="12"/>
        <v>29.159999999999773</v>
      </c>
      <c r="J156">
        <f t="shared" si="13"/>
        <v>5.399999999999979</v>
      </c>
      <c r="K156">
        <v>1</v>
      </c>
      <c r="L156">
        <v>0</v>
      </c>
    </row>
    <row r="157" spans="6:12" x14ac:dyDescent="0.3">
      <c r="F157">
        <f t="shared" si="14"/>
        <v>5.4999999999999787</v>
      </c>
      <c r="G157">
        <f t="shared" si="10"/>
        <v>915.06249999998579</v>
      </c>
      <c r="H157">
        <f t="shared" si="11"/>
        <v>166.37499999999807</v>
      </c>
      <c r="I157">
        <f t="shared" si="12"/>
        <v>30.249999999999766</v>
      </c>
      <c r="J157">
        <f t="shared" si="13"/>
        <v>5.4999999999999787</v>
      </c>
      <c r="K157">
        <v>1</v>
      </c>
      <c r="L157">
        <v>0</v>
      </c>
    </row>
    <row r="158" spans="6:12" x14ac:dyDescent="0.3">
      <c r="F158">
        <f t="shared" si="14"/>
        <v>5.5999999999999783</v>
      </c>
      <c r="G158">
        <f t="shared" si="10"/>
        <v>983.4495999999848</v>
      </c>
      <c r="H158">
        <f t="shared" si="11"/>
        <v>175.61599999999797</v>
      </c>
      <c r="I158">
        <f t="shared" si="12"/>
        <v>31.359999999999758</v>
      </c>
      <c r="J158">
        <f t="shared" si="13"/>
        <v>5.5999999999999783</v>
      </c>
      <c r="K158">
        <v>1</v>
      </c>
      <c r="L158">
        <v>0</v>
      </c>
    </row>
    <row r="159" spans="6:12" x14ac:dyDescent="0.3">
      <c r="F159">
        <f t="shared" si="14"/>
        <v>5.699999999999978</v>
      </c>
      <c r="G159">
        <f t="shared" si="10"/>
        <v>1055.6000999999835</v>
      </c>
      <c r="H159">
        <f t="shared" si="11"/>
        <v>185.19299999999782</v>
      </c>
      <c r="I159">
        <f t="shared" si="12"/>
        <v>32.489999999999746</v>
      </c>
      <c r="J159">
        <f t="shared" si="13"/>
        <v>5.699999999999978</v>
      </c>
      <c r="K159">
        <v>1</v>
      </c>
      <c r="L159">
        <v>0</v>
      </c>
    </row>
    <row r="160" spans="6:12" x14ac:dyDescent="0.3">
      <c r="F160">
        <f t="shared" si="14"/>
        <v>5.7999999999999776</v>
      </c>
      <c r="G160">
        <f t="shared" si="10"/>
        <v>1131.6495999999825</v>
      </c>
      <c r="H160">
        <f t="shared" si="11"/>
        <v>195.11199999999772</v>
      </c>
      <c r="I160">
        <f t="shared" si="12"/>
        <v>33.639999999999738</v>
      </c>
      <c r="J160">
        <f t="shared" si="13"/>
        <v>5.7999999999999776</v>
      </c>
      <c r="K160">
        <v>1</v>
      </c>
      <c r="L160">
        <v>0</v>
      </c>
    </row>
    <row r="161" spans="6:12" x14ac:dyDescent="0.3">
      <c r="F161">
        <f t="shared" si="14"/>
        <v>5.8999999999999773</v>
      </c>
      <c r="G161">
        <f t="shared" si="10"/>
        <v>1211.7360999999814</v>
      </c>
      <c r="H161">
        <f t="shared" si="11"/>
        <v>205.37899999999763</v>
      </c>
      <c r="I161">
        <f t="shared" si="12"/>
        <v>34.809999999999732</v>
      </c>
      <c r="J161">
        <f t="shared" si="13"/>
        <v>5.8999999999999773</v>
      </c>
      <c r="K161">
        <v>1</v>
      </c>
      <c r="L161">
        <v>0</v>
      </c>
    </row>
    <row r="162" spans="6:12" x14ac:dyDescent="0.3">
      <c r="F162">
        <f t="shared" si="14"/>
        <v>5.9999999999999769</v>
      </c>
      <c r="G162">
        <f t="shared" si="10"/>
        <v>1295.99999999998</v>
      </c>
      <c r="H162">
        <f t="shared" si="11"/>
        <v>215.9999999999975</v>
      </c>
      <c r="I162">
        <f t="shared" si="12"/>
        <v>35.999999999999723</v>
      </c>
      <c r="J162">
        <f t="shared" si="13"/>
        <v>5.9999999999999769</v>
      </c>
      <c r="K162">
        <v>1</v>
      </c>
      <c r="L162">
        <v>0</v>
      </c>
    </row>
    <row r="163" spans="6:12" x14ac:dyDescent="0.3">
      <c r="F163">
        <f t="shared" si="14"/>
        <v>6.0999999999999766</v>
      </c>
      <c r="G163">
        <f t="shared" si="10"/>
        <v>1384.5840999999789</v>
      </c>
      <c r="H163">
        <f t="shared" si="11"/>
        <v>226.98099999999741</v>
      </c>
      <c r="I163">
        <f t="shared" si="12"/>
        <v>37.209999999999717</v>
      </c>
      <c r="J163">
        <f t="shared" si="13"/>
        <v>6.0999999999999766</v>
      </c>
      <c r="K163">
        <v>1</v>
      </c>
      <c r="L163">
        <v>0</v>
      </c>
    </row>
    <row r="164" spans="6:12" x14ac:dyDescent="0.3">
      <c r="F164">
        <f t="shared" si="14"/>
        <v>6.1999999999999762</v>
      </c>
      <c r="G164">
        <f t="shared" si="10"/>
        <v>1477.6335999999774</v>
      </c>
      <c r="H164">
        <f t="shared" si="11"/>
        <v>238.32799999999727</v>
      </c>
      <c r="I164">
        <f t="shared" si="12"/>
        <v>38.439999999999706</v>
      </c>
      <c r="J164">
        <f t="shared" si="13"/>
        <v>6.1999999999999762</v>
      </c>
      <c r="K164">
        <v>1</v>
      </c>
      <c r="L164">
        <v>0</v>
      </c>
    </row>
    <row r="165" spans="6:12" x14ac:dyDescent="0.3">
      <c r="F165">
        <f t="shared" si="14"/>
        <v>6.2999999999999758</v>
      </c>
      <c r="G165">
        <f t="shared" si="10"/>
        <v>1575.2960999999755</v>
      </c>
      <c r="H165">
        <f t="shared" si="11"/>
        <v>250.0469999999971</v>
      </c>
      <c r="I165">
        <f t="shared" si="12"/>
        <v>39.689999999999692</v>
      </c>
      <c r="J165">
        <f t="shared" si="13"/>
        <v>6.2999999999999758</v>
      </c>
      <c r="K165">
        <v>1</v>
      </c>
      <c r="L165">
        <v>0</v>
      </c>
    </row>
    <row r="166" spans="6:12" x14ac:dyDescent="0.3">
      <c r="F166">
        <f t="shared" si="14"/>
        <v>6.3999999999999755</v>
      </c>
      <c r="G166">
        <f t="shared" si="10"/>
        <v>1677.7215999999744</v>
      </c>
      <c r="H166">
        <f t="shared" si="11"/>
        <v>262.14399999999699</v>
      </c>
      <c r="I166">
        <f t="shared" si="12"/>
        <v>40.959999999999688</v>
      </c>
      <c r="J166">
        <f t="shared" si="13"/>
        <v>6.3999999999999755</v>
      </c>
      <c r="K166">
        <v>1</v>
      </c>
      <c r="L166">
        <v>0</v>
      </c>
    </row>
    <row r="167" spans="6:12" x14ac:dyDescent="0.3">
      <c r="F167">
        <f t="shared" si="14"/>
        <v>6.4999999999999751</v>
      </c>
      <c r="G167">
        <f t="shared" si="10"/>
        <v>1785.0624999999725</v>
      </c>
      <c r="H167">
        <f t="shared" si="11"/>
        <v>274.62499999999682</v>
      </c>
      <c r="I167">
        <f t="shared" si="12"/>
        <v>42.249999999999673</v>
      </c>
      <c r="J167">
        <f t="shared" si="13"/>
        <v>6.4999999999999751</v>
      </c>
      <c r="K167">
        <v>1</v>
      </c>
      <c r="L167">
        <v>0</v>
      </c>
    </row>
    <row r="168" spans="6:12" x14ac:dyDescent="0.3">
      <c r="F168">
        <f t="shared" si="14"/>
        <v>6.5999999999999748</v>
      </c>
      <c r="G168">
        <f t="shared" si="10"/>
        <v>1897.4735999999712</v>
      </c>
      <c r="H168">
        <f t="shared" si="11"/>
        <v>287.49599999999668</v>
      </c>
      <c r="I168">
        <f t="shared" si="12"/>
        <v>43.559999999999668</v>
      </c>
      <c r="J168">
        <f t="shared" si="13"/>
        <v>6.5999999999999748</v>
      </c>
      <c r="K168">
        <v>1</v>
      </c>
      <c r="L168">
        <v>0</v>
      </c>
    </row>
    <row r="169" spans="6:12" x14ac:dyDescent="0.3">
      <c r="F169">
        <f t="shared" si="14"/>
        <v>6.6999999999999744</v>
      </c>
      <c r="G169">
        <f t="shared" si="10"/>
        <v>2015.1120999999694</v>
      </c>
      <c r="H169">
        <f t="shared" si="11"/>
        <v>300.76299999999657</v>
      </c>
      <c r="I169">
        <f t="shared" si="12"/>
        <v>44.88999999999966</v>
      </c>
      <c r="J169">
        <f t="shared" si="13"/>
        <v>6.6999999999999744</v>
      </c>
      <c r="K169">
        <v>1</v>
      </c>
      <c r="L169">
        <v>0</v>
      </c>
    </row>
    <row r="170" spans="6:12" x14ac:dyDescent="0.3">
      <c r="F170">
        <f t="shared" si="14"/>
        <v>6.7999999999999741</v>
      </c>
      <c r="G170">
        <f t="shared" si="10"/>
        <v>2138.1375999999673</v>
      </c>
      <c r="H170">
        <f t="shared" si="11"/>
        <v>314.43199999999638</v>
      </c>
      <c r="I170">
        <f t="shared" si="12"/>
        <v>46.239999999999647</v>
      </c>
      <c r="J170">
        <f t="shared" si="13"/>
        <v>6.7999999999999741</v>
      </c>
      <c r="K170">
        <v>1</v>
      </c>
      <c r="L170">
        <v>0</v>
      </c>
    </row>
    <row r="171" spans="6:12" x14ac:dyDescent="0.3">
      <c r="F171">
        <f t="shared" si="14"/>
        <v>6.8999999999999737</v>
      </c>
      <c r="G171">
        <f t="shared" si="10"/>
        <v>2266.7120999999656</v>
      </c>
      <c r="H171">
        <f t="shared" si="11"/>
        <v>328.50899999999626</v>
      </c>
      <c r="I171">
        <f t="shared" si="12"/>
        <v>47.609999999999637</v>
      </c>
      <c r="J171">
        <f t="shared" si="13"/>
        <v>6.8999999999999737</v>
      </c>
      <c r="K171">
        <v>1</v>
      </c>
      <c r="L171">
        <v>0</v>
      </c>
    </row>
    <row r="172" spans="6:12" x14ac:dyDescent="0.3">
      <c r="F172">
        <f t="shared" si="14"/>
        <v>6.9999999999999734</v>
      </c>
      <c r="G172">
        <f t="shared" si="10"/>
        <v>2400.9999999999636</v>
      </c>
      <c r="H172">
        <f t="shared" si="11"/>
        <v>342.99999999999613</v>
      </c>
      <c r="I172">
        <f t="shared" si="12"/>
        <v>48.999999999999631</v>
      </c>
      <c r="J172">
        <f t="shared" si="13"/>
        <v>6.9999999999999734</v>
      </c>
      <c r="K172">
        <v>1</v>
      </c>
      <c r="L172">
        <v>0</v>
      </c>
    </row>
    <row r="173" spans="6:12" x14ac:dyDescent="0.3">
      <c r="F173">
        <f t="shared" si="14"/>
        <v>7.099999999999973</v>
      </c>
      <c r="G173">
        <f t="shared" si="10"/>
        <v>2541.1680999999617</v>
      </c>
      <c r="H173">
        <f t="shared" si="11"/>
        <v>357.91099999999597</v>
      </c>
      <c r="I173">
        <f t="shared" si="12"/>
        <v>50.40999999999962</v>
      </c>
      <c r="J173">
        <f t="shared" si="13"/>
        <v>7.099999999999973</v>
      </c>
      <c r="K173">
        <v>1</v>
      </c>
      <c r="L173">
        <v>0</v>
      </c>
    </row>
    <row r="174" spans="6:12" x14ac:dyDescent="0.3">
      <c r="F174">
        <f t="shared" si="14"/>
        <v>7.1999999999999726</v>
      </c>
      <c r="G174">
        <f t="shared" si="10"/>
        <v>2687.3855999999591</v>
      </c>
      <c r="H174">
        <f t="shared" si="11"/>
        <v>373.24799999999573</v>
      </c>
      <c r="I174">
        <f t="shared" si="12"/>
        <v>51.839999999999606</v>
      </c>
      <c r="J174">
        <f t="shared" si="13"/>
        <v>7.1999999999999726</v>
      </c>
      <c r="K174">
        <v>1</v>
      </c>
      <c r="L174">
        <v>0</v>
      </c>
    </row>
    <row r="175" spans="6:12" x14ac:dyDescent="0.3">
      <c r="F175">
        <f t="shared" si="14"/>
        <v>7.2999999999999723</v>
      </c>
      <c r="G175">
        <f t="shared" si="10"/>
        <v>2839.8240999999566</v>
      </c>
      <c r="H175">
        <f t="shared" si="11"/>
        <v>389.01699999999556</v>
      </c>
      <c r="I175">
        <f t="shared" si="12"/>
        <v>53.289999999999594</v>
      </c>
      <c r="J175">
        <f t="shared" si="13"/>
        <v>7.2999999999999723</v>
      </c>
      <c r="K175">
        <v>1</v>
      </c>
      <c r="L175">
        <v>0</v>
      </c>
    </row>
    <row r="176" spans="6:12" x14ac:dyDescent="0.3">
      <c r="F176">
        <f t="shared" si="14"/>
        <v>7.3999999999999719</v>
      </c>
      <c r="G176">
        <f t="shared" si="10"/>
        <v>2998.6575999999545</v>
      </c>
      <c r="H176">
        <f t="shared" si="11"/>
        <v>405.22399999999539</v>
      </c>
      <c r="I176">
        <f t="shared" si="12"/>
        <v>54.759999999999586</v>
      </c>
      <c r="J176">
        <f t="shared" si="13"/>
        <v>7.3999999999999719</v>
      </c>
      <c r="K176">
        <v>1</v>
      </c>
      <c r="L176">
        <v>0</v>
      </c>
    </row>
    <row r="177" spans="6:12" x14ac:dyDescent="0.3">
      <c r="F177">
        <f t="shared" si="14"/>
        <v>7.4999999999999716</v>
      </c>
      <c r="G177">
        <f t="shared" si="10"/>
        <v>3164.0624999999523</v>
      </c>
      <c r="H177">
        <f t="shared" si="11"/>
        <v>421.87499999999523</v>
      </c>
      <c r="I177">
        <f t="shared" si="12"/>
        <v>56.249999999999574</v>
      </c>
      <c r="J177">
        <f t="shared" si="13"/>
        <v>7.4999999999999716</v>
      </c>
      <c r="K177">
        <v>1</v>
      </c>
      <c r="L177">
        <v>0</v>
      </c>
    </row>
    <row r="178" spans="6:12" x14ac:dyDescent="0.3">
      <c r="F178">
        <f t="shared" si="14"/>
        <v>7.5999999999999712</v>
      </c>
      <c r="G178">
        <f t="shared" si="10"/>
        <v>3336.2175999999499</v>
      </c>
      <c r="H178">
        <f t="shared" si="11"/>
        <v>438.97599999999505</v>
      </c>
      <c r="I178">
        <f t="shared" si="12"/>
        <v>57.759999999999565</v>
      </c>
      <c r="J178">
        <f t="shared" si="13"/>
        <v>7.5999999999999712</v>
      </c>
      <c r="K178">
        <v>1</v>
      </c>
      <c r="L178">
        <v>0</v>
      </c>
    </row>
    <row r="179" spans="6:12" x14ac:dyDescent="0.3">
      <c r="F179">
        <f t="shared" si="14"/>
        <v>7.6999999999999709</v>
      </c>
      <c r="G179">
        <f t="shared" si="10"/>
        <v>3515.3040999999466</v>
      </c>
      <c r="H179">
        <f t="shared" si="11"/>
        <v>456.53299999999484</v>
      </c>
      <c r="I179">
        <f t="shared" si="12"/>
        <v>59.289999999999552</v>
      </c>
      <c r="J179">
        <f t="shared" si="13"/>
        <v>7.6999999999999709</v>
      </c>
      <c r="K179">
        <v>1</v>
      </c>
      <c r="L179">
        <v>0</v>
      </c>
    </row>
    <row r="180" spans="6:12" x14ac:dyDescent="0.3">
      <c r="F180">
        <f t="shared" si="14"/>
        <v>7.7999999999999705</v>
      </c>
      <c r="G180">
        <f t="shared" si="10"/>
        <v>3701.505599999944</v>
      </c>
      <c r="H180">
        <f t="shared" si="11"/>
        <v>474.55199999999462</v>
      </c>
      <c r="I180">
        <f t="shared" si="12"/>
        <v>60.839999999999542</v>
      </c>
      <c r="J180">
        <f t="shared" si="13"/>
        <v>7.7999999999999705</v>
      </c>
      <c r="K180">
        <v>1</v>
      </c>
      <c r="L180">
        <v>0</v>
      </c>
    </row>
    <row r="181" spans="6:12" x14ac:dyDescent="0.3">
      <c r="F181">
        <f t="shared" si="14"/>
        <v>7.8999999999999702</v>
      </c>
      <c r="G181">
        <f t="shared" si="10"/>
        <v>3895.0080999999409</v>
      </c>
      <c r="H181">
        <f t="shared" si="11"/>
        <v>493.03899999999442</v>
      </c>
      <c r="I181">
        <f t="shared" si="12"/>
        <v>62.409999999999528</v>
      </c>
      <c r="J181">
        <f t="shared" si="13"/>
        <v>7.8999999999999702</v>
      </c>
      <c r="K181">
        <v>1</v>
      </c>
      <c r="L181">
        <v>0</v>
      </c>
    </row>
    <row r="182" spans="6:12" x14ac:dyDescent="0.3">
      <c r="F182">
        <f t="shared" si="14"/>
        <v>7.9999999999999698</v>
      </c>
      <c r="G182">
        <f t="shared" si="10"/>
        <v>4095.9999999999382</v>
      </c>
      <c r="H182">
        <f t="shared" si="11"/>
        <v>511.9999999999942</v>
      </c>
      <c r="I182">
        <f t="shared" si="12"/>
        <v>63.999999999999517</v>
      </c>
      <c r="J182">
        <f t="shared" si="13"/>
        <v>7.9999999999999698</v>
      </c>
      <c r="K182">
        <v>1</v>
      </c>
      <c r="L182">
        <v>0</v>
      </c>
    </row>
    <row r="183" spans="6:12" x14ac:dyDescent="0.3">
      <c r="F183">
        <f t="shared" si="14"/>
        <v>8.0999999999999694</v>
      </c>
      <c r="G183">
        <f t="shared" si="10"/>
        <v>4304.6720999999343</v>
      </c>
      <c r="H183">
        <f t="shared" si="11"/>
        <v>531.44099999999401</v>
      </c>
      <c r="I183">
        <f t="shared" si="12"/>
        <v>65.609999999999502</v>
      </c>
      <c r="J183">
        <f t="shared" si="13"/>
        <v>8.0999999999999694</v>
      </c>
      <c r="K183">
        <v>1</v>
      </c>
      <c r="L183">
        <v>0</v>
      </c>
    </row>
    <row r="184" spans="6:12" x14ac:dyDescent="0.3">
      <c r="F184">
        <f t="shared" si="14"/>
        <v>8.1999999999999691</v>
      </c>
      <c r="G184">
        <f t="shared" si="10"/>
        <v>4521.2175999999326</v>
      </c>
      <c r="H184">
        <f t="shared" si="11"/>
        <v>551.3679999999938</v>
      </c>
      <c r="I184">
        <f t="shared" si="12"/>
        <v>67.239999999999498</v>
      </c>
      <c r="J184">
        <f t="shared" si="13"/>
        <v>8.1999999999999691</v>
      </c>
      <c r="K184">
        <v>1</v>
      </c>
      <c r="L184">
        <v>0</v>
      </c>
    </row>
    <row r="185" spans="6:12" x14ac:dyDescent="0.3">
      <c r="F185">
        <f t="shared" si="14"/>
        <v>8.2999999999999687</v>
      </c>
      <c r="G185">
        <f t="shared" si="10"/>
        <v>4745.8320999999278</v>
      </c>
      <c r="H185">
        <f t="shared" si="11"/>
        <v>571.78699999999344</v>
      </c>
      <c r="I185">
        <f t="shared" si="12"/>
        <v>68.889999999999475</v>
      </c>
      <c r="J185">
        <f t="shared" si="13"/>
        <v>8.2999999999999687</v>
      </c>
      <c r="K185">
        <v>1</v>
      </c>
      <c r="L185">
        <v>0</v>
      </c>
    </row>
    <row r="186" spans="6:12" x14ac:dyDescent="0.3">
      <c r="F186">
        <f t="shared" si="14"/>
        <v>8.3999999999999684</v>
      </c>
      <c r="G186">
        <f t="shared" si="10"/>
        <v>4978.7135999999246</v>
      </c>
      <c r="H186">
        <f t="shared" si="11"/>
        <v>592.70399999999324</v>
      </c>
      <c r="I186">
        <f t="shared" si="12"/>
        <v>70.559999999999462</v>
      </c>
      <c r="J186">
        <f t="shared" si="13"/>
        <v>8.3999999999999684</v>
      </c>
      <c r="K186">
        <v>1</v>
      </c>
      <c r="L186">
        <v>0</v>
      </c>
    </row>
    <row r="187" spans="6:12" x14ac:dyDescent="0.3">
      <c r="F187">
        <f t="shared" si="14"/>
        <v>8.499999999999968</v>
      </c>
      <c r="G187">
        <f t="shared" si="10"/>
        <v>5220.0624999999218</v>
      </c>
      <c r="H187">
        <f t="shared" si="11"/>
        <v>614.12499999999307</v>
      </c>
      <c r="I187">
        <f t="shared" si="12"/>
        <v>72.24999999999946</v>
      </c>
      <c r="J187">
        <f t="shared" si="13"/>
        <v>8.499999999999968</v>
      </c>
      <c r="K187">
        <v>1</v>
      </c>
      <c r="L187">
        <v>0</v>
      </c>
    </row>
    <row r="188" spans="6:12" x14ac:dyDescent="0.3">
      <c r="F188">
        <f t="shared" si="14"/>
        <v>8.5999999999999677</v>
      </c>
      <c r="G188">
        <f t="shared" si="10"/>
        <v>5470.0815999999168</v>
      </c>
      <c r="H188">
        <f t="shared" si="11"/>
        <v>636.05599999999276</v>
      </c>
      <c r="I188">
        <f t="shared" si="12"/>
        <v>73.95999999999944</v>
      </c>
      <c r="J188">
        <f t="shared" si="13"/>
        <v>8.5999999999999677</v>
      </c>
      <c r="K188">
        <v>1</v>
      </c>
      <c r="L188">
        <v>0</v>
      </c>
    </row>
    <row r="189" spans="6:12" x14ac:dyDescent="0.3">
      <c r="F189">
        <f t="shared" si="14"/>
        <v>8.6999999999999673</v>
      </c>
      <c r="G189">
        <f t="shared" si="10"/>
        <v>5728.9760999999135</v>
      </c>
      <c r="H189">
        <f t="shared" si="11"/>
        <v>658.50299999999254</v>
      </c>
      <c r="I189">
        <f t="shared" si="12"/>
        <v>75.689999999999429</v>
      </c>
      <c r="J189">
        <f t="shared" si="13"/>
        <v>8.6999999999999673</v>
      </c>
      <c r="K189">
        <v>1</v>
      </c>
      <c r="L189">
        <v>0</v>
      </c>
    </row>
    <row r="190" spans="6:12" x14ac:dyDescent="0.3">
      <c r="F190">
        <f t="shared" si="14"/>
        <v>8.799999999999967</v>
      </c>
      <c r="G190">
        <f t="shared" si="10"/>
        <v>5996.9535999999098</v>
      </c>
      <c r="H190">
        <f t="shared" si="11"/>
        <v>681.47199999999225</v>
      </c>
      <c r="I190">
        <f t="shared" si="12"/>
        <v>77.439999999999415</v>
      </c>
      <c r="J190">
        <f t="shared" si="13"/>
        <v>8.799999999999967</v>
      </c>
      <c r="K190">
        <v>1</v>
      </c>
      <c r="L190">
        <v>0</v>
      </c>
    </row>
    <row r="191" spans="6:12" x14ac:dyDescent="0.3">
      <c r="F191">
        <f t="shared" si="14"/>
        <v>8.8999999999999666</v>
      </c>
      <c r="G191">
        <f t="shared" si="10"/>
        <v>6274.2240999999067</v>
      </c>
      <c r="H191">
        <f t="shared" si="11"/>
        <v>704.96899999999209</v>
      </c>
      <c r="I191">
        <f t="shared" si="12"/>
        <v>79.209999999999411</v>
      </c>
      <c r="J191">
        <f t="shared" si="13"/>
        <v>8.8999999999999666</v>
      </c>
      <c r="K191">
        <v>1</v>
      </c>
      <c r="L191">
        <v>0</v>
      </c>
    </row>
    <row r="192" spans="6:12" x14ac:dyDescent="0.3">
      <c r="F192">
        <f t="shared" si="14"/>
        <v>8.9999999999999662</v>
      </c>
      <c r="G192">
        <f t="shared" si="10"/>
        <v>6560.9999999999009</v>
      </c>
      <c r="H192">
        <f t="shared" si="11"/>
        <v>728.99999999999181</v>
      </c>
      <c r="I192">
        <f t="shared" si="12"/>
        <v>80.999999999999389</v>
      </c>
      <c r="J192">
        <f t="shared" si="13"/>
        <v>8.9999999999999662</v>
      </c>
      <c r="K192">
        <v>1</v>
      </c>
      <c r="L192">
        <v>0</v>
      </c>
    </row>
    <row r="193" spans="6:12" x14ac:dyDescent="0.3">
      <c r="F193">
        <f t="shared" si="14"/>
        <v>9.0999999999999659</v>
      </c>
      <c r="G193">
        <f t="shared" si="10"/>
        <v>6857.4960999998966</v>
      </c>
      <c r="H193">
        <f t="shared" si="11"/>
        <v>753.5709999999915</v>
      </c>
      <c r="I193">
        <f t="shared" si="12"/>
        <v>82.809999999999377</v>
      </c>
      <c r="J193">
        <f t="shared" si="13"/>
        <v>9.0999999999999659</v>
      </c>
      <c r="K193">
        <v>1</v>
      </c>
      <c r="L193">
        <v>0</v>
      </c>
    </row>
    <row r="194" spans="6:12" x14ac:dyDescent="0.3">
      <c r="F194">
        <f t="shared" si="14"/>
        <v>9.1999999999999655</v>
      </c>
      <c r="G194">
        <f t="shared" si="10"/>
        <v>7163.9295999998922</v>
      </c>
      <c r="H194">
        <f t="shared" si="11"/>
        <v>778.68799999999123</v>
      </c>
      <c r="I194">
        <f t="shared" si="12"/>
        <v>84.639999999999361</v>
      </c>
      <c r="J194">
        <f t="shared" si="13"/>
        <v>9.1999999999999655</v>
      </c>
      <c r="K194">
        <v>1</v>
      </c>
      <c r="L194">
        <v>0</v>
      </c>
    </row>
    <row r="195" spans="6:12" x14ac:dyDescent="0.3">
      <c r="F195">
        <f t="shared" si="14"/>
        <v>9.2999999999999652</v>
      </c>
      <c r="G195">
        <f t="shared" ref="G195:G258" si="15">F195^4</f>
        <v>7480.5200999998888</v>
      </c>
      <c r="H195">
        <f t="shared" ref="H195:H258" si="16">F195^3</f>
        <v>804.35699999999099</v>
      </c>
      <c r="I195">
        <f t="shared" ref="I195:I258" si="17">F195^2</f>
        <v>86.489999999999355</v>
      </c>
      <c r="J195">
        <f t="shared" ref="J195:J258" si="18">F195</f>
        <v>9.2999999999999652</v>
      </c>
      <c r="K195">
        <v>1</v>
      </c>
      <c r="L195">
        <v>0</v>
      </c>
    </row>
    <row r="196" spans="6:12" x14ac:dyDescent="0.3">
      <c r="F196">
        <f t="shared" ref="F196:F259" si="19">F195+0.1</f>
        <v>9.3999999999999648</v>
      </c>
      <c r="G196">
        <f t="shared" si="15"/>
        <v>7807.4895999998844</v>
      </c>
      <c r="H196">
        <f t="shared" si="16"/>
        <v>830.58399999999074</v>
      </c>
      <c r="I196">
        <f t="shared" si="17"/>
        <v>88.359999999999346</v>
      </c>
      <c r="J196">
        <f t="shared" si="18"/>
        <v>9.3999999999999648</v>
      </c>
      <c r="K196">
        <v>1</v>
      </c>
      <c r="L196">
        <v>0</v>
      </c>
    </row>
    <row r="197" spans="6:12" x14ac:dyDescent="0.3">
      <c r="F197">
        <f t="shared" si="19"/>
        <v>9.4999999999999645</v>
      </c>
      <c r="G197">
        <f t="shared" si="15"/>
        <v>8145.0624999998772</v>
      </c>
      <c r="H197">
        <f t="shared" si="16"/>
        <v>857.37499999999034</v>
      </c>
      <c r="I197">
        <f t="shared" si="17"/>
        <v>90.249999999999318</v>
      </c>
      <c r="J197">
        <f t="shared" si="18"/>
        <v>9.4999999999999645</v>
      </c>
      <c r="K197">
        <v>1</v>
      </c>
      <c r="L197">
        <v>0</v>
      </c>
    </row>
    <row r="198" spans="6:12" x14ac:dyDescent="0.3">
      <c r="F198">
        <f t="shared" si="19"/>
        <v>9.5999999999999641</v>
      </c>
      <c r="G198">
        <f t="shared" si="15"/>
        <v>8493.465599999874</v>
      </c>
      <c r="H198">
        <f t="shared" si="16"/>
        <v>884.7359999999901</v>
      </c>
      <c r="I198">
        <f t="shared" si="17"/>
        <v>92.159999999999314</v>
      </c>
      <c r="J198">
        <f t="shared" si="18"/>
        <v>9.5999999999999641</v>
      </c>
      <c r="K198">
        <v>1</v>
      </c>
      <c r="L198">
        <v>0</v>
      </c>
    </row>
    <row r="199" spans="6:12" x14ac:dyDescent="0.3">
      <c r="F199">
        <f t="shared" si="19"/>
        <v>9.6999999999999638</v>
      </c>
      <c r="G199">
        <f t="shared" si="15"/>
        <v>8852.9280999998664</v>
      </c>
      <c r="H199">
        <f t="shared" si="16"/>
        <v>912.67299999998977</v>
      </c>
      <c r="I199">
        <f t="shared" si="17"/>
        <v>94.089999999999293</v>
      </c>
      <c r="J199">
        <f t="shared" si="18"/>
        <v>9.6999999999999638</v>
      </c>
      <c r="K199">
        <v>1</v>
      </c>
      <c r="L199">
        <v>0</v>
      </c>
    </row>
    <row r="200" spans="6:12" x14ac:dyDescent="0.3">
      <c r="F200">
        <f t="shared" si="19"/>
        <v>9.7999999999999634</v>
      </c>
      <c r="G200">
        <f t="shared" si="15"/>
        <v>9223.6815999998616</v>
      </c>
      <c r="H200">
        <f t="shared" si="16"/>
        <v>941.19199999998943</v>
      </c>
      <c r="I200">
        <f t="shared" si="17"/>
        <v>96.039999999999281</v>
      </c>
      <c r="J200">
        <f t="shared" si="18"/>
        <v>9.7999999999999634</v>
      </c>
      <c r="K200">
        <v>1</v>
      </c>
      <c r="L200">
        <v>0</v>
      </c>
    </row>
    <row r="201" spans="6:12" x14ac:dyDescent="0.3">
      <c r="F201">
        <f t="shared" si="19"/>
        <v>9.8999999999999631</v>
      </c>
      <c r="G201">
        <f t="shared" si="15"/>
        <v>9605.9600999998565</v>
      </c>
      <c r="H201">
        <f t="shared" si="16"/>
        <v>970.29899999998906</v>
      </c>
      <c r="I201">
        <f t="shared" si="17"/>
        <v>98.009999999999266</v>
      </c>
      <c r="J201">
        <f t="shared" si="18"/>
        <v>9.8999999999999631</v>
      </c>
      <c r="K201">
        <v>1</v>
      </c>
      <c r="L201">
        <v>0</v>
      </c>
    </row>
    <row r="202" spans="6:12" x14ac:dyDescent="0.3">
      <c r="F202">
        <f t="shared" si="19"/>
        <v>9.9999999999999627</v>
      </c>
      <c r="G202">
        <f t="shared" si="15"/>
        <v>9999.9999999998527</v>
      </c>
      <c r="H202">
        <f t="shared" si="16"/>
        <v>999.99999999998886</v>
      </c>
      <c r="I202">
        <f t="shared" si="17"/>
        <v>99.999999999999261</v>
      </c>
      <c r="J202">
        <f t="shared" si="18"/>
        <v>9.9999999999999627</v>
      </c>
      <c r="K202">
        <v>1</v>
      </c>
      <c r="L202">
        <v>0</v>
      </c>
    </row>
    <row r="203" spans="6:12" x14ac:dyDescent="0.3">
      <c r="F203">
        <f t="shared" si="19"/>
        <v>10.099999999999962</v>
      </c>
      <c r="G203">
        <f t="shared" si="15"/>
        <v>10406.040099999844</v>
      </c>
      <c r="H203">
        <f t="shared" si="16"/>
        <v>1030.3009999999886</v>
      </c>
      <c r="I203">
        <f t="shared" si="17"/>
        <v>102.00999999999924</v>
      </c>
      <c r="J203">
        <f t="shared" si="18"/>
        <v>10.099999999999962</v>
      </c>
      <c r="K203">
        <v>1</v>
      </c>
      <c r="L203">
        <v>0</v>
      </c>
    </row>
    <row r="204" spans="6:12" x14ac:dyDescent="0.3">
      <c r="F204">
        <f t="shared" si="19"/>
        <v>10.199999999999962</v>
      </c>
      <c r="G204">
        <f t="shared" si="15"/>
        <v>10824.321599999839</v>
      </c>
      <c r="H204">
        <f t="shared" si="16"/>
        <v>1061.207999999988</v>
      </c>
      <c r="I204">
        <f t="shared" si="17"/>
        <v>104.03999999999922</v>
      </c>
      <c r="J204">
        <f t="shared" si="18"/>
        <v>10.199999999999962</v>
      </c>
      <c r="K204">
        <v>1</v>
      </c>
      <c r="L204">
        <v>0</v>
      </c>
    </row>
    <row r="205" spans="6:12" x14ac:dyDescent="0.3">
      <c r="F205">
        <f t="shared" si="19"/>
        <v>10.299999999999962</v>
      </c>
      <c r="G205">
        <f t="shared" si="15"/>
        <v>11255.088099999832</v>
      </c>
      <c r="H205">
        <f t="shared" si="16"/>
        <v>1092.7269999999878</v>
      </c>
      <c r="I205">
        <f t="shared" si="17"/>
        <v>106.08999999999921</v>
      </c>
      <c r="J205">
        <f t="shared" si="18"/>
        <v>10.299999999999962</v>
      </c>
      <c r="K205">
        <v>1</v>
      </c>
      <c r="L205">
        <v>0</v>
      </c>
    </row>
    <row r="206" spans="6:12" x14ac:dyDescent="0.3">
      <c r="F206">
        <f t="shared" si="19"/>
        <v>10.399999999999961</v>
      </c>
      <c r="G206">
        <f t="shared" si="15"/>
        <v>11698.585599999828</v>
      </c>
      <c r="H206">
        <f t="shared" si="16"/>
        <v>1124.8639999999875</v>
      </c>
      <c r="I206">
        <f t="shared" si="17"/>
        <v>108.1599999999992</v>
      </c>
      <c r="J206">
        <f t="shared" si="18"/>
        <v>10.399999999999961</v>
      </c>
      <c r="K206">
        <v>1</v>
      </c>
      <c r="L206">
        <v>0</v>
      </c>
    </row>
    <row r="207" spans="6:12" x14ac:dyDescent="0.3">
      <c r="F207">
        <f t="shared" si="19"/>
        <v>10.499999999999961</v>
      </c>
      <c r="G207">
        <f t="shared" si="15"/>
        <v>12155.062499999818</v>
      </c>
      <c r="H207">
        <f t="shared" si="16"/>
        <v>1157.624999999987</v>
      </c>
      <c r="I207">
        <f t="shared" si="17"/>
        <v>110.24999999999918</v>
      </c>
      <c r="J207">
        <f t="shared" si="18"/>
        <v>10.499999999999961</v>
      </c>
      <c r="K207">
        <v>1</v>
      </c>
      <c r="L207">
        <v>0</v>
      </c>
    </row>
    <row r="208" spans="6:12" x14ac:dyDescent="0.3">
      <c r="F208">
        <f t="shared" si="19"/>
        <v>10.599999999999961</v>
      </c>
      <c r="G208">
        <f t="shared" si="15"/>
        <v>12624.769599999812</v>
      </c>
      <c r="H208">
        <f t="shared" si="16"/>
        <v>1191.0159999999867</v>
      </c>
      <c r="I208">
        <f t="shared" si="17"/>
        <v>112.35999999999916</v>
      </c>
      <c r="J208">
        <f t="shared" si="18"/>
        <v>10.599999999999961</v>
      </c>
      <c r="K208">
        <v>1</v>
      </c>
      <c r="L208">
        <v>0</v>
      </c>
    </row>
    <row r="209" spans="6:12" x14ac:dyDescent="0.3">
      <c r="F209">
        <f t="shared" si="19"/>
        <v>10.69999999999996</v>
      </c>
      <c r="G209">
        <f t="shared" si="15"/>
        <v>13107.960099999804</v>
      </c>
      <c r="H209">
        <f t="shared" si="16"/>
        <v>1225.0429999999863</v>
      </c>
      <c r="I209">
        <f t="shared" si="17"/>
        <v>114.48999999999914</v>
      </c>
      <c r="J209">
        <f t="shared" si="18"/>
        <v>10.69999999999996</v>
      </c>
      <c r="K209">
        <v>1</v>
      </c>
      <c r="L209">
        <v>0</v>
      </c>
    </row>
    <row r="210" spans="6:12" x14ac:dyDescent="0.3">
      <c r="F210">
        <f t="shared" si="19"/>
        <v>10.79999999999996</v>
      </c>
      <c r="G210">
        <f t="shared" si="15"/>
        <v>13604.889599999799</v>
      </c>
      <c r="H210">
        <f t="shared" si="16"/>
        <v>1259.7119999999859</v>
      </c>
      <c r="I210">
        <f t="shared" si="17"/>
        <v>116.63999999999913</v>
      </c>
      <c r="J210">
        <f t="shared" si="18"/>
        <v>10.79999999999996</v>
      </c>
      <c r="K210">
        <v>1</v>
      </c>
      <c r="L210">
        <v>0</v>
      </c>
    </row>
    <row r="211" spans="6:12" x14ac:dyDescent="0.3">
      <c r="F211">
        <f t="shared" si="19"/>
        <v>10.899999999999959</v>
      </c>
      <c r="G211">
        <f t="shared" si="15"/>
        <v>14115.816099999791</v>
      </c>
      <c r="H211">
        <f t="shared" si="16"/>
        <v>1295.0289999999857</v>
      </c>
      <c r="I211">
        <f t="shared" si="17"/>
        <v>118.80999999999912</v>
      </c>
      <c r="J211">
        <f t="shared" si="18"/>
        <v>10.899999999999959</v>
      </c>
      <c r="K211">
        <v>1</v>
      </c>
      <c r="L211">
        <v>0</v>
      </c>
    </row>
    <row r="212" spans="6:12" x14ac:dyDescent="0.3">
      <c r="F212">
        <f t="shared" si="19"/>
        <v>10.999999999999959</v>
      </c>
      <c r="G212">
        <f t="shared" si="15"/>
        <v>14640.999999999784</v>
      </c>
      <c r="H212">
        <f t="shared" si="16"/>
        <v>1330.9999999999852</v>
      </c>
      <c r="I212">
        <f t="shared" si="17"/>
        <v>120.9999999999991</v>
      </c>
      <c r="J212">
        <f t="shared" si="18"/>
        <v>10.999999999999959</v>
      </c>
      <c r="K212">
        <v>1</v>
      </c>
      <c r="L212">
        <v>0</v>
      </c>
    </row>
    <row r="213" spans="6:12" x14ac:dyDescent="0.3">
      <c r="F213">
        <f t="shared" si="19"/>
        <v>11.099999999999959</v>
      </c>
      <c r="G213">
        <f t="shared" si="15"/>
        <v>15180.704099999773</v>
      </c>
      <c r="H213">
        <f t="shared" si="16"/>
        <v>1367.6309999999849</v>
      </c>
      <c r="I213">
        <f t="shared" si="17"/>
        <v>123.20999999999908</v>
      </c>
      <c r="J213">
        <f t="shared" si="18"/>
        <v>11.099999999999959</v>
      </c>
      <c r="K213">
        <v>1</v>
      </c>
      <c r="L213">
        <v>0</v>
      </c>
    </row>
    <row r="214" spans="6:12" x14ac:dyDescent="0.3">
      <c r="F214">
        <f t="shared" si="19"/>
        <v>11.199999999999958</v>
      </c>
      <c r="G214">
        <f t="shared" si="15"/>
        <v>15735.193599999768</v>
      </c>
      <c r="H214">
        <f t="shared" si="16"/>
        <v>1404.9279999999844</v>
      </c>
      <c r="I214">
        <f t="shared" si="17"/>
        <v>125.43999999999907</v>
      </c>
      <c r="J214">
        <f t="shared" si="18"/>
        <v>11.199999999999958</v>
      </c>
      <c r="K214">
        <v>1</v>
      </c>
      <c r="L214">
        <v>0</v>
      </c>
    </row>
    <row r="215" spans="6:12" x14ac:dyDescent="0.3">
      <c r="F215">
        <f t="shared" si="19"/>
        <v>11.299999999999958</v>
      </c>
      <c r="G215">
        <f t="shared" si="15"/>
        <v>16304.736099999756</v>
      </c>
      <c r="H215">
        <f t="shared" si="16"/>
        <v>1442.8969999999838</v>
      </c>
      <c r="I215">
        <f t="shared" si="17"/>
        <v>127.68999999999905</v>
      </c>
      <c r="J215">
        <f t="shared" si="18"/>
        <v>11.299999999999958</v>
      </c>
      <c r="K215">
        <v>1</v>
      </c>
      <c r="L215">
        <v>0</v>
      </c>
    </row>
    <row r="216" spans="6:12" x14ac:dyDescent="0.3">
      <c r="F216">
        <f t="shared" si="19"/>
        <v>11.399999999999958</v>
      </c>
      <c r="G216">
        <f t="shared" si="15"/>
        <v>16889.601599999751</v>
      </c>
      <c r="H216">
        <f t="shared" si="16"/>
        <v>1481.5439999999835</v>
      </c>
      <c r="I216">
        <f t="shared" si="17"/>
        <v>129.95999999999904</v>
      </c>
      <c r="J216">
        <f t="shared" si="18"/>
        <v>11.399999999999958</v>
      </c>
      <c r="K216">
        <v>1</v>
      </c>
      <c r="L216">
        <v>0</v>
      </c>
    </row>
    <row r="217" spans="6:12" x14ac:dyDescent="0.3">
      <c r="F217">
        <f t="shared" si="19"/>
        <v>11.499999999999957</v>
      </c>
      <c r="G217">
        <f t="shared" si="15"/>
        <v>17490.062499999745</v>
      </c>
      <c r="H217">
        <f t="shared" si="16"/>
        <v>1520.8749999999832</v>
      </c>
      <c r="I217">
        <f t="shared" si="17"/>
        <v>132.24999999999903</v>
      </c>
      <c r="J217">
        <f t="shared" si="18"/>
        <v>11.499999999999957</v>
      </c>
      <c r="K217">
        <v>1</v>
      </c>
      <c r="L217">
        <v>0</v>
      </c>
    </row>
    <row r="218" spans="6:12" x14ac:dyDescent="0.3">
      <c r="F218">
        <f t="shared" si="19"/>
        <v>11.599999999999957</v>
      </c>
      <c r="G218">
        <f t="shared" si="15"/>
        <v>18106.393599999734</v>
      </c>
      <c r="H218">
        <f t="shared" si="16"/>
        <v>1560.8959999999827</v>
      </c>
      <c r="I218">
        <f t="shared" si="17"/>
        <v>134.55999999999901</v>
      </c>
      <c r="J218">
        <f t="shared" si="18"/>
        <v>11.599999999999957</v>
      </c>
      <c r="K218">
        <v>1</v>
      </c>
      <c r="L218">
        <v>0</v>
      </c>
    </row>
    <row r="219" spans="6:12" x14ac:dyDescent="0.3">
      <c r="F219">
        <f t="shared" si="19"/>
        <v>11.699999999999957</v>
      </c>
      <c r="G219">
        <f t="shared" si="15"/>
        <v>18738.872099999724</v>
      </c>
      <c r="H219">
        <f t="shared" si="16"/>
        <v>1601.6129999999823</v>
      </c>
      <c r="I219">
        <f t="shared" si="17"/>
        <v>136.88999999999899</v>
      </c>
      <c r="J219">
        <f t="shared" si="18"/>
        <v>11.699999999999957</v>
      </c>
      <c r="K219">
        <v>1</v>
      </c>
      <c r="L219">
        <v>0</v>
      </c>
    </row>
    <row r="220" spans="6:12" x14ac:dyDescent="0.3">
      <c r="F220">
        <f t="shared" si="19"/>
        <v>11.799999999999956</v>
      </c>
      <c r="G220">
        <f t="shared" si="15"/>
        <v>19387.77759999971</v>
      </c>
      <c r="H220">
        <f t="shared" si="16"/>
        <v>1643.0319999999815</v>
      </c>
      <c r="I220">
        <f t="shared" si="17"/>
        <v>139.23999999999896</v>
      </c>
      <c r="J220">
        <f t="shared" si="18"/>
        <v>11.799999999999956</v>
      </c>
      <c r="K220">
        <v>1</v>
      </c>
      <c r="L220">
        <v>0</v>
      </c>
    </row>
    <row r="221" spans="6:12" x14ac:dyDescent="0.3">
      <c r="F221">
        <f t="shared" si="19"/>
        <v>11.899999999999956</v>
      </c>
      <c r="G221">
        <f t="shared" si="15"/>
        <v>20053.392099999706</v>
      </c>
      <c r="H221">
        <f t="shared" si="16"/>
        <v>1685.1589999999815</v>
      </c>
      <c r="I221">
        <f t="shared" si="17"/>
        <v>141.60999999999896</v>
      </c>
      <c r="J221">
        <f t="shared" si="18"/>
        <v>11.899999999999956</v>
      </c>
      <c r="K221">
        <v>1</v>
      </c>
      <c r="L221">
        <v>0</v>
      </c>
    </row>
    <row r="222" spans="6:12" x14ac:dyDescent="0.3">
      <c r="F222">
        <f t="shared" si="19"/>
        <v>11.999999999999956</v>
      </c>
      <c r="G222">
        <f t="shared" si="15"/>
        <v>20735.999999999687</v>
      </c>
      <c r="H222">
        <f t="shared" si="16"/>
        <v>1727.9999999999807</v>
      </c>
      <c r="I222">
        <f t="shared" si="17"/>
        <v>143.99999999999892</v>
      </c>
      <c r="J222">
        <f t="shared" si="18"/>
        <v>11.999999999999956</v>
      </c>
      <c r="K222">
        <v>1</v>
      </c>
      <c r="L222">
        <v>0</v>
      </c>
    </row>
    <row r="223" spans="6:12" x14ac:dyDescent="0.3">
      <c r="F223">
        <f t="shared" si="19"/>
        <v>12.099999999999955</v>
      </c>
      <c r="G223">
        <f t="shared" si="15"/>
        <v>21435.888099999684</v>
      </c>
      <c r="H223">
        <f t="shared" si="16"/>
        <v>1771.5609999999804</v>
      </c>
      <c r="I223">
        <f t="shared" si="17"/>
        <v>146.40999999999892</v>
      </c>
      <c r="J223">
        <f t="shared" si="18"/>
        <v>12.099999999999955</v>
      </c>
      <c r="K223">
        <v>1</v>
      </c>
      <c r="L223">
        <v>0</v>
      </c>
    </row>
    <row r="224" spans="6:12" x14ac:dyDescent="0.3">
      <c r="F224">
        <f t="shared" si="19"/>
        <v>12.199999999999955</v>
      </c>
      <c r="G224">
        <f t="shared" si="15"/>
        <v>22153.34559999967</v>
      </c>
      <c r="H224">
        <f t="shared" si="16"/>
        <v>1815.8479999999797</v>
      </c>
      <c r="I224">
        <f t="shared" si="17"/>
        <v>148.83999999999889</v>
      </c>
      <c r="J224">
        <f t="shared" si="18"/>
        <v>12.199999999999955</v>
      </c>
      <c r="K224">
        <v>1</v>
      </c>
      <c r="L224">
        <v>0</v>
      </c>
    </row>
    <row r="225" spans="6:12" x14ac:dyDescent="0.3">
      <c r="F225">
        <f t="shared" si="19"/>
        <v>12.299999999999955</v>
      </c>
      <c r="G225">
        <f t="shared" si="15"/>
        <v>22888.664099999663</v>
      </c>
      <c r="H225">
        <f t="shared" si="16"/>
        <v>1860.8669999999795</v>
      </c>
      <c r="I225">
        <f t="shared" si="17"/>
        <v>151.28999999999888</v>
      </c>
      <c r="J225">
        <f t="shared" si="18"/>
        <v>12.299999999999955</v>
      </c>
      <c r="K225">
        <v>1</v>
      </c>
      <c r="L225">
        <v>0</v>
      </c>
    </row>
    <row r="226" spans="6:12" x14ac:dyDescent="0.3">
      <c r="F226">
        <f t="shared" si="19"/>
        <v>12.399999999999954</v>
      </c>
      <c r="G226">
        <f t="shared" si="15"/>
        <v>23642.137599999649</v>
      </c>
      <c r="H226">
        <f t="shared" si="16"/>
        <v>1906.6239999999787</v>
      </c>
      <c r="I226">
        <f t="shared" si="17"/>
        <v>153.75999999999885</v>
      </c>
      <c r="J226">
        <f t="shared" si="18"/>
        <v>12.399999999999954</v>
      </c>
      <c r="K226">
        <v>1</v>
      </c>
      <c r="L226">
        <v>0</v>
      </c>
    </row>
    <row r="227" spans="6:12" x14ac:dyDescent="0.3">
      <c r="F227">
        <f t="shared" si="19"/>
        <v>12.499999999999954</v>
      </c>
      <c r="G227">
        <f t="shared" si="15"/>
        <v>24414.062499999636</v>
      </c>
      <c r="H227">
        <f t="shared" si="16"/>
        <v>1953.1249999999782</v>
      </c>
      <c r="I227">
        <f t="shared" si="17"/>
        <v>156.24999999999883</v>
      </c>
      <c r="J227">
        <f t="shared" si="18"/>
        <v>12.499999999999954</v>
      </c>
      <c r="K227">
        <v>1</v>
      </c>
      <c r="L227">
        <v>0</v>
      </c>
    </row>
    <row r="228" spans="6:12" x14ac:dyDescent="0.3">
      <c r="F228">
        <f t="shared" si="19"/>
        <v>12.599999999999953</v>
      </c>
      <c r="G228">
        <f t="shared" si="15"/>
        <v>25204.737599999626</v>
      </c>
      <c r="H228">
        <f t="shared" si="16"/>
        <v>2000.3759999999779</v>
      </c>
      <c r="I228">
        <f t="shared" si="17"/>
        <v>158.75999999999883</v>
      </c>
      <c r="J228">
        <f t="shared" si="18"/>
        <v>12.599999999999953</v>
      </c>
      <c r="K228">
        <v>1</v>
      </c>
      <c r="L228">
        <v>0</v>
      </c>
    </row>
    <row r="229" spans="6:12" x14ac:dyDescent="0.3">
      <c r="F229">
        <f t="shared" si="19"/>
        <v>12.699999999999953</v>
      </c>
      <c r="G229">
        <f t="shared" si="15"/>
        <v>26014.464099999612</v>
      </c>
      <c r="H229">
        <f t="shared" si="16"/>
        <v>2048.3829999999771</v>
      </c>
      <c r="I229">
        <f t="shared" si="17"/>
        <v>161.2899999999988</v>
      </c>
      <c r="J229">
        <f t="shared" si="18"/>
        <v>12.699999999999953</v>
      </c>
      <c r="K229">
        <v>1</v>
      </c>
      <c r="L229">
        <v>0</v>
      </c>
    </row>
    <row r="230" spans="6:12" x14ac:dyDescent="0.3">
      <c r="F230">
        <f t="shared" si="19"/>
        <v>12.799999999999953</v>
      </c>
      <c r="G230">
        <f t="shared" si="15"/>
        <v>26843.545599999601</v>
      </c>
      <c r="H230">
        <f t="shared" si="16"/>
        <v>2097.1519999999769</v>
      </c>
      <c r="I230">
        <f t="shared" si="17"/>
        <v>163.83999999999878</v>
      </c>
      <c r="J230">
        <f t="shared" si="18"/>
        <v>12.799999999999953</v>
      </c>
      <c r="K230">
        <v>1</v>
      </c>
      <c r="L230">
        <v>0</v>
      </c>
    </row>
    <row r="231" spans="6:12" x14ac:dyDescent="0.3">
      <c r="F231">
        <f t="shared" si="19"/>
        <v>12.899999999999952</v>
      </c>
      <c r="G231">
        <f t="shared" si="15"/>
        <v>27692.28809999959</v>
      </c>
      <c r="H231">
        <f t="shared" si="16"/>
        <v>2146.6889999999762</v>
      </c>
      <c r="I231">
        <f t="shared" si="17"/>
        <v>166.40999999999877</v>
      </c>
      <c r="J231">
        <f t="shared" si="18"/>
        <v>12.899999999999952</v>
      </c>
      <c r="K231">
        <v>1</v>
      </c>
      <c r="L231">
        <v>0</v>
      </c>
    </row>
    <row r="232" spans="6:12" x14ac:dyDescent="0.3">
      <c r="F232">
        <f t="shared" si="19"/>
        <v>12.999999999999952</v>
      </c>
      <c r="G232">
        <f t="shared" si="15"/>
        <v>28560.999999999578</v>
      </c>
      <c r="H232">
        <f t="shared" si="16"/>
        <v>2196.9999999999754</v>
      </c>
      <c r="I232">
        <f t="shared" si="17"/>
        <v>168.99999999999875</v>
      </c>
      <c r="J232">
        <f t="shared" si="18"/>
        <v>12.999999999999952</v>
      </c>
      <c r="K232">
        <v>1</v>
      </c>
      <c r="L232">
        <v>0</v>
      </c>
    </row>
    <row r="233" spans="6:12" x14ac:dyDescent="0.3">
      <c r="F233">
        <f t="shared" si="19"/>
        <v>13.099999999999952</v>
      </c>
      <c r="G233">
        <f t="shared" si="15"/>
        <v>29449.992099999567</v>
      </c>
      <c r="H233">
        <f t="shared" si="16"/>
        <v>2248.0909999999753</v>
      </c>
      <c r="I233">
        <f t="shared" si="17"/>
        <v>171.60999999999873</v>
      </c>
      <c r="J233">
        <f t="shared" si="18"/>
        <v>13.099999999999952</v>
      </c>
      <c r="K233">
        <v>1</v>
      </c>
      <c r="L233">
        <v>0</v>
      </c>
    </row>
    <row r="234" spans="6:12" x14ac:dyDescent="0.3">
      <c r="F234">
        <f t="shared" si="19"/>
        <v>13.199999999999951</v>
      </c>
      <c r="G234">
        <f t="shared" si="15"/>
        <v>30359.577599999546</v>
      </c>
      <c r="H234">
        <f t="shared" si="16"/>
        <v>2299.9679999999744</v>
      </c>
      <c r="I234">
        <f t="shared" si="17"/>
        <v>174.2399999999987</v>
      </c>
      <c r="J234">
        <f t="shared" si="18"/>
        <v>13.199999999999951</v>
      </c>
      <c r="K234">
        <v>1</v>
      </c>
      <c r="L234">
        <v>0</v>
      </c>
    </row>
    <row r="235" spans="6:12" x14ac:dyDescent="0.3">
      <c r="F235">
        <f t="shared" si="19"/>
        <v>13.299999999999951</v>
      </c>
      <c r="G235">
        <f t="shared" si="15"/>
        <v>31290.072099999543</v>
      </c>
      <c r="H235">
        <f t="shared" si="16"/>
        <v>2352.6369999999743</v>
      </c>
      <c r="I235">
        <f t="shared" si="17"/>
        <v>176.88999999999871</v>
      </c>
      <c r="J235">
        <f t="shared" si="18"/>
        <v>13.299999999999951</v>
      </c>
      <c r="K235">
        <v>1</v>
      </c>
      <c r="L235">
        <v>0</v>
      </c>
    </row>
    <row r="236" spans="6:12" x14ac:dyDescent="0.3">
      <c r="F236">
        <f t="shared" si="19"/>
        <v>13.399999999999951</v>
      </c>
      <c r="G236">
        <f t="shared" si="15"/>
        <v>32241.793599999521</v>
      </c>
      <c r="H236">
        <f t="shared" si="16"/>
        <v>2406.1039999999734</v>
      </c>
      <c r="I236">
        <f t="shared" si="17"/>
        <v>179.55999999999867</v>
      </c>
      <c r="J236">
        <f t="shared" si="18"/>
        <v>13.399999999999951</v>
      </c>
      <c r="K236">
        <v>1</v>
      </c>
      <c r="L236">
        <v>0</v>
      </c>
    </row>
    <row r="237" spans="6:12" x14ac:dyDescent="0.3">
      <c r="F237">
        <f t="shared" si="19"/>
        <v>13.49999999999995</v>
      </c>
      <c r="G237">
        <f t="shared" si="15"/>
        <v>33215.062499999513</v>
      </c>
      <c r="H237">
        <f t="shared" si="16"/>
        <v>2460.3749999999727</v>
      </c>
      <c r="I237">
        <f t="shared" si="17"/>
        <v>182.24999999999866</v>
      </c>
      <c r="J237">
        <f t="shared" si="18"/>
        <v>13.49999999999995</v>
      </c>
      <c r="K237">
        <v>1</v>
      </c>
      <c r="L237">
        <v>0</v>
      </c>
    </row>
    <row r="238" spans="6:12" x14ac:dyDescent="0.3">
      <c r="F238">
        <f t="shared" si="19"/>
        <v>13.59999999999995</v>
      </c>
      <c r="G238">
        <f t="shared" si="15"/>
        <v>34210.201599999498</v>
      </c>
      <c r="H238">
        <f t="shared" si="16"/>
        <v>2515.4559999999724</v>
      </c>
      <c r="I238">
        <f t="shared" si="17"/>
        <v>184.95999999999864</v>
      </c>
      <c r="J238">
        <f t="shared" si="18"/>
        <v>13.59999999999995</v>
      </c>
      <c r="K238">
        <v>1</v>
      </c>
      <c r="L238">
        <v>0</v>
      </c>
    </row>
    <row r="239" spans="6:12" x14ac:dyDescent="0.3">
      <c r="F239">
        <f t="shared" si="19"/>
        <v>13.69999999999995</v>
      </c>
      <c r="G239">
        <f t="shared" si="15"/>
        <v>35227.536099999474</v>
      </c>
      <c r="H239">
        <f t="shared" si="16"/>
        <v>2571.3529999999714</v>
      </c>
      <c r="I239">
        <f t="shared" si="17"/>
        <v>187.68999999999861</v>
      </c>
      <c r="J239">
        <f t="shared" si="18"/>
        <v>13.69999999999995</v>
      </c>
      <c r="K239">
        <v>1</v>
      </c>
      <c r="L239">
        <v>0</v>
      </c>
    </row>
    <row r="240" spans="6:12" x14ac:dyDescent="0.3">
      <c r="F240">
        <f t="shared" si="19"/>
        <v>13.799999999999949</v>
      </c>
      <c r="G240">
        <f t="shared" si="15"/>
        <v>36267.393599999472</v>
      </c>
      <c r="H240">
        <f t="shared" si="16"/>
        <v>2628.071999999971</v>
      </c>
      <c r="I240">
        <f t="shared" si="17"/>
        <v>190.43999999999861</v>
      </c>
      <c r="J240">
        <f t="shared" si="18"/>
        <v>13.799999999999949</v>
      </c>
      <c r="K240">
        <v>1</v>
      </c>
      <c r="L240">
        <v>0</v>
      </c>
    </row>
    <row r="241" spans="6:12" x14ac:dyDescent="0.3">
      <c r="F241">
        <f t="shared" si="19"/>
        <v>13.899999999999949</v>
      </c>
      <c r="G241">
        <f t="shared" si="15"/>
        <v>37330.104099999451</v>
      </c>
      <c r="H241">
        <f t="shared" si="16"/>
        <v>2685.6189999999706</v>
      </c>
      <c r="I241">
        <f t="shared" si="17"/>
        <v>193.20999999999859</v>
      </c>
      <c r="J241">
        <f t="shared" si="18"/>
        <v>13.899999999999949</v>
      </c>
      <c r="K241">
        <v>1</v>
      </c>
      <c r="L241">
        <v>0</v>
      </c>
    </row>
    <row r="242" spans="6:12" x14ac:dyDescent="0.3">
      <c r="F242">
        <f t="shared" si="19"/>
        <v>13.999999999999948</v>
      </c>
      <c r="G242">
        <f t="shared" si="15"/>
        <v>38415.999999999432</v>
      </c>
      <c r="H242">
        <f t="shared" si="16"/>
        <v>2743.9999999999695</v>
      </c>
      <c r="I242">
        <f t="shared" si="17"/>
        <v>195.99999999999855</v>
      </c>
      <c r="J242">
        <f t="shared" si="18"/>
        <v>13.999999999999948</v>
      </c>
      <c r="K242">
        <v>1</v>
      </c>
      <c r="L242">
        <v>0</v>
      </c>
    </row>
    <row r="243" spans="6:12" x14ac:dyDescent="0.3">
      <c r="F243">
        <f t="shared" si="19"/>
        <v>14.099999999999948</v>
      </c>
      <c r="G243">
        <f t="shared" si="15"/>
        <v>39525.416099999413</v>
      </c>
      <c r="H243">
        <f t="shared" si="16"/>
        <v>2803.2209999999691</v>
      </c>
      <c r="I243">
        <f t="shared" si="17"/>
        <v>198.80999999999852</v>
      </c>
      <c r="J243">
        <f t="shared" si="18"/>
        <v>14.099999999999948</v>
      </c>
      <c r="K243">
        <v>1</v>
      </c>
      <c r="L243">
        <v>0</v>
      </c>
    </row>
    <row r="244" spans="6:12" x14ac:dyDescent="0.3">
      <c r="F244">
        <f t="shared" si="19"/>
        <v>14.199999999999948</v>
      </c>
      <c r="G244">
        <f t="shared" si="15"/>
        <v>40658.689599999401</v>
      </c>
      <c r="H244">
        <f t="shared" si="16"/>
        <v>2863.2879999999682</v>
      </c>
      <c r="I244">
        <f t="shared" si="17"/>
        <v>201.63999999999851</v>
      </c>
      <c r="J244">
        <f t="shared" si="18"/>
        <v>14.199999999999948</v>
      </c>
      <c r="K244">
        <v>1</v>
      </c>
      <c r="L244">
        <v>0</v>
      </c>
    </row>
    <row r="245" spans="6:12" x14ac:dyDescent="0.3">
      <c r="F245">
        <f t="shared" si="19"/>
        <v>14.299999999999947</v>
      </c>
      <c r="G245">
        <f t="shared" si="15"/>
        <v>41816.16009999939</v>
      </c>
      <c r="H245">
        <f t="shared" si="16"/>
        <v>2924.206999999968</v>
      </c>
      <c r="I245">
        <f t="shared" si="17"/>
        <v>204.4899999999985</v>
      </c>
      <c r="J245">
        <f t="shared" si="18"/>
        <v>14.299999999999947</v>
      </c>
      <c r="K245">
        <v>1</v>
      </c>
      <c r="L245">
        <v>0</v>
      </c>
    </row>
    <row r="246" spans="6:12" x14ac:dyDescent="0.3">
      <c r="F246">
        <f t="shared" si="19"/>
        <v>14.399999999999947</v>
      </c>
      <c r="G246">
        <f t="shared" si="15"/>
        <v>42998.169599999368</v>
      </c>
      <c r="H246">
        <f t="shared" si="16"/>
        <v>2985.9839999999672</v>
      </c>
      <c r="I246">
        <f t="shared" si="17"/>
        <v>207.35999999999848</v>
      </c>
      <c r="J246">
        <f t="shared" si="18"/>
        <v>14.399999999999947</v>
      </c>
      <c r="K246">
        <v>1</v>
      </c>
      <c r="L246">
        <v>0</v>
      </c>
    </row>
    <row r="247" spans="6:12" x14ac:dyDescent="0.3">
      <c r="F247">
        <f t="shared" si="19"/>
        <v>14.499999999999947</v>
      </c>
      <c r="G247">
        <f t="shared" si="15"/>
        <v>44205.062499999352</v>
      </c>
      <c r="H247">
        <f t="shared" si="16"/>
        <v>3048.6249999999663</v>
      </c>
      <c r="I247">
        <f t="shared" si="17"/>
        <v>210.24999999999847</v>
      </c>
      <c r="J247">
        <f t="shared" si="18"/>
        <v>14.499999999999947</v>
      </c>
      <c r="K247">
        <v>1</v>
      </c>
      <c r="L247">
        <v>0</v>
      </c>
    </row>
    <row r="248" spans="6:12" x14ac:dyDescent="0.3">
      <c r="F248">
        <f t="shared" si="19"/>
        <v>14.599999999999946</v>
      </c>
      <c r="G248">
        <f t="shared" si="15"/>
        <v>45437.185599999335</v>
      </c>
      <c r="H248">
        <f t="shared" si="16"/>
        <v>3112.1359999999659</v>
      </c>
      <c r="I248">
        <f t="shared" si="17"/>
        <v>213.15999999999843</v>
      </c>
      <c r="J248">
        <f t="shared" si="18"/>
        <v>14.599999999999946</v>
      </c>
      <c r="K248">
        <v>1</v>
      </c>
      <c r="L248">
        <v>0</v>
      </c>
    </row>
    <row r="249" spans="6:12" x14ac:dyDescent="0.3">
      <c r="F249">
        <f t="shared" si="19"/>
        <v>14.699999999999946</v>
      </c>
      <c r="G249">
        <f t="shared" si="15"/>
        <v>46694.888099999313</v>
      </c>
      <c r="H249">
        <f t="shared" si="16"/>
        <v>3176.5229999999651</v>
      </c>
      <c r="I249">
        <f t="shared" si="17"/>
        <v>216.08999999999841</v>
      </c>
      <c r="J249">
        <f t="shared" si="18"/>
        <v>14.699999999999946</v>
      </c>
      <c r="K249">
        <v>1</v>
      </c>
      <c r="L249">
        <v>0</v>
      </c>
    </row>
    <row r="250" spans="6:12" x14ac:dyDescent="0.3">
      <c r="F250">
        <f t="shared" si="19"/>
        <v>14.799999999999946</v>
      </c>
      <c r="G250">
        <f t="shared" si="15"/>
        <v>47978.521599999302</v>
      </c>
      <c r="H250">
        <f t="shared" si="16"/>
        <v>3241.7919999999644</v>
      </c>
      <c r="I250">
        <f t="shared" si="17"/>
        <v>219.0399999999984</v>
      </c>
      <c r="J250">
        <f t="shared" si="18"/>
        <v>14.799999999999946</v>
      </c>
      <c r="K250">
        <v>1</v>
      </c>
      <c r="L250">
        <v>0</v>
      </c>
    </row>
    <row r="251" spans="6:12" x14ac:dyDescent="0.3">
      <c r="F251">
        <f t="shared" si="19"/>
        <v>14.899999999999945</v>
      </c>
      <c r="G251">
        <f t="shared" si="15"/>
        <v>49288.440099999279</v>
      </c>
      <c r="H251">
        <f t="shared" si="16"/>
        <v>3307.9489999999637</v>
      </c>
      <c r="I251">
        <f t="shared" si="17"/>
        <v>222.00999999999837</v>
      </c>
      <c r="J251">
        <f t="shared" si="18"/>
        <v>14.899999999999945</v>
      </c>
      <c r="K251">
        <v>1</v>
      </c>
      <c r="L251">
        <v>0</v>
      </c>
    </row>
    <row r="252" spans="6:12" x14ac:dyDescent="0.3">
      <c r="F252">
        <f t="shared" si="19"/>
        <v>14.999999999999945</v>
      </c>
      <c r="G252">
        <f t="shared" si="15"/>
        <v>50624.999999999258</v>
      </c>
      <c r="H252">
        <f t="shared" si="16"/>
        <v>3374.9999999999627</v>
      </c>
      <c r="I252">
        <f t="shared" si="17"/>
        <v>224.99999999999835</v>
      </c>
      <c r="J252">
        <f t="shared" si="18"/>
        <v>14.999999999999945</v>
      </c>
      <c r="K252">
        <v>1</v>
      </c>
      <c r="L252">
        <v>0</v>
      </c>
    </row>
    <row r="253" spans="6:12" x14ac:dyDescent="0.3">
      <c r="F253">
        <f t="shared" si="19"/>
        <v>15.099999999999945</v>
      </c>
      <c r="G253">
        <f t="shared" si="15"/>
        <v>51988.560099999231</v>
      </c>
      <c r="H253">
        <f t="shared" si="16"/>
        <v>3442.9509999999618</v>
      </c>
      <c r="I253">
        <f t="shared" si="17"/>
        <v>228.00999999999831</v>
      </c>
      <c r="J253">
        <f t="shared" si="18"/>
        <v>15.099999999999945</v>
      </c>
      <c r="K253">
        <v>1</v>
      </c>
      <c r="L253">
        <v>0</v>
      </c>
    </row>
    <row r="254" spans="6:12" x14ac:dyDescent="0.3">
      <c r="F254">
        <f t="shared" si="19"/>
        <v>15.199999999999944</v>
      </c>
      <c r="G254">
        <f t="shared" si="15"/>
        <v>53379.481599999221</v>
      </c>
      <c r="H254">
        <f t="shared" si="16"/>
        <v>3511.8079999999613</v>
      </c>
      <c r="I254">
        <f t="shared" si="17"/>
        <v>231.03999999999832</v>
      </c>
      <c r="J254">
        <f t="shared" si="18"/>
        <v>15.199999999999944</v>
      </c>
      <c r="K254">
        <v>1</v>
      </c>
      <c r="L254">
        <v>0</v>
      </c>
    </row>
    <row r="255" spans="6:12" x14ac:dyDescent="0.3">
      <c r="F255">
        <f t="shared" si="19"/>
        <v>15.299999999999944</v>
      </c>
      <c r="G255">
        <f t="shared" si="15"/>
        <v>54798.128099999187</v>
      </c>
      <c r="H255">
        <f t="shared" si="16"/>
        <v>3581.5769999999602</v>
      </c>
      <c r="I255">
        <f t="shared" si="17"/>
        <v>234.08999999999827</v>
      </c>
      <c r="J255">
        <f t="shared" si="18"/>
        <v>15.299999999999944</v>
      </c>
      <c r="K255">
        <v>1</v>
      </c>
      <c r="L255">
        <v>0</v>
      </c>
    </row>
    <row r="256" spans="6:12" x14ac:dyDescent="0.3">
      <c r="F256">
        <f t="shared" si="19"/>
        <v>15.399999999999944</v>
      </c>
      <c r="G256">
        <f t="shared" si="15"/>
        <v>56244.865599999175</v>
      </c>
      <c r="H256">
        <f t="shared" si="16"/>
        <v>3652.2639999999597</v>
      </c>
      <c r="I256">
        <f t="shared" si="17"/>
        <v>237.15999999999826</v>
      </c>
      <c r="J256">
        <f t="shared" si="18"/>
        <v>15.399999999999944</v>
      </c>
      <c r="K256">
        <v>1</v>
      </c>
      <c r="L256">
        <v>0</v>
      </c>
    </row>
    <row r="257" spans="6:12" x14ac:dyDescent="0.3">
      <c r="F257">
        <f t="shared" si="19"/>
        <v>15.499999999999943</v>
      </c>
      <c r="G257">
        <f t="shared" si="15"/>
        <v>57720.062499999156</v>
      </c>
      <c r="H257">
        <f t="shared" si="16"/>
        <v>3723.8749999999591</v>
      </c>
      <c r="I257">
        <f t="shared" si="17"/>
        <v>240.24999999999824</v>
      </c>
      <c r="J257">
        <f t="shared" si="18"/>
        <v>15.499999999999943</v>
      </c>
      <c r="K257">
        <v>1</v>
      </c>
      <c r="L257">
        <v>0</v>
      </c>
    </row>
    <row r="258" spans="6:12" x14ac:dyDescent="0.3">
      <c r="F258">
        <f t="shared" si="19"/>
        <v>15.599999999999943</v>
      </c>
      <c r="G258">
        <f t="shared" si="15"/>
        <v>59224.089599999133</v>
      </c>
      <c r="H258">
        <f t="shared" si="16"/>
        <v>3796.4159999999583</v>
      </c>
      <c r="I258">
        <f t="shared" si="17"/>
        <v>243.35999999999822</v>
      </c>
      <c r="J258">
        <f t="shared" si="18"/>
        <v>15.599999999999943</v>
      </c>
      <c r="K258">
        <v>1</v>
      </c>
      <c r="L258">
        <v>0</v>
      </c>
    </row>
    <row r="259" spans="6:12" x14ac:dyDescent="0.3">
      <c r="F259">
        <f t="shared" si="19"/>
        <v>15.699999999999942</v>
      </c>
      <c r="G259">
        <f t="shared" ref="G259:G317" si="20">F259^4</f>
        <v>60757.32009999911</v>
      </c>
      <c r="H259">
        <f t="shared" ref="H259:H317" si="21">F259^3</f>
        <v>3869.8929999999573</v>
      </c>
      <c r="I259">
        <f t="shared" ref="I259:I317" si="22">F259^2</f>
        <v>246.48999999999819</v>
      </c>
      <c r="J259">
        <f t="shared" ref="J259:J317" si="23">F259</f>
        <v>15.699999999999942</v>
      </c>
      <c r="K259">
        <v>1</v>
      </c>
      <c r="L259">
        <v>0</v>
      </c>
    </row>
    <row r="260" spans="6:12" x14ac:dyDescent="0.3">
      <c r="F260">
        <f t="shared" ref="F260:F317" si="24">F259+0.1</f>
        <v>15.799999999999942</v>
      </c>
      <c r="G260">
        <f t="shared" si="20"/>
        <v>62320.129599999083</v>
      </c>
      <c r="H260">
        <f t="shared" si="21"/>
        <v>3944.3119999999567</v>
      </c>
      <c r="I260">
        <f t="shared" si="22"/>
        <v>249.63999999999817</v>
      </c>
      <c r="J260">
        <f t="shared" si="23"/>
        <v>15.799999999999942</v>
      </c>
      <c r="K260">
        <v>1</v>
      </c>
      <c r="L260">
        <v>0</v>
      </c>
    </row>
    <row r="261" spans="6:12" x14ac:dyDescent="0.3">
      <c r="F261">
        <f t="shared" si="24"/>
        <v>15.899999999999942</v>
      </c>
      <c r="G261">
        <f t="shared" si="20"/>
        <v>63912.896099999067</v>
      </c>
      <c r="H261">
        <f t="shared" si="21"/>
        <v>4019.678999999956</v>
      </c>
      <c r="I261">
        <f t="shared" si="22"/>
        <v>252.80999999999815</v>
      </c>
      <c r="J261">
        <f t="shared" si="23"/>
        <v>15.899999999999942</v>
      </c>
      <c r="K261">
        <v>1</v>
      </c>
      <c r="L261">
        <v>0</v>
      </c>
    </row>
    <row r="262" spans="6:12" x14ac:dyDescent="0.3">
      <c r="F262">
        <f t="shared" si="24"/>
        <v>15.999999999999941</v>
      </c>
      <c r="G262">
        <f t="shared" si="20"/>
        <v>65535.99999999904</v>
      </c>
      <c r="H262">
        <f t="shared" si="21"/>
        <v>4095.999999999955</v>
      </c>
      <c r="I262">
        <f t="shared" si="22"/>
        <v>255.99999999999812</v>
      </c>
      <c r="J262">
        <f t="shared" si="23"/>
        <v>15.999999999999941</v>
      </c>
      <c r="K262">
        <v>1</v>
      </c>
      <c r="L262">
        <v>0</v>
      </c>
    </row>
    <row r="263" spans="6:12" x14ac:dyDescent="0.3">
      <c r="F263">
        <f t="shared" si="24"/>
        <v>16.099999999999941</v>
      </c>
      <c r="G263">
        <f t="shared" si="20"/>
        <v>67189.824099999023</v>
      </c>
      <c r="H263">
        <f t="shared" si="21"/>
        <v>4173.2809999999545</v>
      </c>
      <c r="I263">
        <f t="shared" si="22"/>
        <v>259.2099999999981</v>
      </c>
      <c r="J263">
        <f t="shared" si="23"/>
        <v>16.099999999999941</v>
      </c>
      <c r="K263">
        <v>1</v>
      </c>
      <c r="L263">
        <v>0</v>
      </c>
    </row>
    <row r="264" spans="6:12" x14ac:dyDescent="0.3">
      <c r="F264">
        <f t="shared" si="24"/>
        <v>16.199999999999942</v>
      </c>
      <c r="G264">
        <f t="shared" si="20"/>
        <v>68874.753599999021</v>
      </c>
      <c r="H264">
        <f t="shared" si="21"/>
        <v>4251.5279999999548</v>
      </c>
      <c r="I264">
        <f t="shared" si="22"/>
        <v>262.43999999999812</v>
      </c>
      <c r="J264">
        <f t="shared" si="23"/>
        <v>16.199999999999942</v>
      </c>
      <c r="K264">
        <v>1</v>
      </c>
      <c r="L264">
        <v>0</v>
      </c>
    </row>
    <row r="265" spans="6:12" x14ac:dyDescent="0.3">
      <c r="F265">
        <f t="shared" si="24"/>
        <v>16.299999999999944</v>
      </c>
      <c r="G265">
        <f t="shared" si="20"/>
        <v>70591.176099999037</v>
      </c>
      <c r="H265">
        <f t="shared" si="21"/>
        <v>4330.7469999999557</v>
      </c>
      <c r="I265">
        <f t="shared" si="22"/>
        <v>265.68999999999818</v>
      </c>
      <c r="J265">
        <f t="shared" si="23"/>
        <v>16.299999999999944</v>
      </c>
      <c r="K265">
        <v>1</v>
      </c>
      <c r="L265">
        <v>0</v>
      </c>
    </row>
    <row r="266" spans="6:12" x14ac:dyDescent="0.3">
      <c r="F266">
        <f t="shared" si="24"/>
        <v>16.399999999999945</v>
      </c>
      <c r="G266">
        <f t="shared" si="20"/>
        <v>72339.481599999039</v>
      </c>
      <c r="H266">
        <f t="shared" si="21"/>
        <v>4410.9439999999558</v>
      </c>
      <c r="I266">
        <f t="shared" si="22"/>
        <v>268.95999999999822</v>
      </c>
      <c r="J266">
        <f t="shared" si="23"/>
        <v>16.399999999999945</v>
      </c>
      <c r="K266">
        <v>1</v>
      </c>
      <c r="L266">
        <v>0</v>
      </c>
    </row>
    <row r="267" spans="6:12" x14ac:dyDescent="0.3">
      <c r="F267">
        <f t="shared" si="24"/>
        <v>16.499999999999947</v>
      </c>
      <c r="G267">
        <f t="shared" si="20"/>
        <v>74120.06249999904</v>
      </c>
      <c r="H267">
        <f t="shared" si="21"/>
        <v>4492.1249999999563</v>
      </c>
      <c r="I267">
        <f t="shared" si="22"/>
        <v>272.24999999999824</v>
      </c>
      <c r="J267">
        <f t="shared" si="23"/>
        <v>16.499999999999947</v>
      </c>
      <c r="K267">
        <v>1</v>
      </c>
      <c r="L267">
        <v>0</v>
      </c>
    </row>
    <row r="268" spans="6:12" x14ac:dyDescent="0.3">
      <c r="F268">
        <f t="shared" si="24"/>
        <v>16.599999999999948</v>
      </c>
      <c r="G268">
        <f t="shared" si="20"/>
        <v>75933.313599999063</v>
      </c>
      <c r="H268">
        <f t="shared" si="21"/>
        <v>4574.2959999999575</v>
      </c>
      <c r="I268">
        <f t="shared" si="22"/>
        <v>275.5599999999983</v>
      </c>
      <c r="J268">
        <f t="shared" si="23"/>
        <v>16.599999999999948</v>
      </c>
      <c r="K268">
        <v>1</v>
      </c>
      <c r="L268">
        <v>0</v>
      </c>
    </row>
    <row r="269" spans="6:12" x14ac:dyDescent="0.3">
      <c r="F269">
        <f t="shared" si="24"/>
        <v>16.69999999999995</v>
      </c>
      <c r="G269">
        <f t="shared" si="20"/>
        <v>77779.632099999071</v>
      </c>
      <c r="H269">
        <f t="shared" si="21"/>
        <v>4657.4629999999579</v>
      </c>
      <c r="I269">
        <f t="shared" si="22"/>
        <v>278.88999999999834</v>
      </c>
      <c r="J269">
        <f t="shared" si="23"/>
        <v>16.69999999999995</v>
      </c>
      <c r="K269">
        <v>1</v>
      </c>
      <c r="L269">
        <v>0</v>
      </c>
    </row>
    <row r="270" spans="6:12" x14ac:dyDescent="0.3">
      <c r="F270">
        <f t="shared" si="24"/>
        <v>16.799999999999951</v>
      </c>
      <c r="G270">
        <f t="shared" si="20"/>
        <v>79659.417599999069</v>
      </c>
      <c r="H270">
        <f t="shared" si="21"/>
        <v>4741.6319999999587</v>
      </c>
      <c r="I270">
        <f t="shared" si="22"/>
        <v>282.23999999999836</v>
      </c>
      <c r="J270">
        <f t="shared" si="23"/>
        <v>16.799999999999951</v>
      </c>
      <c r="K270">
        <v>1</v>
      </c>
      <c r="L270">
        <v>0</v>
      </c>
    </row>
    <row r="271" spans="6:12" x14ac:dyDescent="0.3">
      <c r="F271">
        <f t="shared" si="24"/>
        <v>16.899999999999952</v>
      </c>
      <c r="G271">
        <f t="shared" si="20"/>
        <v>81573.072099999059</v>
      </c>
      <c r="H271">
        <f t="shared" si="21"/>
        <v>4826.8089999999584</v>
      </c>
      <c r="I271">
        <f t="shared" si="22"/>
        <v>285.60999999999837</v>
      </c>
      <c r="J271">
        <f t="shared" si="23"/>
        <v>16.899999999999952</v>
      </c>
      <c r="K271">
        <v>1</v>
      </c>
      <c r="L271">
        <v>0</v>
      </c>
    </row>
    <row r="272" spans="6:12" x14ac:dyDescent="0.3">
      <c r="F272">
        <f t="shared" si="24"/>
        <v>16.999999999999954</v>
      </c>
      <c r="G272">
        <f t="shared" si="20"/>
        <v>83520.999999999083</v>
      </c>
      <c r="H272">
        <f t="shared" si="21"/>
        <v>4912.99999999996</v>
      </c>
      <c r="I272">
        <f t="shared" si="22"/>
        <v>288.99999999999841</v>
      </c>
      <c r="J272">
        <f t="shared" si="23"/>
        <v>16.999999999999954</v>
      </c>
      <c r="K272">
        <v>1</v>
      </c>
      <c r="L272">
        <v>0</v>
      </c>
    </row>
    <row r="273" spans="6:12" x14ac:dyDescent="0.3">
      <c r="F273">
        <f t="shared" si="24"/>
        <v>17.099999999999955</v>
      </c>
      <c r="G273">
        <f t="shared" si="20"/>
        <v>85503.60809999911</v>
      </c>
      <c r="H273">
        <f t="shared" si="21"/>
        <v>5000.2109999999611</v>
      </c>
      <c r="I273">
        <f t="shared" si="22"/>
        <v>292.40999999999849</v>
      </c>
      <c r="J273">
        <f t="shared" si="23"/>
        <v>17.099999999999955</v>
      </c>
      <c r="K273">
        <v>1</v>
      </c>
      <c r="L273">
        <v>0</v>
      </c>
    </row>
    <row r="274" spans="6:12" x14ac:dyDescent="0.3">
      <c r="F274">
        <f t="shared" si="24"/>
        <v>17.199999999999957</v>
      </c>
      <c r="G274">
        <f t="shared" si="20"/>
        <v>87521.305599999105</v>
      </c>
      <c r="H274">
        <f t="shared" si="21"/>
        <v>5088.4479999999612</v>
      </c>
      <c r="I274">
        <f t="shared" si="22"/>
        <v>295.8399999999985</v>
      </c>
      <c r="J274">
        <f t="shared" si="23"/>
        <v>17.199999999999957</v>
      </c>
      <c r="K274">
        <v>1</v>
      </c>
      <c r="L274">
        <v>0</v>
      </c>
    </row>
    <row r="275" spans="6:12" x14ac:dyDescent="0.3">
      <c r="F275">
        <f t="shared" si="24"/>
        <v>17.299999999999958</v>
      </c>
      <c r="G275">
        <f t="shared" si="20"/>
        <v>89574.504099999132</v>
      </c>
      <c r="H275">
        <f t="shared" si="21"/>
        <v>5177.7169999999624</v>
      </c>
      <c r="I275">
        <f t="shared" si="22"/>
        <v>299.28999999999854</v>
      </c>
      <c r="J275">
        <f t="shared" si="23"/>
        <v>17.299999999999958</v>
      </c>
      <c r="K275">
        <v>1</v>
      </c>
      <c r="L275">
        <v>0</v>
      </c>
    </row>
    <row r="276" spans="6:12" x14ac:dyDescent="0.3">
      <c r="F276">
        <f t="shared" si="24"/>
        <v>17.399999999999959</v>
      </c>
      <c r="G276">
        <f t="shared" si="20"/>
        <v>91663.617599999139</v>
      </c>
      <c r="H276">
        <f t="shared" si="21"/>
        <v>5268.0239999999631</v>
      </c>
      <c r="I276">
        <f t="shared" si="22"/>
        <v>302.75999999999857</v>
      </c>
      <c r="J276">
        <f t="shared" si="23"/>
        <v>17.399999999999959</v>
      </c>
      <c r="K276">
        <v>1</v>
      </c>
      <c r="L276">
        <v>0</v>
      </c>
    </row>
    <row r="277" spans="6:12" x14ac:dyDescent="0.3">
      <c r="F277">
        <f t="shared" si="24"/>
        <v>17.499999999999961</v>
      </c>
      <c r="G277">
        <f t="shared" si="20"/>
        <v>93789.062499999171</v>
      </c>
      <c r="H277">
        <f t="shared" si="21"/>
        <v>5359.3749999999645</v>
      </c>
      <c r="I277">
        <f t="shared" si="22"/>
        <v>306.24999999999864</v>
      </c>
      <c r="J277">
        <f t="shared" si="23"/>
        <v>17.499999999999961</v>
      </c>
      <c r="K277">
        <v>1</v>
      </c>
      <c r="L277">
        <v>0</v>
      </c>
    </row>
    <row r="278" spans="6:12" x14ac:dyDescent="0.3">
      <c r="F278">
        <f t="shared" si="24"/>
        <v>17.599999999999962</v>
      </c>
      <c r="G278">
        <f t="shared" si="20"/>
        <v>95951.257599999182</v>
      </c>
      <c r="H278">
        <f t="shared" si="21"/>
        <v>5451.7759999999653</v>
      </c>
      <c r="I278">
        <f t="shared" si="22"/>
        <v>309.75999999999868</v>
      </c>
      <c r="J278">
        <f t="shared" si="23"/>
        <v>17.599999999999962</v>
      </c>
      <c r="K278">
        <v>1</v>
      </c>
      <c r="L278">
        <v>0</v>
      </c>
    </row>
    <row r="279" spans="6:12" x14ac:dyDescent="0.3">
      <c r="F279">
        <f t="shared" si="24"/>
        <v>17.699999999999964</v>
      </c>
      <c r="G279">
        <f t="shared" si="20"/>
        <v>98150.624099999201</v>
      </c>
      <c r="H279">
        <f t="shared" si="21"/>
        <v>5545.2329999999656</v>
      </c>
      <c r="I279">
        <f t="shared" si="22"/>
        <v>313.28999999999871</v>
      </c>
      <c r="J279">
        <f t="shared" si="23"/>
        <v>17.699999999999964</v>
      </c>
      <c r="K279">
        <v>1</v>
      </c>
      <c r="L279">
        <v>0</v>
      </c>
    </row>
    <row r="280" spans="6:12" x14ac:dyDescent="0.3">
      <c r="F280">
        <f t="shared" si="24"/>
        <v>17.799999999999965</v>
      </c>
      <c r="G280">
        <f t="shared" si="20"/>
        <v>100387.58559999923</v>
      </c>
      <c r="H280">
        <f t="shared" si="21"/>
        <v>5639.7519999999677</v>
      </c>
      <c r="I280">
        <f t="shared" si="22"/>
        <v>316.83999999999878</v>
      </c>
      <c r="J280">
        <f t="shared" si="23"/>
        <v>17.799999999999965</v>
      </c>
      <c r="K280">
        <v>1</v>
      </c>
      <c r="L280">
        <v>0</v>
      </c>
    </row>
    <row r="281" spans="6:12" x14ac:dyDescent="0.3">
      <c r="F281">
        <f t="shared" si="24"/>
        <v>17.899999999999967</v>
      </c>
      <c r="G281">
        <f t="shared" si="20"/>
        <v>102662.56809999925</v>
      </c>
      <c r="H281">
        <f t="shared" si="21"/>
        <v>5735.3389999999681</v>
      </c>
      <c r="I281">
        <f t="shared" si="22"/>
        <v>320.40999999999883</v>
      </c>
      <c r="J281">
        <f t="shared" si="23"/>
        <v>17.899999999999967</v>
      </c>
      <c r="K281">
        <v>1</v>
      </c>
      <c r="L281">
        <v>0</v>
      </c>
    </row>
    <row r="282" spans="6:12" x14ac:dyDescent="0.3">
      <c r="F282">
        <f t="shared" si="24"/>
        <v>17.999999999999968</v>
      </c>
      <c r="G282">
        <f t="shared" si="20"/>
        <v>104975.99999999926</v>
      </c>
      <c r="H282">
        <f t="shared" si="21"/>
        <v>5831.9999999999691</v>
      </c>
      <c r="I282">
        <f t="shared" si="22"/>
        <v>323.99999999999886</v>
      </c>
      <c r="J282">
        <f t="shared" si="23"/>
        <v>17.999999999999968</v>
      </c>
      <c r="K282">
        <v>1</v>
      </c>
      <c r="L282">
        <v>0</v>
      </c>
    </row>
    <row r="283" spans="6:12" x14ac:dyDescent="0.3">
      <c r="F283">
        <f t="shared" si="24"/>
        <v>18.099999999999969</v>
      </c>
      <c r="G283">
        <f t="shared" si="20"/>
        <v>107328.31209999927</v>
      </c>
      <c r="H283">
        <f t="shared" si="21"/>
        <v>5929.74099999997</v>
      </c>
      <c r="I283">
        <f t="shared" si="22"/>
        <v>327.60999999999888</v>
      </c>
      <c r="J283">
        <f t="shared" si="23"/>
        <v>18.099999999999969</v>
      </c>
      <c r="K283">
        <v>1</v>
      </c>
      <c r="L283">
        <v>0</v>
      </c>
    </row>
    <row r="284" spans="6:12" x14ac:dyDescent="0.3">
      <c r="F284">
        <f t="shared" si="24"/>
        <v>18.199999999999971</v>
      </c>
      <c r="G284">
        <f t="shared" si="20"/>
        <v>109719.93759999929</v>
      </c>
      <c r="H284">
        <f t="shared" si="21"/>
        <v>6028.5679999999711</v>
      </c>
      <c r="I284">
        <f t="shared" si="22"/>
        <v>331.23999999999893</v>
      </c>
      <c r="J284">
        <f t="shared" si="23"/>
        <v>18.199999999999971</v>
      </c>
      <c r="K284">
        <v>1</v>
      </c>
      <c r="L284">
        <v>0</v>
      </c>
    </row>
    <row r="285" spans="6:12" x14ac:dyDescent="0.3">
      <c r="F285">
        <f t="shared" si="24"/>
        <v>18.299999999999972</v>
      </c>
      <c r="G285">
        <f t="shared" si="20"/>
        <v>112151.31209999931</v>
      </c>
      <c r="H285">
        <f t="shared" si="21"/>
        <v>6128.4869999999719</v>
      </c>
      <c r="I285">
        <f t="shared" si="22"/>
        <v>334.88999999999896</v>
      </c>
      <c r="J285">
        <f t="shared" si="23"/>
        <v>18.299999999999972</v>
      </c>
      <c r="K285">
        <v>1</v>
      </c>
      <c r="L285">
        <v>0</v>
      </c>
    </row>
    <row r="286" spans="6:12" x14ac:dyDescent="0.3">
      <c r="F286">
        <f t="shared" si="24"/>
        <v>18.399999999999974</v>
      </c>
      <c r="G286">
        <f t="shared" si="20"/>
        <v>114622.87359999935</v>
      </c>
      <c r="H286">
        <f t="shared" si="21"/>
        <v>6229.5039999999735</v>
      </c>
      <c r="I286">
        <f t="shared" si="22"/>
        <v>338.55999999999904</v>
      </c>
      <c r="J286">
        <f t="shared" si="23"/>
        <v>18.399999999999974</v>
      </c>
      <c r="K286">
        <v>1</v>
      </c>
      <c r="L286">
        <v>0</v>
      </c>
    </row>
    <row r="287" spans="6:12" x14ac:dyDescent="0.3">
      <c r="F287">
        <f t="shared" si="24"/>
        <v>18.499999999999975</v>
      </c>
      <c r="G287">
        <f t="shared" si="20"/>
        <v>117135.06249999937</v>
      </c>
      <c r="H287">
        <f t="shared" si="21"/>
        <v>6331.6249999999745</v>
      </c>
      <c r="I287">
        <f t="shared" si="22"/>
        <v>342.24999999999909</v>
      </c>
      <c r="J287">
        <f t="shared" si="23"/>
        <v>18.499999999999975</v>
      </c>
      <c r="K287">
        <v>1</v>
      </c>
      <c r="L287">
        <v>0</v>
      </c>
    </row>
    <row r="288" spans="6:12" x14ac:dyDescent="0.3">
      <c r="F288">
        <f t="shared" si="24"/>
        <v>18.599999999999977</v>
      </c>
      <c r="G288">
        <f t="shared" si="20"/>
        <v>119688.3215999994</v>
      </c>
      <c r="H288">
        <f t="shared" si="21"/>
        <v>6434.8559999999752</v>
      </c>
      <c r="I288">
        <f t="shared" si="22"/>
        <v>345.95999999999913</v>
      </c>
      <c r="J288">
        <f t="shared" si="23"/>
        <v>18.599999999999977</v>
      </c>
      <c r="K288">
        <v>1</v>
      </c>
      <c r="L288">
        <v>0</v>
      </c>
    </row>
    <row r="289" spans="6:12" x14ac:dyDescent="0.3">
      <c r="F289">
        <f t="shared" si="24"/>
        <v>18.699999999999978</v>
      </c>
      <c r="G289">
        <f t="shared" si="20"/>
        <v>122283.09609999944</v>
      </c>
      <c r="H289">
        <f t="shared" si="21"/>
        <v>6539.2029999999777</v>
      </c>
      <c r="I289">
        <f t="shared" si="22"/>
        <v>349.6899999999992</v>
      </c>
      <c r="J289">
        <f t="shared" si="23"/>
        <v>18.699999999999978</v>
      </c>
      <c r="K289">
        <v>1</v>
      </c>
      <c r="L289">
        <v>0</v>
      </c>
    </row>
    <row r="290" spans="6:12" x14ac:dyDescent="0.3">
      <c r="F290">
        <f t="shared" si="24"/>
        <v>18.799999999999979</v>
      </c>
      <c r="G290">
        <f t="shared" si="20"/>
        <v>124919.83359999943</v>
      </c>
      <c r="H290">
        <f t="shared" si="21"/>
        <v>6644.6719999999777</v>
      </c>
      <c r="I290">
        <f t="shared" si="22"/>
        <v>353.4399999999992</v>
      </c>
      <c r="J290">
        <f t="shared" si="23"/>
        <v>18.799999999999979</v>
      </c>
      <c r="K290">
        <v>1</v>
      </c>
      <c r="L290">
        <v>0</v>
      </c>
    </row>
    <row r="291" spans="6:12" x14ac:dyDescent="0.3">
      <c r="F291">
        <f t="shared" si="24"/>
        <v>18.899999999999981</v>
      </c>
      <c r="G291">
        <f t="shared" si="20"/>
        <v>127598.98409999949</v>
      </c>
      <c r="H291">
        <f t="shared" si="21"/>
        <v>6751.2689999999802</v>
      </c>
      <c r="I291">
        <f t="shared" si="22"/>
        <v>357.2099999999993</v>
      </c>
      <c r="J291">
        <f t="shared" si="23"/>
        <v>18.899999999999981</v>
      </c>
      <c r="K291">
        <v>1</v>
      </c>
      <c r="L291">
        <v>0</v>
      </c>
    </row>
    <row r="292" spans="6:12" x14ac:dyDescent="0.3">
      <c r="F292">
        <f t="shared" si="24"/>
        <v>18.999999999999982</v>
      </c>
      <c r="G292">
        <f t="shared" si="20"/>
        <v>130320.99999999951</v>
      </c>
      <c r="H292">
        <f t="shared" si="21"/>
        <v>6858.9999999999809</v>
      </c>
      <c r="I292">
        <f t="shared" si="22"/>
        <v>360.99999999999932</v>
      </c>
      <c r="J292">
        <f t="shared" si="23"/>
        <v>18.999999999999982</v>
      </c>
      <c r="K292">
        <v>1</v>
      </c>
      <c r="L292">
        <v>0</v>
      </c>
    </row>
    <row r="293" spans="6:12" x14ac:dyDescent="0.3">
      <c r="F293">
        <f t="shared" si="24"/>
        <v>19.099999999999984</v>
      </c>
      <c r="G293">
        <f t="shared" si="20"/>
        <v>133086.33609999955</v>
      </c>
      <c r="H293">
        <f t="shared" si="21"/>
        <v>6967.8709999999819</v>
      </c>
      <c r="I293">
        <f t="shared" si="22"/>
        <v>364.80999999999938</v>
      </c>
      <c r="J293">
        <f t="shared" si="23"/>
        <v>19.099999999999984</v>
      </c>
      <c r="K293">
        <v>1</v>
      </c>
      <c r="L293">
        <v>0</v>
      </c>
    </row>
    <row r="294" spans="6:12" x14ac:dyDescent="0.3">
      <c r="F294">
        <f t="shared" si="24"/>
        <v>19.199999999999985</v>
      </c>
      <c r="G294">
        <f t="shared" si="20"/>
        <v>135895.44959999959</v>
      </c>
      <c r="H294">
        <f t="shared" si="21"/>
        <v>7077.8879999999835</v>
      </c>
      <c r="I294">
        <f t="shared" si="22"/>
        <v>368.63999999999942</v>
      </c>
      <c r="J294">
        <f t="shared" si="23"/>
        <v>19.199999999999985</v>
      </c>
      <c r="K294">
        <v>1</v>
      </c>
      <c r="L294">
        <v>0</v>
      </c>
    </row>
    <row r="295" spans="6:12" x14ac:dyDescent="0.3">
      <c r="F295">
        <f t="shared" si="24"/>
        <v>19.299999999999986</v>
      </c>
      <c r="G295">
        <f t="shared" si="20"/>
        <v>138748.80009999961</v>
      </c>
      <c r="H295">
        <f t="shared" si="21"/>
        <v>7189.0569999999852</v>
      </c>
      <c r="I295">
        <f t="shared" si="22"/>
        <v>372.4899999999995</v>
      </c>
      <c r="J295">
        <f t="shared" si="23"/>
        <v>19.299999999999986</v>
      </c>
      <c r="K295">
        <v>1</v>
      </c>
      <c r="L295">
        <v>0</v>
      </c>
    </row>
    <row r="296" spans="6:12" x14ac:dyDescent="0.3">
      <c r="F296">
        <f t="shared" si="24"/>
        <v>19.399999999999988</v>
      </c>
      <c r="G296">
        <f t="shared" si="20"/>
        <v>141646.84959999967</v>
      </c>
      <c r="H296">
        <f t="shared" si="21"/>
        <v>7301.3839999999873</v>
      </c>
      <c r="I296">
        <f t="shared" si="22"/>
        <v>376.35999999999956</v>
      </c>
      <c r="J296">
        <f t="shared" si="23"/>
        <v>19.399999999999988</v>
      </c>
      <c r="K296">
        <v>1</v>
      </c>
      <c r="L296">
        <v>0</v>
      </c>
    </row>
    <row r="297" spans="6:12" x14ac:dyDescent="0.3">
      <c r="F297">
        <f t="shared" si="24"/>
        <v>19.499999999999989</v>
      </c>
      <c r="G297">
        <f t="shared" si="20"/>
        <v>144590.06249999971</v>
      </c>
      <c r="H297">
        <f t="shared" si="21"/>
        <v>7414.8749999999882</v>
      </c>
      <c r="I297">
        <f t="shared" si="22"/>
        <v>380.2499999999996</v>
      </c>
      <c r="J297">
        <f t="shared" si="23"/>
        <v>19.499999999999989</v>
      </c>
      <c r="K297">
        <v>1</v>
      </c>
      <c r="L297">
        <v>0</v>
      </c>
    </row>
    <row r="298" spans="6:12" x14ac:dyDescent="0.3">
      <c r="F298">
        <f t="shared" si="24"/>
        <v>19.599999999999991</v>
      </c>
      <c r="G298">
        <f t="shared" si="20"/>
        <v>147578.90559999971</v>
      </c>
      <c r="H298">
        <f t="shared" si="21"/>
        <v>7529.5359999999891</v>
      </c>
      <c r="I298">
        <f t="shared" si="22"/>
        <v>384.15999999999963</v>
      </c>
      <c r="J298">
        <f t="shared" si="23"/>
        <v>19.599999999999991</v>
      </c>
      <c r="K298">
        <v>1</v>
      </c>
      <c r="L298">
        <v>0</v>
      </c>
    </row>
    <row r="299" spans="6:12" x14ac:dyDescent="0.3">
      <c r="F299">
        <f t="shared" si="24"/>
        <v>19.699999999999992</v>
      </c>
      <c r="G299">
        <f t="shared" si="20"/>
        <v>150613.84809999977</v>
      </c>
      <c r="H299">
        <f t="shared" si="21"/>
        <v>7645.3729999999905</v>
      </c>
      <c r="I299">
        <f t="shared" si="22"/>
        <v>388.08999999999969</v>
      </c>
      <c r="J299">
        <f t="shared" si="23"/>
        <v>19.699999999999992</v>
      </c>
      <c r="K299">
        <v>1</v>
      </c>
      <c r="L299">
        <v>0</v>
      </c>
    </row>
    <row r="300" spans="6:12" x14ac:dyDescent="0.3">
      <c r="F300">
        <f t="shared" si="24"/>
        <v>19.799999999999994</v>
      </c>
      <c r="G300">
        <f t="shared" si="20"/>
        <v>153695.3615999998</v>
      </c>
      <c r="H300">
        <f t="shared" si="21"/>
        <v>7762.3919999999925</v>
      </c>
      <c r="I300">
        <f t="shared" si="22"/>
        <v>392.03999999999974</v>
      </c>
      <c r="J300">
        <f t="shared" si="23"/>
        <v>19.799999999999994</v>
      </c>
      <c r="K300">
        <v>1</v>
      </c>
      <c r="L300">
        <v>0</v>
      </c>
    </row>
    <row r="301" spans="6:12" x14ac:dyDescent="0.3">
      <c r="F301">
        <f t="shared" si="24"/>
        <v>19.899999999999995</v>
      </c>
      <c r="G301">
        <f t="shared" si="20"/>
        <v>156823.92009999987</v>
      </c>
      <c r="H301">
        <f t="shared" si="21"/>
        <v>7880.5989999999947</v>
      </c>
      <c r="I301">
        <f t="shared" si="22"/>
        <v>396.00999999999982</v>
      </c>
      <c r="J301">
        <f t="shared" si="23"/>
        <v>19.899999999999995</v>
      </c>
      <c r="K301">
        <v>1</v>
      </c>
      <c r="L301">
        <v>0</v>
      </c>
    </row>
    <row r="302" spans="6:12" x14ac:dyDescent="0.3">
      <c r="F302">
        <f t="shared" si="24"/>
        <v>19.999999999999996</v>
      </c>
      <c r="G302">
        <f t="shared" si="20"/>
        <v>159999.99999999991</v>
      </c>
      <c r="H302">
        <f t="shared" si="21"/>
        <v>7999.9999999999964</v>
      </c>
      <c r="I302">
        <f t="shared" si="22"/>
        <v>399.99999999999989</v>
      </c>
      <c r="J302">
        <f t="shared" si="23"/>
        <v>19.999999999999996</v>
      </c>
      <c r="K302">
        <v>1</v>
      </c>
      <c r="L302">
        <v>0</v>
      </c>
    </row>
    <row r="303" spans="6:12" x14ac:dyDescent="0.3">
      <c r="F303">
        <f t="shared" si="24"/>
        <v>20.099999999999998</v>
      </c>
      <c r="G303">
        <f t="shared" si="20"/>
        <v>163224.08009999993</v>
      </c>
      <c r="H303">
        <f t="shared" si="21"/>
        <v>8120.6009999999978</v>
      </c>
      <c r="I303">
        <f t="shared" si="22"/>
        <v>404.00999999999993</v>
      </c>
      <c r="J303">
        <f t="shared" si="23"/>
        <v>20.099999999999998</v>
      </c>
      <c r="K303">
        <v>1</v>
      </c>
      <c r="L303">
        <v>0</v>
      </c>
    </row>
    <row r="304" spans="6:12" x14ac:dyDescent="0.3">
      <c r="F304">
        <f t="shared" si="24"/>
        <v>20.2</v>
      </c>
      <c r="G304">
        <f t="shared" si="20"/>
        <v>166496.64159999997</v>
      </c>
      <c r="H304">
        <f t="shared" si="21"/>
        <v>8242.4079999999994</v>
      </c>
      <c r="I304">
        <f t="shared" si="22"/>
        <v>408.03999999999996</v>
      </c>
      <c r="J304">
        <f t="shared" si="23"/>
        <v>20.2</v>
      </c>
      <c r="K304">
        <v>1</v>
      </c>
      <c r="L304">
        <v>0</v>
      </c>
    </row>
    <row r="305" spans="6:12" x14ac:dyDescent="0.3">
      <c r="F305">
        <f t="shared" si="24"/>
        <v>20.3</v>
      </c>
      <c r="G305">
        <f t="shared" si="20"/>
        <v>169818.16810000004</v>
      </c>
      <c r="H305">
        <f t="shared" si="21"/>
        <v>8365.4270000000015</v>
      </c>
      <c r="I305">
        <f t="shared" si="22"/>
        <v>412.09000000000003</v>
      </c>
      <c r="J305">
        <f t="shared" si="23"/>
        <v>20.3</v>
      </c>
      <c r="K305">
        <v>1</v>
      </c>
      <c r="L305">
        <v>0</v>
      </c>
    </row>
    <row r="306" spans="6:12" x14ac:dyDescent="0.3">
      <c r="F306">
        <f t="shared" si="24"/>
        <v>20.400000000000002</v>
      </c>
      <c r="G306">
        <f t="shared" si="20"/>
        <v>173189.14560000008</v>
      </c>
      <c r="H306">
        <f t="shared" si="21"/>
        <v>8489.6640000000025</v>
      </c>
      <c r="I306">
        <f t="shared" si="22"/>
        <v>416.16000000000008</v>
      </c>
      <c r="J306">
        <f t="shared" si="23"/>
        <v>20.400000000000002</v>
      </c>
      <c r="K306">
        <v>1</v>
      </c>
      <c r="L306">
        <v>0</v>
      </c>
    </row>
    <row r="307" spans="6:12" x14ac:dyDescent="0.3">
      <c r="F307">
        <f t="shared" si="24"/>
        <v>20.500000000000004</v>
      </c>
      <c r="G307">
        <f t="shared" si="20"/>
        <v>176610.06250000015</v>
      </c>
      <c r="H307">
        <f t="shared" si="21"/>
        <v>8615.1250000000055</v>
      </c>
      <c r="I307">
        <f t="shared" si="22"/>
        <v>420.25000000000017</v>
      </c>
      <c r="J307">
        <f t="shared" si="23"/>
        <v>20.500000000000004</v>
      </c>
      <c r="K307">
        <v>1</v>
      </c>
      <c r="L307">
        <v>0</v>
      </c>
    </row>
    <row r="308" spans="6:12" x14ac:dyDescent="0.3">
      <c r="F308">
        <f t="shared" si="24"/>
        <v>20.600000000000005</v>
      </c>
      <c r="G308">
        <f t="shared" si="20"/>
        <v>180081.40960000016</v>
      </c>
      <c r="H308">
        <f t="shared" si="21"/>
        <v>8741.8160000000062</v>
      </c>
      <c r="I308">
        <f t="shared" si="22"/>
        <v>424.36000000000018</v>
      </c>
      <c r="J308">
        <f t="shared" si="23"/>
        <v>20.600000000000005</v>
      </c>
      <c r="K308">
        <v>1</v>
      </c>
      <c r="L308">
        <v>0</v>
      </c>
    </row>
    <row r="309" spans="6:12" x14ac:dyDescent="0.3">
      <c r="F309">
        <f t="shared" si="24"/>
        <v>20.700000000000006</v>
      </c>
      <c r="G309">
        <f t="shared" si="20"/>
        <v>183603.6801000002</v>
      </c>
      <c r="H309">
        <f t="shared" si="21"/>
        <v>8869.7430000000077</v>
      </c>
      <c r="I309">
        <f t="shared" si="22"/>
        <v>428.49000000000024</v>
      </c>
      <c r="J309">
        <f t="shared" si="23"/>
        <v>20.700000000000006</v>
      </c>
      <c r="K309">
        <v>1</v>
      </c>
      <c r="L309">
        <v>0</v>
      </c>
    </row>
    <row r="310" spans="6:12" x14ac:dyDescent="0.3">
      <c r="F310">
        <f t="shared" si="24"/>
        <v>20.800000000000008</v>
      </c>
      <c r="G310">
        <f t="shared" si="20"/>
        <v>187177.3696000003</v>
      </c>
      <c r="H310">
        <f t="shared" si="21"/>
        <v>8998.9120000000094</v>
      </c>
      <c r="I310">
        <f t="shared" si="22"/>
        <v>432.64000000000033</v>
      </c>
      <c r="J310">
        <f t="shared" si="23"/>
        <v>20.800000000000008</v>
      </c>
      <c r="K310">
        <v>1</v>
      </c>
      <c r="L310">
        <v>0</v>
      </c>
    </row>
    <row r="311" spans="6:12" x14ac:dyDescent="0.3">
      <c r="F311">
        <f t="shared" si="24"/>
        <v>20.900000000000009</v>
      </c>
      <c r="G311">
        <f t="shared" si="20"/>
        <v>190802.97610000035</v>
      </c>
      <c r="H311">
        <f t="shared" si="21"/>
        <v>9129.3290000000125</v>
      </c>
      <c r="I311">
        <f t="shared" si="22"/>
        <v>436.8100000000004</v>
      </c>
      <c r="J311">
        <f t="shared" si="23"/>
        <v>20.900000000000009</v>
      </c>
      <c r="K311">
        <v>1</v>
      </c>
      <c r="L311">
        <v>0</v>
      </c>
    </row>
    <row r="312" spans="6:12" x14ac:dyDescent="0.3">
      <c r="F312">
        <f t="shared" si="24"/>
        <v>21.000000000000011</v>
      </c>
      <c r="G312">
        <f t="shared" si="20"/>
        <v>194481.00000000041</v>
      </c>
      <c r="H312">
        <f t="shared" si="21"/>
        <v>9261.0000000000146</v>
      </c>
      <c r="I312">
        <f t="shared" si="22"/>
        <v>441.00000000000045</v>
      </c>
      <c r="J312">
        <f t="shared" si="23"/>
        <v>21.000000000000011</v>
      </c>
      <c r="K312">
        <v>1</v>
      </c>
      <c r="L312">
        <v>0</v>
      </c>
    </row>
    <row r="313" spans="6:12" x14ac:dyDescent="0.3">
      <c r="F313">
        <f t="shared" si="24"/>
        <v>21.100000000000012</v>
      </c>
      <c r="G313">
        <f t="shared" si="20"/>
        <v>198211.94410000043</v>
      </c>
      <c r="H313">
        <f t="shared" si="21"/>
        <v>9393.931000000015</v>
      </c>
      <c r="I313">
        <f t="shared" si="22"/>
        <v>445.21000000000049</v>
      </c>
      <c r="J313">
        <f t="shared" si="23"/>
        <v>21.100000000000012</v>
      </c>
      <c r="K313">
        <v>1</v>
      </c>
      <c r="L313">
        <v>0</v>
      </c>
    </row>
    <row r="314" spans="6:12" x14ac:dyDescent="0.3">
      <c r="F314">
        <f t="shared" si="24"/>
        <v>21.200000000000014</v>
      </c>
      <c r="G314">
        <f t="shared" si="20"/>
        <v>201996.31360000052</v>
      </c>
      <c r="H314">
        <f t="shared" si="21"/>
        <v>9528.1280000000188</v>
      </c>
      <c r="I314">
        <f t="shared" si="22"/>
        <v>449.44000000000057</v>
      </c>
      <c r="J314">
        <f t="shared" si="23"/>
        <v>21.200000000000014</v>
      </c>
      <c r="K314">
        <v>1</v>
      </c>
      <c r="L314">
        <v>0</v>
      </c>
    </row>
    <row r="315" spans="6:12" x14ac:dyDescent="0.3">
      <c r="F315">
        <f t="shared" si="24"/>
        <v>21.300000000000015</v>
      </c>
      <c r="G315">
        <f t="shared" si="20"/>
        <v>205834.61610000057</v>
      </c>
      <c r="H315">
        <f t="shared" si="21"/>
        <v>9663.5970000000198</v>
      </c>
      <c r="I315">
        <f t="shared" si="22"/>
        <v>453.69000000000062</v>
      </c>
      <c r="J315">
        <f t="shared" si="23"/>
        <v>21.300000000000015</v>
      </c>
      <c r="K315">
        <v>1</v>
      </c>
      <c r="L315">
        <v>0</v>
      </c>
    </row>
    <row r="316" spans="6:12" x14ac:dyDescent="0.3">
      <c r="F316">
        <f t="shared" si="24"/>
        <v>21.400000000000016</v>
      </c>
      <c r="G316">
        <f t="shared" si="20"/>
        <v>209727.36160000064</v>
      </c>
      <c r="H316">
        <f t="shared" si="21"/>
        <v>9800.3440000000228</v>
      </c>
      <c r="I316">
        <f t="shared" si="22"/>
        <v>457.96000000000072</v>
      </c>
      <c r="J316">
        <f t="shared" si="23"/>
        <v>21.400000000000016</v>
      </c>
      <c r="K316">
        <v>1</v>
      </c>
      <c r="L316">
        <v>0</v>
      </c>
    </row>
    <row r="317" spans="6:12" x14ac:dyDescent="0.3">
      <c r="F317">
        <f t="shared" si="24"/>
        <v>21.500000000000018</v>
      </c>
      <c r="G317">
        <f t="shared" si="20"/>
        <v>213675.06250000067</v>
      </c>
      <c r="H317">
        <f t="shared" si="21"/>
        <v>9938.3750000000236</v>
      </c>
      <c r="I317">
        <f t="shared" si="22"/>
        <v>462.25000000000074</v>
      </c>
      <c r="J317">
        <f t="shared" si="23"/>
        <v>21.500000000000018</v>
      </c>
      <c r="K317">
        <v>1</v>
      </c>
      <c r="L31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3C26-C964-40BA-918A-1699ABF33876}">
  <dimension ref="B2:F229"/>
  <sheetViews>
    <sheetView topLeftCell="G16" zoomScale="145" zoomScaleNormal="145" workbookViewId="0">
      <selection activeCell="P20" sqref="P20"/>
    </sheetView>
  </sheetViews>
  <sheetFormatPr defaultRowHeight="14.4" x14ac:dyDescent="0.3"/>
  <cols>
    <col min="3" max="3" width="10" bestFit="1" customWidth="1"/>
  </cols>
  <sheetData>
    <row r="2" spans="2:6" x14ac:dyDescent="0.3">
      <c r="B2">
        <v>-0.2</v>
      </c>
      <c r="C2" t="s">
        <v>6</v>
      </c>
      <c r="D2">
        <v>2</v>
      </c>
    </row>
    <row r="3" spans="2:6" x14ac:dyDescent="0.3">
      <c r="B3">
        <f>B2+0.2</f>
        <v>0</v>
      </c>
      <c r="C3">
        <f>EXP($D$2*B3)</f>
        <v>1</v>
      </c>
      <c r="D3">
        <f>$D$2*EXP($D$2*B3)</f>
        <v>2</v>
      </c>
      <c r="E3">
        <f>$D$2^2*EXP($D$2*B3)</f>
        <v>4</v>
      </c>
      <c r="F3">
        <f>$D$2^3*EXP($D$2*B3)</f>
        <v>8</v>
      </c>
    </row>
    <row r="4" spans="2:6" x14ac:dyDescent="0.3">
      <c r="B4">
        <f t="shared" ref="B4:B67" si="0">B3+0.2</f>
        <v>0.2</v>
      </c>
      <c r="C4">
        <f t="shared" ref="C4:C67" si="1">EXP($D$2*B4)</f>
        <v>1.4918246976412703</v>
      </c>
      <c r="D4">
        <f t="shared" ref="D4:D67" si="2">$D$2*EXP($D$2*B4)</f>
        <v>2.9836493952825407</v>
      </c>
      <c r="E4">
        <f t="shared" ref="E4:E67" si="3">$D$2^2*EXP($D$2*B4)</f>
        <v>5.9672987905650814</v>
      </c>
      <c r="F4">
        <f t="shared" ref="F4:F67" si="4">$D$2^3*EXP($D$2*B4)</f>
        <v>11.934597581130163</v>
      </c>
    </row>
    <row r="5" spans="2:6" x14ac:dyDescent="0.3">
      <c r="B5">
        <f t="shared" si="0"/>
        <v>0.4</v>
      </c>
      <c r="C5">
        <f t="shared" si="1"/>
        <v>2.2255409284924679</v>
      </c>
      <c r="D5">
        <f t="shared" si="2"/>
        <v>4.4510818569849357</v>
      </c>
      <c r="E5">
        <f t="shared" si="3"/>
        <v>8.9021637139698715</v>
      </c>
      <c r="F5">
        <f t="shared" si="4"/>
        <v>17.804327427939743</v>
      </c>
    </row>
    <row r="6" spans="2:6" x14ac:dyDescent="0.3">
      <c r="B6">
        <f t="shared" si="0"/>
        <v>0.60000000000000009</v>
      </c>
      <c r="C6">
        <f t="shared" si="1"/>
        <v>3.3201169227365481</v>
      </c>
      <c r="D6">
        <f t="shared" si="2"/>
        <v>6.6402338454730963</v>
      </c>
      <c r="E6">
        <f t="shared" si="3"/>
        <v>13.280467690946193</v>
      </c>
      <c r="F6">
        <f t="shared" si="4"/>
        <v>26.560935381892385</v>
      </c>
    </row>
    <row r="7" spans="2:6" x14ac:dyDescent="0.3">
      <c r="B7">
        <f t="shared" si="0"/>
        <v>0.8</v>
      </c>
      <c r="C7">
        <f t="shared" si="1"/>
        <v>4.9530324243951149</v>
      </c>
      <c r="D7">
        <f t="shared" si="2"/>
        <v>9.9060648487902299</v>
      </c>
      <c r="E7">
        <f t="shared" si="3"/>
        <v>19.81212969758046</v>
      </c>
      <c r="F7">
        <f t="shared" si="4"/>
        <v>39.624259395160919</v>
      </c>
    </row>
    <row r="8" spans="2:6" x14ac:dyDescent="0.3">
      <c r="B8">
        <f t="shared" si="0"/>
        <v>1</v>
      </c>
      <c r="C8">
        <f t="shared" si="1"/>
        <v>7.3890560989306504</v>
      </c>
      <c r="D8">
        <f t="shared" si="2"/>
        <v>14.778112197861301</v>
      </c>
      <c r="E8">
        <f t="shared" si="3"/>
        <v>29.556224395722602</v>
      </c>
      <c r="F8">
        <f t="shared" si="4"/>
        <v>59.112448791445203</v>
      </c>
    </row>
    <row r="9" spans="2:6" x14ac:dyDescent="0.3">
      <c r="B9">
        <f t="shared" si="0"/>
        <v>1.2</v>
      </c>
      <c r="C9">
        <f t="shared" si="1"/>
        <v>11.023176380641601</v>
      </c>
      <c r="D9">
        <f t="shared" si="2"/>
        <v>22.046352761283202</v>
      </c>
      <c r="E9">
        <f t="shared" si="3"/>
        <v>44.092705522566405</v>
      </c>
      <c r="F9">
        <f t="shared" si="4"/>
        <v>88.18541104513281</v>
      </c>
    </row>
    <row r="10" spans="2:6" x14ac:dyDescent="0.3">
      <c r="B10">
        <f t="shared" si="0"/>
        <v>1.4</v>
      </c>
      <c r="C10">
        <f t="shared" si="1"/>
        <v>16.444646771097048</v>
      </c>
      <c r="D10">
        <f t="shared" si="2"/>
        <v>32.889293542194096</v>
      </c>
      <c r="E10">
        <f t="shared" si="3"/>
        <v>65.778587084388192</v>
      </c>
      <c r="F10">
        <f t="shared" si="4"/>
        <v>131.55717416877638</v>
      </c>
    </row>
    <row r="11" spans="2:6" x14ac:dyDescent="0.3">
      <c r="B11">
        <f t="shared" si="0"/>
        <v>1.5999999999999999</v>
      </c>
      <c r="C11">
        <f t="shared" si="1"/>
        <v>24.532530197109342</v>
      </c>
      <c r="D11">
        <f t="shared" si="2"/>
        <v>49.065060394218683</v>
      </c>
      <c r="E11">
        <f t="shared" si="3"/>
        <v>98.130120788437367</v>
      </c>
      <c r="F11">
        <f t="shared" si="4"/>
        <v>196.26024157687473</v>
      </c>
    </row>
    <row r="12" spans="2:6" x14ac:dyDescent="0.3">
      <c r="B12">
        <f t="shared" si="0"/>
        <v>1.7999999999999998</v>
      </c>
      <c r="C12">
        <f t="shared" si="1"/>
        <v>36.598234443677974</v>
      </c>
      <c r="D12">
        <f t="shared" si="2"/>
        <v>73.196468887355948</v>
      </c>
      <c r="E12">
        <f t="shared" si="3"/>
        <v>146.3929377747119</v>
      </c>
      <c r="F12">
        <f t="shared" si="4"/>
        <v>292.78587554942379</v>
      </c>
    </row>
    <row r="13" spans="2:6" x14ac:dyDescent="0.3">
      <c r="B13">
        <f t="shared" si="0"/>
        <v>1.9999999999999998</v>
      </c>
      <c r="C13">
        <f t="shared" si="1"/>
        <v>54.598150033144215</v>
      </c>
      <c r="D13">
        <f t="shared" si="2"/>
        <v>109.19630006628843</v>
      </c>
      <c r="E13">
        <f t="shared" si="3"/>
        <v>218.39260013257686</v>
      </c>
      <c r="F13">
        <f t="shared" si="4"/>
        <v>436.78520026515372</v>
      </c>
    </row>
    <row r="14" spans="2:6" x14ac:dyDescent="0.3">
      <c r="B14">
        <f t="shared" si="0"/>
        <v>2.1999999999999997</v>
      </c>
      <c r="C14">
        <f t="shared" si="1"/>
        <v>81.45086866496807</v>
      </c>
      <c r="D14">
        <f t="shared" si="2"/>
        <v>162.90173732993614</v>
      </c>
      <c r="E14">
        <f t="shared" si="3"/>
        <v>325.80347465987228</v>
      </c>
      <c r="F14">
        <f t="shared" si="4"/>
        <v>651.60694931974456</v>
      </c>
    </row>
    <row r="15" spans="2:6" x14ac:dyDescent="0.3">
      <c r="B15">
        <f t="shared" si="0"/>
        <v>2.4</v>
      </c>
      <c r="C15">
        <f t="shared" si="1"/>
        <v>121.51041751873485</v>
      </c>
      <c r="D15">
        <f t="shared" si="2"/>
        <v>243.02083503746971</v>
      </c>
      <c r="E15">
        <f t="shared" si="3"/>
        <v>486.04167007493942</v>
      </c>
      <c r="F15">
        <f t="shared" si="4"/>
        <v>972.08334014987884</v>
      </c>
    </row>
    <row r="16" spans="2:6" x14ac:dyDescent="0.3">
      <c r="B16">
        <f t="shared" si="0"/>
        <v>2.6</v>
      </c>
      <c r="C16">
        <f t="shared" si="1"/>
        <v>181.27224187515122</v>
      </c>
      <c r="D16">
        <f t="shared" si="2"/>
        <v>362.54448375030245</v>
      </c>
      <c r="E16">
        <f t="shared" si="3"/>
        <v>725.08896750060489</v>
      </c>
      <c r="F16">
        <f t="shared" si="4"/>
        <v>1450.1779350012098</v>
      </c>
    </row>
    <row r="17" spans="2:6" x14ac:dyDescent="0.3">
      <c r="B17">
        <f t="shared" si="0"/>
        <v>2.8000000000000003</v>
      </c>
      <c r="C17">
        <f t="shared" si="1"/>
        <v>270.42640742615276</v>
      </c>
      <c r="D17">
        <f t="shared" si="2"/>
        <v>540.85281485230553</v>
      </c>
      <c r="E17">
        <f t="shared" si="3"/>
        <v>1081.7056297046111</v>
      </c>
      <c r="F17">
        <f t="shared" si="4"/>
        <v>2163.4112594092221</v>
      </c>
    </row>
    <row r="18" spans="2:6" x14ac:dyDescent="0.3">
      <c r="B18">
        <f t="shared" si="0"/>
        <v>3.0000000000000004</v>
      </c>
      <c r="C18">
        <f t="shared" si="1"/>
        <v>403.42879349273551</v>
      </c>
      <c r="D18">
        <f t="shared" si="2"/>
        <v>806.85758698547102</v>
      </c>
      <c r="E18">
        <f t="shared" si="3"/>
        <v>1613.715173970942</v>
      </c>
      <c r="F18">
        <f t="shared" si="4"/>
        <v>3227.4303479418841</v>
      </c>
    </row>
    <row r="19" spans="2:6" x14ac:dyDescent="0.3">
      <c r="B19">
        <f t="shared" si="0"/>
        <v>3.2000000000000006</v>
      </c>
      <c r="C19">
        <f t="shared" si="1"/>
        <v>601.8450378720828</v>
      </c>
      <c r="D19">
        <f t="shared" si="2"/>
        <v>1203.6900757441656</v>
      </c>
      <c r="E19">
        <f t="shared" si="3"/>
        <v>2407.3801514883312</v>
      </c>
      <c r="F19">
        <f t="shared" si="4"/>
        <v>4814.7603029766624</v>
      </c>
    </row>
    <row r="20" spans="2:6" x14ac:dyDescent="0.3">
      <c r="B20">
        <f t="shared" si="0"/>
        <v>3.4000000000000008</v>
      </c>
      <c r="C20">
        <f t="shared" si="1"/>
        <v>897.84729165041915</v>
      </c>
      <c r="D20">
        <f t="shared" si="2"/>
        <v>1795.6945833008383</v>
      </c>
      <c r="E20">
        <f t="shared" si="3"/>
        <v>3591.3891666016766</v>
      </c>
      <c r="F20">
        <f t="shared" si="4"/>
        <v>7182.7783332033532</v>
      </c>
    </row>
    <row r="21" spans="2:6" x14ac:dyDescent="0.3">
      <c r="B21">
        <f t="shared" si="0"/>
        <v>3.600000000000001</v>
      </c>
      <c r="C21">
        <f t="shared" si="1"/>
        <v>1339.4307643944205</v>
      </c>
      <c r="D21">
        <f t="shared" si="2"/>
        <v>2678.861528788841</v>
      </c>
      <c r="E21">
        <f t="shared" si="3"/>
        <v>5357.7230575776821</v>
      </c>
      <c r="F21">
        <f t="shared" si="4"/>
        <v>10715.446115155364</v>
      </c>
    </row>
    <row r="22" spans="2:6" x14ac:dyDescent="0.3">
      <c r="B22">
        <f t="shared" si="0"/>
        <v>3.8000000000000012</v>
      </c>
      <c r="C22">
        <f t="shared" si="1"/>
        <v>1998.1958951041227</v>
      </c>
      <c r="D22">
        <f t="shared" si="2"/>
        <v>3996.3917902082453</v>
      </c>
      <c r="E22">
        <f t="shared" si="3"/>
        <v>7992.7835804164906</v>
      </c>
      <c r="F22">
        <f t="shared" si="4"/>
        <v>15985.567160832981</v>
      </c>
    </row>
    <row r="23" spans="2:6" x14ac:dyDescent="0.3">
      <c r="B23">
        <f t="shared" si="0"/>
        <v>4.0000000000000009</v>
      </c>
      <c r="C23">
        <f t="shared" si="1"/>
        <v>2980.9579870417338</v>
      </c>
      <c r="D23">
        <f t="shared" si="2"/>
        <v>5961.9159740834675</v>
      </c>
      <c r="E23">
        <f t="shared" si="3"/>
        <v>11923.831948166935</v>
      </c>
      <c r="F23">
        <f t="shared" si="4"/>
        <v>23847.66389633387</v>
      </c>
    </row>
    <row r="24" spans="2:6" x14ac:dyDescent="0.3">
      <c r="B24">
        <f t="shared" si="0"/>
        <v>4.2000000000000011</v>
      </c>
      <c r="C24">
        <f t="shared" si="1"/>
        <v>4447.0667476998651</v>
      </c>
      <c r="D24">
        <f t="shared" si="2"/>
        <v>8894.1334953997302</v>
      </c>
      <c r="E24">
        <f t="shared" si="3"/>
        <v>17788.26699079946</v>
      </c>
      <c r="F24">
        <f t="shared" si="4"/>
        <v>35576.533981598921</v>
      </c>
    </row>
    <row r="25" spans="2:6" x14ac:dyDescent="0.3">
      <c r="B25">
        <f t="shared" si="0"/>
        <v>4.4000000000000012</v>
      </c>
      <c r="C25">
        <f t="shared" si="1"/>
        <v>6634.2440062779015</v>
      </c>
      <c r="D25">
        <f t="shared" si="2"/>
        <v>13268.488012555803</v>
      </c>
      <c r="E25">
        <f t="shared" si="3"/>
        <v>26536.976025111606</v>
      </c>
      <c r="F25">
        <f t="shared" si="4"/>
        <v>53073.952050223212</v>
      </c>
    </row>
    <row r="26" spans="2:6" x14ac:dyDescent="0.3">
      <c r="B26">
        <f t="shared" si="0"/>
        <v>4.6000000000000014</v>
      </c>
      <c r="C26">
        <f t="shared" si="1"/>
        <v>9897.1290587439435</v>
      </c>
      <c r="D26">
        <f t="shared" si="2"/>
        <v>19794.258117487887</v>
      </c>
      <c r="E26">
        <f t="shared" si="3"/>
        <v>39588.516234975774</v>
      </c>
      <c r="F26">
        <f t="shared" si="4"/>
        <v>79177.032469951548</v>
      </c>
    </row>
    <row r="27" spans="2:6" x14ac:dyDescent="0.3">
      <c r="B27">
        <f t="shared" si="0"/>
        <v>4.8000000000000016</v>
      </c>
      <c r="C27">
        <f t="shared" si="1"/>
        <v>14764.781565577319</v>
      </c>
      <c r="D27">
        <f t="shared" si="2"/>
        <v>29529.563131154639</v>
      </c>
      <c r="E27">
        <f t="shared" si="3"/>
        <v>59059.126262309277</v>
      </c>
      <c r="F27">
        <f t="shared" si="4"/>
        <v>118118.25252461855</v>
      </c>
    </row>
    <row r="28" spans="2:6" x14ac:dyDescent="0.3">
      <c r="B28">
        <f t="shared" si="0"/>
        <v>5.0000000000000018</v>
      </c>
      <c r="C28">
        <f t="shared" si="1"/>
        <v>22026.465794806794</v>
      </c>
      <c r="D28">
        <f t="shared" si="2"/>
        <v>44052.931589613589</v>
      </c>
      <c r="E28">
        <f t="shared" si="3"/>
        <v>88105.863179227177</v>
      </c>
      <c r="F28">
        <f t="shared" si="4"/>
        <v>176211.72635845435</v>
      </c>
    </row>
    <row r="29" spans="2:6" x14ac:dyDescent="0.3">
      <c r="B29">
        <f t="shared" si="0"/>
        <v>5.200000000000002</v>
      </c>
      <c r="C29">
        <f t="shared" si="1"/>
        <v>32859.625674443443</v>
      </c>
      <c r="D29">
        <f t="shared" si="2"/>
        <v>65719.251348886886</v>
      </c>
      <c r="E29">
        <f t="shared" si="3"/>
        <v>131438.50269777377</v>
      </c>
      <c r="F29">
        <f t="shared" si="4"/>
        <v>262877.00539554755</v>
      </c>
    </row>
    <row r="30" spans="2:6" x14ac:dyDescent="0.3">
      <c r="B30">
        <f t="shared" si="0"/>
        <v>5.4000000000000021</v>
      </c>
      <c r="C30">
        <f t="shared" si="1"/>
        <v>49020.801136381924</v>
      </c>
      <c r="D30">
        <f t="shared" si="2"/>
        <v>98041.602272763848</v>
      </c>
      <c r="E30">
        <f t="shared" si="3"/>
        <v>196083.2045455277</v>
      </c>
      <c r="F30">
        <f t="shared" si="4"/>
        <v>392166.40909105539</v>
      </c>
    </row>
    <row r="31" spans="2:6" x14ac:dyDescent="0.3">
      <c r="B31">
        <f t="shared" si="0"/>
        <v>5.6000000000000023</v>
      </c>
      <c r="C31">
        <f t="shared" si="1"/>
        <v>73130.44183341584</v>
      </c>
      <c r="D31">
        <f t="shared" si="2"/>
        <v>146260.88366683168</v>
      </c>
      <c r="E31">
        <f t="shared" si="3"/>
        <v>292521.76733366336</v>
      </c>
      <c r="F31">
        <f t="shared" si="4"/>
        <v>585043.53466732672</v>
      </c>
    </row>
    <row r="32" spans="2:6" x14ac:dyDescent="0.3">
      <c r="B32">
        <f t="shared" si="0"/>
        <v>5.8000000000000025</v>
      </c>
      <c r="C32">
        <f t="shared" si="1"/>
        <v>109097.79927650813</v>
      </c>
      <c r="D32">
        <f t="shared" si="2"/>
        <v>218195.59855301626</v>
      </c>
      <c r="E32">
        <f t="shared" si="3"/>
        <v>436391.19710603252</v>
      </c>
      <c r="F32">
        <f t="shared" si="4"/>
        <v>872782.39421206503</v>
      </c>
    </row>
    <row r="33" spans="2:6" x14ac:dyDescent="0.3">
      <c r="B33">
        <f t="shared" si="0"/>
        <v>6.0000000000000027</v>
      </c>
      <c r="C33">
        <f t="shared" si="1"/>
        <v>162754.79141900479</v>
      </c>
      <c r="D33">
        <f t="shared" si="2"/>
        <v>325509.58283800958</v>
      </c>
      <c r="E33">
        <f t="shared" si="3"/>
        <v>651019.16567601915</v>
      </c>
      <c r="F33">
        <f t="shared" si="4"/>
        <v>1302038.3313520383</v>
      </c>
    </row>
    <row r="34" spans="2:6" x14ac:dyDescent="0.3">
      <c r="B34">
        <f t="shared" si="0"/>
        <v>6.2000000000000028</v>
      </c>
      <c r="C34">
        <f t="shared" si="1"/>
        <v>242801.61749832492</v>
      </c>
      <c r="D34">
        <f t="shared" si="2"/>
        <v>485603.23499664984</v>
      </c>
      <c r="E34">
        <f t="shared" si="3"/>
        <v>971206.46999329969</v>
      </c>
      <c r="F34">
        <f t="shared" si="4"/>
        <v>1942412.9399865994</v>
      </c>
    </row>
    <row r="35" spans="2:6" x14ac:dyDescent="0.3">
      <c r="B35">
        <f t="shared" si="0"/>
        <v>6.400000000000003</v>
      </c>
      <c r="C35">
        <f t="shared" si="1"/>
        <v>362217.44961125008</v>
      </c>
      <c r="D35">
        <f t="shared" si="2"/>
        <v>724434.89922250016</v>
      </c>
      <c r="E35">
        <f t="shared" si="3"/>
        <v>1448869.7984450003</v>
      </c>
      <c r="F35">
        <f t="shared" si="4"/>
        <v>2897739.5968900006</v>
      </c>
    </row>
    <row r="36" spans="2:6" x14ac:dyDescent="0.3">
      <c r="B36">
        <f t="shared" si="0"/>
        <v>6.6000000000000032</v>
      </c>
      <c r="C36">
        <f t="shared" si="1"/>
        <v>540364.93724669539</v>
      </c>
      <c r="D36">
        <f t="shared" si="2"/>
        <v>1080729.8744933908</v>
      </c>
      <c r="E36">
        <f t="shared" si="3"/>
        <v>2161459.7489867816</v>
      </c>
      <c r="F36">
        <f t="shared" si="4"/>
        <v>4322919.4979735631</v>
      </c>
    </row>
    <row r="37" spans="2:6" x14ac:dyDescent="0.3">
      <c r="B37">
        <f t="shared" si="0"/>
        <v>6.8000000000000034</v>
      </c>
      <c r="C37">
        <f t="shared" si="1"/>
        <v>806129.75912399567</v>
      </c>
      <c r="D37">
        <f t="shared" si="2"/>
        <v>1612259.5182479913</v>
      </c>
      <c r="E37">
        <f t="shared" si="3"/>
        <v>3224519.0364959827</v>
      </c>
      <c r="F37">
        <f t="shared" si="4"/>
        <v>6449038.0729919653</v>
      </c>
    </row>
    <row r="38" spans="2:6" x14ac:dyDescent="0.3">
      <c r="B38">
        <f t="shared" si="0"/>
        <v>7.0000000000000036</v>
      </c>
      <c r="C38">
        <f t="shared" si="1"/>
        <v>1202604.2841647854</v>
      </c>
      <c r="D38">
        <f t="shared" si="2"/>
        <v>2405208.5683295708</v>
      </c>
      <c r="E38">
        <f t="shared" si="3"/>
        <v>4810417.1366591416</v>
      </c>
      <c r="F38">
        <f t="shared" si="4"/>
        <v>9620834.2733182833</v>
      </c>
    </row>
    <row r="39" spans="2:6" x14ac:dyDescent="0.3">
      <c r="B39">
        <f t="shared" si="0"/>
        <v>7.2000000000000037</v>
      </c>
      <c r="C39">
        <f t="shared" si="1"/>
        <v>1794074.7726062278</v>
      </c>
      <c r="D39">
        <f t="shared" si="2"/>
        <v>3588149.5452124556</v>
      </c>
      <c r="E39">
        <f t="shared" si="3"/>
        <v>7176299.0904249111</v>
      </c>
      <c r="F39">
        <f t="shared" si="4"/>
        <v>14352598.180849822</v>
      </c>
    </row>
    <row r="40" spans="2:6" x14ac:dyDescent="0.3">
      <c r="B40">
        <f t="shared" si="0"/>
        <v>7.4000000000000039</v>
      </c>
      <c r="C40">
        <f t="shared" si="1"/>
        <v>2676445.0551891178</v>
      </c>
      <c r="D40">
        <f t="shared" si="2"/>
        <v>5352890.1103782356</v>
      </c>
      <c r="E40">
        <f t="shared" si="3"/>
        <v>10705780.220756471</v>
      </c>
      <c r="F40">
        <f t="shared" si="4"/>
        <v>21411560.441512942</v>
      </c>
    </row>
    <row r="41" spans="2:6" x14ac:dyDescent="0.3">
      <c r="B41">
        <f t="shared" si="0"/>
        <v>7.6000000000000041</v>
      </c>
      <c r="C41">
        <f t="shared" si="1"/>
        <v>3992786.8352109799</v>
      </c>
      <c r="D41">
        <f t="shared" si="2"/>
        <v>7985573.6704219598</v>
      </c>
      <c r="E41">
        <f t="shared" si="3"/>
        <v>15971147.34084392</v>
      </c>
      <c r="F41">
        <f t="shared" si="4"/>
        <v>31942294.681687839</v>
      </c>
    </row>
    <row r="42" spans="2:6" x14ac:dyDescent="0.3">
      <c r="B42">
        <f t="shared" si="0"/>
        <v>7.8000000000000043</v>
      </c>
      <c r="C42">
        <f t="shared" si="1"/>
        <v>5956538.0131846666</v>
      </c>
      <c r="D42">
        <f t="shared" si="2"/>
        <v>11913076.026369333</v>
      </c>
      <c r="E42">
        <f t="shared" si="3"/>
        <v>23826152.052738667</v>
      </c>
      <c r="F42">
        <f t="shared" si="4"/>
        <v>47652304.105477333</v>
      </c>
    </row>
    <row r="43" spans="2:6" x14ac:dyDescent="0.3">
      <c r="B43">
        <f t="shared" si="0"/>
        <v>8.0000000000000036</v>
      </c>
      <c r="C43">
        <f t="shared" si="1"/>
        <v>8886110.5205079354</v>
      </c>
      <c r="D43">
        <f t="shared" si="2"/>
        <v>17772221.041015871</v>
      </c>
      <c r="E43">
        <f t="shared" si="3"/>
        <v>35544442.082031742</v>
      </c>
      <c r="F43">
        <f t="shared" si="4"/>
        <v>71088884.164063483</v>
      </c>
    </row>
    <row r="44" spans="2:6" x14ac:dyDescent="0.3">
      <c r="B44">
        <f t="shared" si="0"/>
        <v>8.2000000000000028</v>
      </c>
      <c r="C44">
        <f t="shared" si="1"/>
        <v>13256519.140463643</v>
      </c>
      <c r="D44">
        <f t="shared" si="2"/>
        <v>26513038.280927286</v>
      </c>
      <c r="E44">
        <f t="shared" si="3"/>
        <v>53026076.561854571</v>
      </c>
      <c r="F44">
        <f t="shared" si="4"/>
        <v>106052153.12370914</v>
      </c>
    </row>
    <row r="45" spans="2:6" x14ac:dyDescent="0.3">
      <c r="B45">
        <f t="shared" si="0"/>
        <v>8.4000000000000021</v>
      </c>
      <c r="C45">
        <f t="shared" si="1"/>
        <v>19776402.658497859</v>
      </c>
      <c r="D45">
        <f t="shared" si="2"/>
        <v>39552805.316995718</v>
      </c>
      <c r="E45">
        <f t="shared" si="3"/>
        <v>79105610.633991435</v>
      </c>
      <c r="F45">
        <f t="shared" si="4"/>
        <v>158211221.26798287</v>
      </c>
    </row>
    <row r="46" spans="2:6" x14ac:dyDescent="0.3">
      <c r="B46">
        <f t="shared" si="0"/>
        <v>8.6000000000000014</v>
      </c>
      <c r="C46">
        <f t="shared" si="1"/>
        <v>29502925.916445542</v>
      </c>
      <c r="D46">
        <f t="shared" si="2"/>
        <v>59005851.832891084</v>
      </c>
      <c r="E46">
        <f t="shared" si="3"/>
        <v>118011703.66578217</v>
      </c>
      <c r="F46">
        <f t="shared" si="4"/>
        <v>236023407.33156434</v>
      </c>
    </row>
    <row r="47" spans="2:6" x14ac:dyDescent="0.3">
      <c r="B47">
        <f t="shared" si="0"/>
        <v>8.8000000000000007</v>
      </c>
      <c r="C47">
        <f t="shared" si="1"/>
        <v>44013193.534834109</v>
      </c>
      <c r="D47">
        <f t="shared" si="2"/>
        <v>88026387.069668218</v>
      </c>
      <c r="E47">
        <f t="shared" si="3"/>
        <v>176052774.13933644</v>
      </c>
      <c r="F47">
        <f t="shared" si="4"/>
        <v>352105548.27867287</v>
      </c>
    </row>
    <row r="48" spans="2:6" x14ac:dyDescent="0.3">
      <c r="B48">
        <f t="shared" si="0"/>
        <v>9</v>
      </c>
      <c r="C48">
        <f t="shared" si="1"/>
        <v>65659969.13733051</v>
      </c>
      <c r="D48">
        <f t="shared" si="2"/>
        <v>131319938.27466102</v>
      </c>
      <c r="E48">
        <f t="shared" si="3"/>
        <v>262639876.54932204</v>
      </c>
      <c r="F48">
        <f t="shared" si="4"/>
        <v>525279753.09864408</v>
      </c>
    </row>
    <row r="49" spans="2:6" x14ac:dyDescent="0.3">
      <c r="B49">
        <f t="shared" si="0"/>
        <v>9.1999999999999993</v>
      </c>
      <c r="C49">
        <f t="shared" si="1"/>
        <v>97953163.605433092</v>
      </c>
      <c r="D49">
        <f t="shared" si="2"/>
        <v>195906327.21086618</v>
      </c>
      <c r="E49">
        <f t="shared" si="3"/>
        <v>391812654.42173237</v>
      </c>
      <c r="F49">
        <f t="shared" si="4"/>
        <v>783625308.84346473</v>
      </c>
    </row>
    <row r="50" spans="2:6" x14ac:dyDescent="0.3">
      <c r="B50">
        <f t="shared" si="0"/>
        <v>9.3999999999999986</v>
      </c>
      <c r="C50">
        <f t="shared" si="1"/>
        <v>146128948.6786809</v>
      </c>
      <c r="D50">
        <f t="shared" si="2"/>
        <v>292257897.35736179</v>
      </c>
      <c r="E50">
        <f t="shared" si="3"/>
        <v>584515794.71472359</v>
      </c>
      <c r="F50">
        <f t="shared" si="4"/>
        <v>1169031589.4294472</v>
      </c>
    </row>
    <row r="51" spans="2:6" x14ac:dyDescent="0.3">
      <c r="B51">
        <f t="shared" si="0"/>
        <v>9.5999999999999979</v>
      </c>
      <c r="C51">
        <f t="shared" si="1"/>
        <v>217998774.67920953</v>
      </c>
      <c r="D51">
        <f t="shared" si="2"/>
        <v>435997549.35841906</v>
      </c>
      <c r="E51">
        <f t="shared" si="3"/>
        <v>871995098.71683812</v>
      </c>
      <c r="F51">
        <f t="shared" si="4"/>
        <v>1743990197.4336762</v>
      </c>
    </row>
    <row r="52" spans="2:6" x14ac:dyDescent="0.3">
      <c r="B52">
        <f t="shared" si="0"/>
        <v>9.7999999999999972</v>
      </c>
      <c r="C52">
        <f t="shared" si="1"/>
        <v>325215956.1219787</v>
      </c>
      <c r="D52">
        <f t="shared" si="2"/>
        <v>650431912.2439574</v>
      </c>
      <c r="E52">
        <f t="shared" si="3"/>
        <v>1300863824.4879148</v>
      </c>
      <c r="F52">
        <f t="shared" si="4"/>
        <v>2601727648.9758296</v>
      </c>
    </row>
    <row r="53" spans="2:6" x14ac:dyDescent="0.3">
      <c r="B53">
        <f t="shared" si="0"/>
        <v>9.9999999999999964</v>
      </c>
      <c r="C53">
        <f t="shared" si="1"/>
        <v>485165195.40978682</v>
      </c>
      <c r="D53">
        <f t="shared" si="2"/>
        <v>970330390.81957364</v>
      </c>
      <c r="E53">
        <f t="shared" si="3"/>
        <v>1940660781.6391473</v>
      </c>
      <c r="F53">
        <f t="shared" si="4"/>
        <v>3881321563.2782946</v>
      </c>
    </row>
    <row r="54" spans="2:6" x14ac:dyDescent="0.3">
      <c r="B54">
        <f t="shared" si="0"/>
        <v>10.199999999999996</v>
      </c>
      <c r="C54">
        <f t="shared" si="1"/>
        <v>723781420.94827199</v>
      </c>
      <c r="D54">
        <f t="shared" si="2"/>
        <v>1447562841.896544</v>
      </c>
      <c r="E54">
        <f t="shared" si="3"/>
        <v>2895125683.793088</v>
      </c>
      <c r="F54">
        <f t="shared" si="4"/>
        <v>5790251367.5861759</v>
      </c>
    </row>
    <row r="55" spans="2:6" x14ac:dyDescent="0.3">
      <c r="B55">
        <f t="shared" si="0"/>
        <v>10.399999999999995</v>
      </c>
      <c r="C55">
        <f t="shared" si="1"/>
        <v>1079754999.4645233</v>
      </c>
      <c r="D55">
        <f t="shared" si="2"/>
        <v>2159509998.9290466</v>
      </c>
      <c r="E55">
        <f t="shared" si="3"/>
        <v>4319019997.8580933</v>
      </c>
      <c r="F55">
        <f t="shared" si="4"/>
        <v>8638039995.7161865</v>
      </c>
    </row>
    <row r="56" spans="2:6" x14ac:dyDescent="0.3">
      <c r="B56">
        <f t="shared" si="0"/>
        <v>10.599999999999994</v>
      </c>
      <c r="C56">
        <f t="shared" si="1"/>
        <v>1610805175.6028104</v>
      </c>
      <c r="D56">
        <f t="shared" si="2"/>
        <v>3221610351.2056208</v>
      </c>
      <c r="E56">
        <f t="shared" si="3"/>
        <v>6443220702.4112415</v>
      </c>
      <c r="F56">
        <f t="shared" si="4"/>
        <v>12886441404.822483</v>
      </c>
    </row>
    <row r="57" spans="2:6" x14ac:dyDescent="0.3">
      <c r="B57">
        <f t="shared" si="0"/>
        <v>10.799999999999994</v>
      </c>
      <c r="C57">
        <f t="shared" si="1"/>
        <v>2403038944.0526524</v>
      </c>
      <c r="D57">
        <f t="shared" si="2"/>
        <v>4806077888.1053047</v>
      </c>
      <c r="E57">
        <f t="shared" si="3"/>
        <v>9612155776.2106094</v>
      </c>
      <c r="F57">
        <f t="shared" si="4"/>
        <v>19224311552.421219</v>
      </c>
    </row>
    <row r="58" spans="2:6" x14ac:dyDescent="0.3">
      <c r="B58">
        <f t="shared" si="0"/>
        <v>10.999999999999993</v>
      </c>
      <c r="C58">
        <f t="shared" si="1"/>
        <v>3584912846.1315408</v>
      </c>
      <c r="D58">
        <f t="shared" si="2"/>
        <v>7169825692.2630816</v>
      </c>
      <c r="E58">
        <f t="shared" si="3"/>
        <v>14339651384.526163</v>
      </c>
      <c r="F58">
        <f t="shared" si="4"/>
        <v>28679302769.052326</v>
      </c>
    </row>
    <row r="59" spans="2:6" x14ac:dyDescent="0.3">
      <c r="B59">
        <f t="shared" si="0"/>
        <v>11.199999999999992</v>
      </c>
      <c r="C59">
        <f t="shared" si="1"/>
        <v>5348061522.7504835</v>
      </c>
      <c r="D59">
        <f t="shared" si="2"/>
        <v>10696123045.500967</v>
      </c>
      <c r="E59">
        <f t="shared" si="3"/>
        <v>21392246091.001934</v>
      </c>
      <c r="F59">
        <f t="shared" si="4"/>
        <v>42784492182.003868</v>
      </c>
    </row>
    <row r="60" spans="2:6" x14ac:dyDescent="0.3">
      <c r="B60">
        <f t="shared" si="0"/>
        <v>11.399999999999991</v>
      </c>
      <c r="C60">
        <f t="shared" si="1"/>
        <v>7978370264.1441412</v>
      </c>
      <c r="D60">
        <f t="shared" si="2"/>
        <v>15956740528.288282</v>
      </c>
      <c r="E60">
        <f t="shared" si="3"/>
        <v>31913481056.576565</v>
      </c>
      <c r="F60">
        <f t="shared" si="4"/>
        <v>63826962113.15313</v>
      </c>
    </row>
    <row r="61" spans="2:6" x14ac:dyDescent="0.3">
      <c r="B61">
        <f t="shared" si="0"/>
        <v>11.599999999999991</v>
      </c>
      <c r="C61">
        <f t="shared" si="1"/>
        <v>11902329806.976917</v>
      </c>
      <c r="D61">
        <f t="shared" si="2"/>
        <v>23804659613.953835</v>
      </c>
      <c r="E61">
        <f t="shared" si="3"/>
        <v>47609319227.907669</v>
      </c>
      <c r="F61">
        <f t="shared" si="4"/>
        <v>95218638455.815338</v>
      </c>
    </row>
    <row r="62" spans="2:6" x14ac:dyDescent="0.3">
      <c r="B62">
        <f t="shared" si="0"/>
        <v>11.79999999999999</v>
      </c>
      <c r="C62">
        <f t="shared" si="1"/>
        <v>17756189565.519997</v>
      </c>
      <c r="D62">
        <f t="shared" si="2"/>
        <v>35512379131.039993</v>
      </c>
      <c r="E62">
        <f t="shared" si="3"/>
        <v>71024758262.079987</v>
      </c>
      <c r="F62">
        <f t="shared" si="4"/>
        <v>142049516524.15997</v>
      </c>
    </row>
    <row r="63" spans="2:6" x14ac:dyDescent="0.3">
      <c r="B63">
        <f t="shared" si="0"/>
        <v>11.999999999999989</v>
      </c>
      <c r="C63">
        <f t="shared" si="1"/>
        <v>26489122129.842907</v>
      </c>
      <c r="D63">
        <f t="shared" si="2"/>
        <v>52978244259.685814</v>
      </c>
      <c r="E63">
        <f t="shared" si="3"/>
        <v>105956488519.37163</v>
      </c>
      <c r="F63">
        <f t="shared" si="4"/>
        <v>211912977038.74326</v>
      </c>
    </row>
    <row r="64" spans="2:6" x14ac:dyDescent="0.3">
      <c r="B64">
        <f t="shared" si="0"/>
        <v>12.199999999999989</v>
      </c>
      <c r="C64">
        <f t="shared" si="1"/>
        <v>39517126612.135521</v>
      </c>
      <c r="D64">
        <f t="shared" si="2"/>
        <v>79034253224.271042</v>
      </c>
      <c r="E64">
        <f t="shared" si="3"/>
        <v>158068506448.54208</v>
      </c>
      <c r="F64">
        <f t="shared" si="4"/>
        <v>316137012897.08417</v>
      </c>
    </row>
    <row r="65" spans="2:6" x14ac:dyDescent="0.3">
      <c r="B65">
        <f t="shared" si="0"/>
        <v>12.399999999999988</v>
      </c>
      <c r="C65">
        <f t="shared" si="1"/>
        <v>58952625459.800789</v>
      </c>
      <c r="D65">
        <f t="shared" si="2"/>
        <v>117905250919.60158</v>
      </c>
      <c r="E65">
        <f t="shared" si="3"/>
        <v>235810501839.20316</v>
      </c>
      <c r="F65">
        <f t="shared" si="4"/>
        <v>471621003678.40631</v>
      </c>
    </row>
    <row r="66" spans="2:6" x14ac:dyDescent="0.3">
      <c r="B66">
        <f t="shared" si="0"/>
        <v>12.599999999999987</v>
      </c>
      <c r="C66">
        <f t="shared" si="1"/>
        <v>87946982651.726242</v>
      </c>
      <c r="D66">
        <f t="shared" si="2"/>
        <v>175893965303.45248</v>
      </c>
      <c r="E66">
        <f t="shared" si="3"/>
        <v>351787930606.90497</v>
      </c>
      <c r="F66">
        <f t="shared" si="4"/>
        <v>703575861213.80994</v>
      </c>
    </row>
    <row r="67" spans="2:6" x14ac:dyDescent="0.3">
      <c r="B67">
        <f t="shared" si="0"/>
        <v>12.799999999999986</v>
      </c>
      <c r="C67">
        <f t="shared" si="1"/>
        <v>131201480802.87335</v>
      </c>
      <c r="D67">
        <f t="shared" si="2"/>
        <v>262402961605.7467</v>
      </c>
      <c r="E67">
        <f t="shared" si="3"/>
        <v>524805923211.49341</v>
      </c>
      <c r="F67">
        <f t="shared" si="4"/>
        <v>1049611846422.9868</v>
      </c>
    </row>
    <row r="68" spans="2:6" x14ac:dyDescent="0.3">
      <c r="B68">
        <f t="shared" ref="B68:B131" si="5">B67+0.2</f>
        <v>12.999999999999986</v>
      </c>
      <c r="C68">
        <f t="shared" ref="C68:C131" si="6">EXP($D$2*B68)</f>
        <v>195729609428.83319</v>
      </c>
      <c r="D68">
        <f t="shared" ref="D68:D131" si="7">$D$2*EXP($D$2*B68)</f>
        <v>391459218857.66638</v>
      </c>
      <c r="E68">
        <f t="shared" ref="E68:E131" si="8">$D$2^2*EXP($D$2*B68)</f>
        <v>782918437715.33276</v>
      </c>
      <c r="F68">
        <f t="shared" ref="F68:F131" si="9">$D$2^3*EXP($D$2*B68)</f>
        <v>1565836875430.6655</v>
      </c>
    </row>
    <row r="69" spans="2:6" x14ac:dyDescent="0.3">
      <c r="B69">
        <f t="shared" si="5"/>
        <v>13.199999999999985</v>
      </c>
      <c r="C69">
        <f t="shared" si="6"/>
        <v>291994265405.61261</v>
      </c>
      <c r="D69">
        <f t="shared" si="7"/>
        <v>583988530811.22522</v>
      </c>
      <c r="E69">
        <f t="shared" si="8"/>
        <v>1167977061622.4504</v>
      </c>
      <c r="F69">
        <f t="shared" si="9"/>
        <v>2335954123244.9009</v>
      </c>
    </row>
    <row r="70" spans="2:6" x14ac:dyDescent="0.3">
      <c r="B70">
        <f t="shared" si="5"/>
        <v>13.399999999999984</v>
      </c>
      <c r="C70">
        <f t="shared" si="6"/>
        <v>435604256701.71222</v>
      </c>
      <c r="D70">
        <f t="shared" si="7"/>
        <v>871208513403.42444</v>
      </c>
      <c r="E70">
        <f t="shared" si="8"/>
        <v>1742417026806.8489</v>
      </c>
      <c r="F70">
        <f t="shared" si="9"/>
        <v>3484834053613.6978</v>
      </c>
    </row>
    <row r="71" spans="2:6" x14ac:dyDescent="0.3">
      <c r="B71">
        <f t="shared" si="5"/>
        <v>13.599999999999984</v>
      </c>
      <c r="C71">
        <f t="shared" si="6"/>
        <v>649845188545.28125</v>
      </c>
      <c r="D71">
        <f t="shared" si="7"/>
        <v>1299690377090.5625</v>
      </c>
      <c r="E71">
        <f t="shared" si="8"/>
        <v>2599380754181.125</v>
      </c>
      <c r="F71">
        <f t="shared" si="9"/>
        <v>5198761508362.25</v>
      </c>
    </row>
    <row r="72" spans="2:6" x14ac:dyDescent="0.3">
      <c r="B72">
        <f t="shared" si="5"/>
        <v>13.799999999999983</v>
      </c>
      <c r="C72">
        <f t="shared" si="6"/>
        <v>969455101915.19714</v>
      </c>
      <c r="D72">
        <f t="shared" si="7"/>
        <v>1938910203830.3943</v>
      </c>
      <c r="E72">
        <f t="shared" si="8"/>
        <v>3877820407660.7886</v>
      </c>
      <c r="F72">
        <f t="shared" si="9"/>
        <v>7755640815321.5771</v>
      </c>
    </row>
    <row r="73" spans="2:6" x14ac:dyDescent="0.3">
      <c r="B73">
        <f t="shared" si="5"/>
        <v>13.999999999999982</v>
      </c>
      <c r="C73">
        <f t="shared" si="6"/>
        <v>1446257064291.4238</v>
      </c>
      <c r="D73">
        <f t="shared" si="7"/>
        <v>2892514128582.8477</v>
      </c>
      <c r="E73">
        <f t="shared" si="8"/>
        <v>5785028257165.6953</v>
      </c>
      <c r="F73">
        <f t="shared" si="9"/>
        <v>11570056514331.391</v>
      </c>
    </row>
    <row r="74" spans="2:6" x14ac:dyDescent="0.3">
      <c r="B74">
        <f t="shared" si="5"/>
        <v>14.199999999999982</v>
      </c>
      <c r="C74">
        <f t="shared" si="6"/>
        <v>2157562007648.1016</v>
      </c>
      <c r="D74">
        <f t="shared" si="7"/>
        <v>4315124015296.2031</v>
      </c>
      <c r="E74">
        <f t="shared" si="8"/>
        <v>8630248030592.4063</v>
      </c>
      <c r="F74">
        <f t="shared" si="9"/>
        <v>17260496061184.813</v>
      </c>
    </row>
    <row r="75" spans="2:6" x14ac:dyDescent="0.3">
      <c r="B75">
        <f t="shared" si="5"/>
        <v>14.399999999999981</v>
      </c>
      <c r="C75">
        <f t="shared" si="6"/>
        <v>3218704289701.9165</v>
      </c>
      <c r="D75">
        <f t="shared" si="7"/>
        <v>6437408579403.833</v>
      </c>
      <c r="E75">
        <f t="shared" si="8"/>
        <v>12874817158807.666</v>
      </c>
      <c r="F75">
        <f t="shared" si="9"/>
        <v>25749634317615.332</v>
      </c>
    </row>
    <row r="76" spans="2:6" x14ac:dyDescent="0.3">
      <c r="B76">
        <f t="shared" si="5"/>
        <v>14.59999999999998</v>
      </c>
      <c r="C76">
        <f t="shared" si="6"/>
        <v>4801742553781.2148</v>
      </c>
      <c r="D76">
        <f t="shared" si="7"/>
        <v>9603485107562.4297</v>
      </c>
      <c r="E76">
        <f t="shared" si="8"/>
        <v>19206970215124.859</v>
      </c>
      <c r="F76">
        <f t="shared" si="9"/>
        <v>38413940430249.719</v>
      </c>
    </row>
    <row r="77" spans="2:6" x14ac:dyDescent="0.3">
      <c r="B77">
        <f t="shared" si="5"/>
        <v>14.799999999999979</v>
      </c>
      <c r="C77">
        <f t="shared" si="6"/>
        <v>7163358133445.8711</v>
      </c>
      <c r="D77">
        <f t="shared" si="7"/>
        <v>14326716266891.742</v>
      </c>
      <c r="E77">
        <f t="shared" si="8"/>
        <v>28653432533783.484</v>
      </c>
      <c r="F77">
        <f t="shared" si="9"/>
        <v>57306865067566.969</v>
      </c>
    </row>
    <row r="78" spans="2:6" x14ac:dyDescent="0.3">
      <c r="B78">
        <f t="shared" si="5"/>
        <v>14.999999999999979</v>
      </c>
      <c r="C78">
        <f t="shared" si="6"/>
        <v>10686474581524.006</v>
      </c>
      <c r="D78">
        <f t="shared" si="7"/>
        <v>21372949163048.012</v>
      </c>
      <c r="E78">
        <f t="shared" si="8"/>
        <v>42745898326096.023</v>
      </c>
      <c r="F78">
        <f t="shared" si="9"/>
        <v>85491796652192.047</v>
      </c>
    </row>
    <row r="79" spans="2:6" x14ac:dyDescent="0.3">
      <c r="B79">
        <f t="shared" si="5"/>
        <v>15.199999999999978</v>
      </c>
      <c r="C79">
        <f t="shared" si="6"/>
        <v>15942346711433.148</v>
      </c>
      <c r="D79">
        <f t="shared" si="7"/>
        <v>31884693422866.297</v>
      </c>
      <c r="E79">
        <f t="shared" si="8"/>
        <v>63769386845732.594</v>
      </c>
      <c r="F79">
        <f t="shared" si="9"/>
        <v>127538773691465.19</v>
      </c>
    </row>
    <row r="80" spans="2:6" x14ac:dyDescent="0.3">
      <c r="B80">
        <f t="shared" si="5"/>
        <v>15.399999999999977</v>
      </c>
      <c r="C80">
        <f t="shared" si="6"/>
        <v>23783186562476.023</v>
      </c>
      <c r="D80">
        <f t="shared" si="7"/>
        <v>47566373124952.047</v>
      </c>
      <c r="E80">
        <f t="shared" si="8"/>
        <v>95132746249904.094</v>
      </c>
      <c r="F80">
        <f t="shared" si="9"/>
        <v>190265492499808.19</v>
      </c>
    </row>
    <row r="81" spans="2:6" x14ac:dyDescent="0.3">
      <c r="B81">
        <f t="shared" si="5"/>
        <v>15.599999999999977</v>
      </c>
      <c r="C81">
        <f t="shared" si="6"/>
        <v>35480345102511.664</v>
      </c>
      <c r="D81">
        <f t="shared" si="7"/>
        <v>70960690205023.328</v>
      </c>
      <c r="E81">
        <f t="shared" si="8"/>
        <v>141921380410046.66</v>
      </c>
      <c r="F81">
        <f t="shared" si="9"/>
        <v>283842760820093.31</v>
      </c>
    </row>
    <row r="82" spans="2:6" x14ac:dyDescent="0.3">
      <c r="B82">
        <f t="shared" si="5"/>
        <v>15.799999999999976</v>
      </c>
      <c r="C82">
        <f t="shared" si="6"/>
        <v>52930455104762.32</v>
      </c>
      <c r="D82">
        <f t="shared" si="7"/>
        <v>105860910209524.64</v>
      </c>
      <c r="E82">
        <f t="shared" si="8"/>
        <v>211721820419049.28</v>
      </c>
      <c r="F82">
        <f t="shared" si="9"/>
        <v>423443640838098.56</v>
      </c>
    </row>
    <row r="83" spans="2:6" x14ac:dyDescent="0.3">
      <c r="B83">
        <f t="shared" si="5"/>
        <v>15.999999999999975</v>
      </c>
      <c r="C83">
        <f t="shared" si="6"/>
        <v>78962960182676.766</v>
      </c>
      <c r="D83">
        <f t="shared" si="7"/>
        <v>157925920365353.53</v>
      </c>
      <c r="E83">
        <f t="shared" si="8"/>
        <v>315851840730707.06</v>
      </c>
      <c r="F83">
        <f t="shared" si="9"/>
        <v>631703681461414.13</v>
      </c>
    </row>
    <row r="84" spans="2:6" x14ac:dyDescent="0.3">
      <c r="B84">
        <f t="shared" si="5"/>
        <v>16.199999999999974</v>
      </c>
      <c r="C84">
        <f t="shared" si="6"/>
        <v>117798894199381.27</v>
      </c>
      <c r="D84">
        <f t="shared" si="7"/>
        <v>235597788398762.53</v>
      </c>
      <c r="E84">
        <f t="shared" si="8"/>
        <v>471195576797525.06</v>
      </c>
      <c r="F84">
        <f t="shared" si="9"/>
        <v>942391153595050.13</v>
      </c>
    </row>
    <row r="85" spans="2:6" x14ac:dyDescent="0.3">
      <c r="B85">
        <f t="shared" si="5"/>
        <v>16.399999999999974</v>
      </c>
      <c r="C85">
        <f t="shared" si="6"/>
        <v>175735299721467.72</v>
      </c>
      <c r="D85">
        <f t="shared" si="7"/>
        <v>351470599442935.44</v>
      </c>
      <c r="E85">
        <f t="shared" si="8"/>
        <v>702941198885870.88</v>
      </c>
      <c r="F85">
        <f t="shared" si="9"/>
        <v>1405882397771741.8</v>
      </c>
    </row>
    <row r="86" spans="2:6" x14ac:dyDescent="0.3">
      <c r="B86">
        <f t="shared" si="5"/>
        <v>16.599999999999973</v>
      </c>
      <c r="C86">
        <f t="shared" si="6"/>
        <v>262166260371876.19</v>
      </c>
      <c r="D86">
        <f t="shared" si="7"/>
        <v>524332520743752.38</v>
      </c>
      <c r="E86">
        <f t="shared" si="8"/>
        <v>1048665041487504.8</v>
      </c>
      <c r="F86">
        <f t="shared" si="9"/>
        <v>2097330082975009.5</v>
      </c>
    </row>
    <row r="87" spans="2:6" x14ac:dyDescent="0.3">
      <c r="B87">
        <f t="shared" si="5"/>
        <v>16.799999999999972</v>
      </c>
      <c r="C87">
        <f t="shared" si="6"/>
        <v>391106102111016.19</v>
      </c>
      <c r="D87">
        <f t="shared" si="7"/>
        <v>782212204222032.38</v>
      </c>
      <c r="E87">
        <f t="shared" si="8"/>
        <v>1564424408444064.8</v>
      </c>
      <c r="F87">
        <f t="shared" si="9"/>
        <v>3128848816888129.5</v>
      </c>
    </row>
    <row r="88" spans="2:6" x14ac:dyDescent="0.3">
      <c r="B88">
        <f t="shared" si="5"/>
        <v>16.999999999999972</v>
      </c>
      <c r="C88">
        <f t="shared" si="6"/>
        <v>583461742527421.75</v>
      </c>
      <c r="D88">
        <f t="shared" si="7"/>
        <v>1166923485054843.5</v>
      </c>
      <c r="E88">
        <f t="shared" si="8"/>
        <v>2333846970109687</v>
      </c>
      <c r="F88">
        <f t="shared" si="9"/>
        <v>4667693940219374</v>
      </c>
    </row>
    <row r="89" spans="2:6" x14ac:dyDescent="0.3">
      <c r="B89">
        <f t="shared" si="5"/>
        <v>17.199999999999971</v>
      </c>
      <c r="C89">
        <f t="shared" si="6"/>
        <v>870422637631218.38</v>
      </c>
      <c r="D89">
        <f t="shared" si="7"/>
        <v>1740845275262436.8</v>
      </c>
      <c r="E89">
        <f t="shared" si="8"/>
        <v>3481690550524873.5</v>
      </c>
      <c r="F89">
        <f t="shared" si="9"/>
        <v>6963381101049747</v>
      </c>
    </row>
    <row r="90" spans="2:6" x14ac:dyDescent="0.3">
      <c r="B90">
        <f t="shared" si="5"/>
        <v>17.39999999999997</v>
      </c>
      <c r="C90">
        <f t="shared" si="6"/>
        <v>1298517988204307.5</v>
      </c>
      <c r="D90">
        <f t="shared" si="7"/>
        <v>2597035976408615</v>
      </c>
      <c r="E90">
        <f t="shared" si="8"/>
        <v>5194071952817230</v>
      </c>
      <c r="F90">
        <f t="shared" si="9"/>
        <v>1.038814390563446E+16</v>
      </c>
    </row>
    <row r="91" spans="2:6" x14ac:dyDescent="0.3">
      <c r="B91">
        <f t="shared" si="5"/>
        <v>17.599999999999969</v>
      </c>
      <c r="C91">
        <f t="shared" si="6"/>
        <v>1937161205134639</v>
      </c>
      <c r="D91">
        <f t="shared" si="7"/>
        <v>3874322410269278</v>
      </c>
      <c r="E91">
        <f t="shared" si="8"/>
        <v>7748644820538556</v>
      </c>
      <c r="F91">
        <f t="shared" si="9"/>
        <v>1.5497289641077112E+16</v>
      </c>
    </row>
    <row r="92" spans="2:6" x14ac:dyDescent="0.3">
      <c r="B92">
        <f t="shared" si="5"/>
        <v>17.799999999999969</v>
      </c>
      <c r="C92">
        <f t="shared" si="6"/>
        <v>2889904929132377.5</v>
      </c>
      <c r="D92">
        <f t="shared" si="7"/>
        <v>5779809858264755</v>
      </c>
      <c r="E92">
        <f t="shared" si="8"/>
        <v>1.155961971652951E+16</v>
      </c>
      <c r="F92">
        <f t="shared" si="9"/>
        <v>2.311923943305902E+16</v>
      </c>
    </row>
    <row r="93" spans="2:6" x14ac:dyDescent="0.3">
      <c r="B93">
        <f t="shared" si="5"/>
        <v>17.999999999999968</v>
      </c>
      <c r="C93">
        <f t="shared" si="6"/>
        <v>4311231547114919.5</v>
      </c>
      <c r="D93">
        <f t="shared" si="7"/>
        <v>8622463094229839</v>
      </c>
      <c r="E93">
        <f t="shared" si="8"/>
        <v>1.7244926188459678E+16</v>
      </c>
      <c r="F93">
        <f t="shared" si="9"/>
        <v>3.4489852376919356E+16</v>
      </c>
    </row>
    <row r="94" spans="2:6" x14ac:dyDescent="0.3">
      <c r="B94">
        <f t="shared" si="5"/>
        <v>18.199999999999967</v>
      </c>
      <c r="C94">
        <f t="shared" si="6"/>
        <v>6431601699236212</v>
      </c>
      <c r="D94">
        <f t="shared" si="7"/>
        <v>1.2863203398472424E+16</v>
      </c>
      <c r="E94">
        <f t="shared" si="8"/>
        <v>2.5726406796944848E+16</v>
      </c>
      <c r="F94">
        <f t="shared" si="9"/>
        <v>5.1452813593889696E+16</v>
      </c>
    </row>
    <row r="95" spans="2:6" x14ac:dyDescent="0.3">
      <c r="B95">
        <f t="shared" si="5"/>
        <v>18.399999999999967</v>
      </c>
      <c r="C95">
        <f t="shared" si="6"/>
        <v>9594822260312128</v>
      </c>
      <c r="D95">
        <f t="shared" si="7"/>
        <v>1.9189644520624256E+16</v>
      </c>
      <c r="E95">
        <f t="shared" si="8"/>
        <v>3.8379289041248512E+16</v>
      </c>
      <c r="F95">
        <f t="shared" si="9"/>
        <v>7.6758578082497024E+16</v>
      </c>
    </row>
    <row r="96" spans="2:6" x14ac:dyDescent="0.3">
      <c r="B96">
        <f t="shared" si="5"/>
        <v>18.599999999999966</v>
      </c>
      <c r="C96">
        <f t="shared" si="6"/>
        <v>1.431379281741185E+16</v>
      </c>
      <c r="D96">
        <f t="shared" si="7"/>
        <v>2.86275856348237E+16</v>
      </c>
      <c r="E96">
        <f t="shared" si="8"/>
        <v>5.72551712696474E+16</v>
      </c>
      <c r="F96">
        <f t="shared" si="9"/>
        <v>1.145103425392948E+17</v>
      </c>
    </row>
    <row r="97" spans="2:6" x14ac:dyDescent="0.3">
      <c r="B97">
        <f t="shared" si="5"/>
        <v>18.799999999999965</v>
      </c>
      <c r="C97">
        <f t="shared" si="6"/>
        <v>2.1353669641935192E+16</v>
      </c>
      <c r="D97">
        <f t="shared" si="7"/>
        <v>4.2707339283870384E+16</v>
      </c>
      <c r="E97">
        <f t="shared" si="8"/>
        <v>8.5414678567740768E+16</v>
      </c>
      <c r="F97">
        <f t="shared" si="9"/>
        <v>1.7082935713548154E+17</v>
      </c>
    </row>
    <row r="98" spans="2:6" x14ac:dyDescent="0.3">
      <c r="B98">
        <f t="shared" si="5"/>
        <v>18.999999999999964</v>
      </c>
      <c r="C98">
        <f t="shared" si="6"/>
        <v>3.1855931757111492E+16</v>
      </c>
      <c r="D98">
        <f t="shared" si="7"/>
        <v>6.3711863514222984E+16</v>
      </c>
      <c r="E98">
        <f t="shared" si="8"/>
        <v>1.2742372702844597E+17</v>
      </c>
      <c r="F98">
        <f t="shared" si="9"/>
        <v>2.5484745405689194E+17</v>
      </c>
    </row>
    <row r="99" spans="2:6" x14ac:dyDescent="0.3">
      <c r="B99">
        <f t="shared" si="5"/>
        <v>19.199999999999964</v>
      </c>
      <c r="C99">
        <f t="shared" si="6"/>
        <v>4.7523465761633728E+16</v>
      </c>
      <c r="D99">
        <f t="shared" si="7"/>
        <v>9.5046931523267456E+16</v>
      </c>
      <c r="E99">
        <f t="shared" si="8"/>
        <v>1.9009386304653491E+17</v>
      </c>
      <c r="F99">
        <f t="shared" si="9"/>
        <v>3.8018772609306982E+17</v>
      </c>
    </row>
    <row r="100" spans="2:6" x14ac:dyDescent="0.3">
      <c r="B100">
        <f t="shared" si="5"/>
        <v>19.399999999999963</v>
      </c>
      <c r="C100">
        <f t="shared" si="6"/>
        <v>7.0896679940714392E+16</v>
      </c>
      <c r="D100">
        <f t="shared" si="7"/>
        <v>1.4179335988142878E+17</v>
      </c>
      <c r="E100">
        <f t="shared" si="8"/>
        <v>2.8358671976285757E+17</v>
      </c>
      <c r="F100">
        <f t="shared" si="9"/>
        <v>5.6717343952571514E+17</v>
      </c>
    </row>
    <row r="101" spans="2:6" x14ac:dyDescent="0.3">
      <c r="B101">
        <f t="shared" si="5"/>
        <v>19.599999999999962</v>
      </c>
      <c r="C101">
        <f t="shared" si="6"/>
        <v>1.0576541811632602E+17</v>
      </c>
      <c r="D101">
        <f t="shared" si="7"/>
        <v>2.1153083623265203E+17</v>
      </c>
      <c r="E101">
        <f t="shared" si="8"/>
        <v>4.2306167246530406E+17</v>
      </c>
      <c r="F101">
        <f t="shared" si="9"/>
        <v>8.4612334493060813E+17</v>
      </c>
    </row>
    <row r="102" spans="2:6" x14ac:dyDescent="0.3">
      <c r="B102">
        <f t="shared" si="5"/>
        <v>19.799999999999962</v>
      </c>
      <c r="C102">
        <f t="shared" si="6"/>
        <v>1.5778346290229037E+17</v>
      </c>
      <c r="D102">
        <f t="shared" si="7"/>
        <v>3.1556692580458074E+17</v>
      </c>
      <c r="E102">
        <f t="shared" si="8"/>
        <v>6.3113385160916147E+17</v>
      </c>
      <c r="F102">
        <f t="shared" si="9"/>
        <v>1.2622677032183229E+18</v>
      </c>
    </row>
    <row r="103" spans="2:6" x14ac:dyDescent="0.3">
      <c r="B103">
        <f t="shared" si="5"/>
        <v>19.999999999999961</v>
      </c>
      <c r="C103">
        <f t="shared" si="6"/>
        <v>2.353852668370016E+17</v>
      </c>
      <c r="D103">
        <f t="shared" si="7"/>
        <v>4.707705336740032E+17</v>
      </c>
      <c r="E103">
        <f t="shared" si="8"/>
        <v>9.415410673480064E+17</v>
      </c>
      <c r="F103">
        <f t="shared" si="9"/>
        <v>1.8830821346960128E+18</v>
      </c>
    </row>
    <row r="104" spans="2:6" x14ac:dyDescent="0.3">
      <c r="B104">
        <f t="shared" si="5"/>
        <v>20.19999999999996</v>
      </c>
      <c r="C104">
        <f t="shared" si="6"/>
        <v>3.511535545283191E+17</v>
      </c>
      <c r="D104">
        <f t="shared" si="7"/>
        <v>7.0230710905663821E+17</v>
      </c>
      <c r="E104">
        <f t="shared" si="8"/>
        <v>1.4046142181132764E+18</v>
      </c>
      <c r="F104">
        <f t="shared" si="9"/>
        <v>2.8092284362265528E+18</v>
      </c>
    </row>
    <row r="105" spans="2:6" x14ac:dyDescent="0.3">
      <c r="B105">
        <f t="shared" si="5"/>
        <v>20.399999999999959</v>
      </c>
      <c r="C105">
        <f t="shared" si="6"/>
        <v>5.2385954530986624E+17</v>
      </c>
      <c r="D105">
        <f t="shared" si="7"/>
        <v>1.0477190906197325E+18</v>
      </c>
      <c r="E105">
        <f t="shared" si="8"/>
        <v>2.095438181239465E+18</v>
      </c>
      <c r="F105">
        <f t="shared" si="9"/>
        <v>4.1908763624789299E+18</v>
      </c>
    </row>
    <row r="106" spans="2:6" x14ac:dyDescent="0.3">
      <c r="B106">
        <f t="shared" si="5"/>
        <v>20.599999999999959</v>
      </c>
      <c r="C106">
        <f t="shared" si="6"/>
        <v>7.8150660778838349E+17</v>
      </c>
      <c r="D106">
        <f t="shared" si="7"/>
        <v>1.563013215576767E+18</v>
      </c>
      <c r="E106">
        <f t="shared" si="8"/>
        <v>3.126026431153534E+18</v>
      </c>
      <c r="F106">
        <f t="shared" si="9"/>
        <v>6.2520528623070679E+18</v>
      </c>
    </row>
    <row r="107" spans="2:6" x14ac:dyDescent="0.3">
      <c r="B107">
        <f t="shared" si="5"/>
        <v>20.799999999999958</v>
      </c>
      <c r="C107">
        <f t="shared" si="6"/>
        <v>1.1658708588685583E+18</v>
      </c>
      <c r="D107">
        <f t="shared" si="7"/>
        <v>2.3317417177371167E+18</v>
      </c>
      <c r="E107">
        <f t="shared" si="8"/>
        <v>4.6634834354742333E+18</v>
      </c>
      <c r="F107">
        <f t="shared" si="9"/>
        <v>9.3269668709484667E+18</v>
      </c>
    </row>
    <row r="108" spans="2:6" x14ac:dyDescent="0.3">
      <c r="B108">
        <f t="shared" si="5"/>
        <v>20.999999999999957</v>
      </c>
      <c r="C108">
        <f t="shared" si="6"/>
        <v>1.7392749415203528E+18</v>
      </c>
      <c r="D108">
        <f t="shared" si="7"/>
        <v>3.4785498830407055E+18</v>
      </c>
      <c r="E108">
        <f t="shared" si="8"/>
        <v>6.9570997660814111E+18</v>
      </c>
      <c r="F108">
        <f t="shared" si="9"/>
        <v>1.3914199532162822E+19</v>
      </c>
    </row>
    <row r="109" spans="2:6" x14ac:dyDescent="0.3">
      <c r="B109">
        <f t="shared" si="5"/>
        <v>21.199999999999957</v>
      </c>
      <c r="C109">
        <f t="shared" si="6"/>
        <v>2.5946933137486346E+18</v>
      </c>
      <c r="D109">
        <f t="shared" si="7"/>
        <v>5.1893866274972692E+18</v>
      </c>
      <c r="E109">
        <f t="shared" si="8"/>
        <v>1.0378773254994538E+19</v>
      </c>
      <c r="F109">
        <f t="shared" si="9"/>
        <v>2.0757546509989077E+19</v>
      </c>
    </row>
    <row r="110" spans="2:6" x14ac:dyDescent="0.3">
      <c r="B110">
        <f t="shared" si="5"/>
        <v>21.399999999999956</v>
      </c>
      <c r="C110">
        <f t="shared" si="6"/>
        <v>3.8708275682548772E+18</v>
      </c>
      <c r="D110">
        <f t="shared" si="7"/>
        <v>7.7416551365097544E+18</v>
      </c>
      <c r="E110">
        <f t="shared" si="8"/>
        <v>1.5483310273019509E+19</v>
      </c>
      <c r="F110">
        <f t="shared" si="9"/>
        <v>3.0966620546039017E+19</v>
      </c>
    </row>
    <row r="111" spans="2:6" x14ac:dyDescent="0.3">
      <c r="B111">
        <f t="shared" si="5"/>
        <v>21.599999999999955</v>
      </c>
      <c r="C111">
        <f t="shared" si="6"/>
        <v>5.7745961666333174E+18</v>
      </c>
      <c r="D111">
        <f t="shared" si="7"/>
        <v>1.1549192333266635E+19</v>
      </c>
      <c r="E111">
        <f t="shared" si="8"/>
        <v>2.309838466653327E+19</v>
      </c>
      <c r="F111">
        <f t="shared" si="9"/>
        <v>4.6196769333066539E+19</v>
      </c>
    </row>
    <row r="112" spans="2:6" x14ac:dyDescent="0.3">
      <c r="B112">
        <f t="shared" si="5"/>
        <v>21.799999999999955</v>
      </c>
      <c r="C112">
        <f t="shared" si="6"/>
        <v>8.6146851802881751E+18</v>
      </c>
      <c r="D112">
        <f t="shared" si="7"/>
        <v>1.722937036057635E+19</v>
      </c>
      <c r="E112">
        <f t="shared" si="8"/>
        <v>3.44587407211527E+19</v>
      </c>
      <c r="F112">
        <f t="shared" si="9"/>
        <v>6.8917481442305401E+19</v>
      </c>
    </row>
    <row r="113" spans="2:6" x14ac:dyDescent="0.3">
      <c r="B113">
        <f t="shared" si="5"/>
        <v>21.999999999999954</v>
      </c>
      <c r="C113">
        <f t="shared" si="6"/>
        <v>1.285160011435812E+19</v>
      </c>
      <c r="D113">
        <f t="shared" si="7"/>
        <v>2.5703200228716241E+19</v>
      </c>
      <c r="E113">
        <f t="shared" si="8"/>
        <v>5.1406400457432482E+19</v>
      </c>
      <c r="F113">
        <f t="shared" si="9"/>
        <v>1.0281280091486496E+20</v>
      </c>
    </row>
    <row r="114" spans="2:6" x14ac:dyDescent="0.3">
      <c r="B114">
        <f t="shared" si="5"/>
        <v>22.199999999999953</v>
      </c>
      <c r="C114">
        <f t="shared" si="6"/>
        <v>1.9172334454808793E+19</v>
      </c>
      <c r="D114">
        <f t="shared" si="7"/>
        <v>3.8344668909617586E+19</v>
      </c>
      <c r="E114">
        <f t="shared" si="8"/>
        <v>7.6689337819235172E+19</v>
      </c>
      <c r="F114">
        <f t="shared" si="9"/>
        <v>1.5337867563847034E+20</v>
      </c>
    </row>
    <row r="115" spans="2:6" x14ac:dyDescent="0.3">
      <c r="B115">
        <f t="shared" si="5"/>
        <v>22.399999999999952</v>
      </c>
      <c r="C115">
        <f t="shared" si="6"/>
        <v>2.8601762051122393E+19</v>
      </c>
      <c r="D115">
        <f t="shared" si="7"/>
        <v>5.7203524102244786E+19</v>
      </c>
      <c r="E115">
        <f t="shared" si="8"/>
        <v>1.1440704820448957E+20</v>
      </c>
      <c r="F115">
        <f t="shared" si="9"/>
        <v>2.2881409640897914E+20</v>
      </c>
    </row>
    <row r="116" spans="2:6" x14ac:dyDescent="0.3">
      <c r="B116">
        <f t="shared" si="5"/>
        <v>22.599999999999952</v>
      </c>
      <c r="C116">
        <f t="shared" si="6"/>
        <v>4.2668815023923167E+19</v>
      </c>
      <c r="D116">
        <f t="shared" si="7"/>
        <v>8.5337630047846334E+19</v>
      </c>
      <c r="E116">
        <f t="shared" si="8"/>
        <v>1.7067526009569267E+20</v>
      </c>
      <c r="F116">
        <f t="shared" si="9"/>
        <v>3.4135052019138534E+20</v>
      </c>
    </row>
    <row r="117" spans="2:6" x14ac:dyDescent="0.3">
      <c r="B117">
        <f t="shared" si="5"/>
        <v>22.799999999999951</v>
      </c>
      <c r="C117">
        <f t="shared" si="6"/>
        <v>6.3654392071775379E+19</v>
      </c>
      <c r="D117">
        <f t="shared" si="7"/>
        <v>1.2730878414355076E+20</v>
      </c>
      <c r="E117">
        <f t="shared" si="8"/>
        <v>2.5461756828710152E+20</v>
      </c>
      <c r="F117">
        <f t="shared" si="9"/>
        <v>5.0923513657420304E+20</v>
      </c>
    </row>
    <row r="118" spans="2:6" x14ac:dyDescent="0.3">
      <c r="B118">
        <f t="shared" si="5"/>
        <v>22.99999999999995</v>
      </c>
      <c r="C118">
        <f t="shared" si="6"/>
        <v>9.4961194206015046E+19</v>
      </c>
      <c r="D118">
        <f t="shared" si="7"/>
        <v>1.8992238841203009E+20</v>
      </c>
      <c r="E118">
        <f t="shared" si="8"/>
        <v>3.7984477682406018E+20</v>
      </c>
      <c r="F118">
        <f t="shared" si="9"/>
        <v>7.5968955364812037E+20</v>
      </c>
    </row>
    <row r="119" spans="2:6" x14ac:dyDescent="0.3">
      <c r="B119">
        <f t="shared" si="5"/>
        <v>23.19999999999995</v>
      </c>
      <c r="C119">
        <f t="shared" si="6"/>
        <v>1.4166545483404214E+20</v>
      </c>
      <c r="D119">
        <f t="shared" si="7"/>
        <v>2.8333090966808429E+20</v>
      </c>
      <c r="E119">
        <f t="shared" si="8"/>
        <v>5.6666181933616857E+20</v>
      </c>
      <c r="F119">
        <f t="shared" si="9"/>
        <v>1.1333236386723371E+21</v>
      </c>
    </row>
    <row r="120" spans="2:6" x14ac:dyDescent="0.3">
      <c r="B120">
        <f t="shared" si="5"/>
        <v>23.399999999999949</v>
      </c>
      <c r="C120">
        <f t="shared" si="6"/>
        <v>2.1134002432400766E+20</v>
      </c>
      <c r="D120">
        <f t="shared" si="7"/>
        <v>4.2268004864801531E+20</v>
      </c>
      <c r="E120">
        <f t="shared" si="8"/>
        <v>8.4536009729603063E+20</v>
      </c>
      <c r="F120">
        <f t="shared" si="9"/>
        <v>1.6907201945920613E+21</v>
      </c>
    </row>
    <row r="121" spans="2:6" x14ac:dyDescent="0.3">
      <c r="B121">
        <f t="shared" si="5"/>
        <v>23.599999999999948</v>
      </c>
      <c r="C121">
        <f t="shared" si="6"/>
        <v>3.1528226788666101E+20</v>
      </c>
      <c r="D121">
        <f t="shared" si="7"/>
        <v>6.3056453577332202E+20</v>
      </c>
      <c r="E121">
        <f t="shared" si="8"/>
        <v>1.261129071546644E+21</v>
      </c>
      <c r="F121">
        <f t="shared" si="9"/>
        <v>2.5222581430932881E+21</v>
      </c>
    </row>
    <row r="122" spans="2:6" x14ac:dyDescent="0.3">
      <c r="B122">
        <f t="shared" si="5"/>
        <v>23.799999999999947</v>
      </c>
      <c r="C122">
        <f t="shared" si="6"/>
        <v>4.7034587396167133E+20</v>
      </c>
      <c r="D122">
        <f t="shared" si="7"/>
        <v>9.4069174792334266E+20</v>
      </c>
      <c r="E122">
        <f t="shared" si="8"/>
        <v>1.8813834958466853E+21</v>
      </c>
      <c r="F122">
        <f t="shared" si="9"/>
        <v>3.7627669916933706E+21</v>
      </c>
    </row>
    <row r="123" spans="2:6" x14ac:dyDescent="0.3">
      <c r="B123">
        <f t="shared" si="5"/>
        <v>23.999999999999947</v>
      </c>
      <c r="C123">
        <f t="shared" si="6"/>
        <v>7.0167359120968843E+20</v>
      </c>
      <c r="D123">
        <f t="shared" si="7"/>
        <v>1.4033471824193769E+21</v>
      </c>
      <c r="E123">
        <f t="shared" si="8"/>
        <v>2.8066943648387537E+21</v>
      </c>
      <c r="F123">
        <f t="shared" si="9"/>
        <v>5.6133887296775075E+21</v>
      </c>
    </row>
    <row r="124" spans="2:6" x14ac:dyDescent="0.3">
      <c r="B124">
        <f t="shared" si="5"/>
        <v>24.199999999999946</v>
      </c>
      <c r="C124">
        <f t="shared" si="6"/>
        <v>1.0467739930492562E+21</v>
      </c>
      <c r="D124">
        <f t="shared" si="7"/>
        <v>2.0935479860985125E+21</v>
      </c>
      <c r="E124">
        <f t="shared" si="8"/>
        <v>4.1870959721970249E+21</v>
      </c>
      <c r="F124">
        <f t="shared" si="9"/>
        <v>8.3741919443940498E+21</v>
      </c>
    </row>
    <row r="125" spans="2:6" x14ac:dyDescent="0.3">
      <c r="B125">
        <f t="shared" si="5"/>
        <v>24.399999999999945</v>
      </c>
      <c r="C125">
        <f t="shared" si="6"/>
        <v>1.5616032956794497E+21</v>
      </c>
      <c r="D125">
        <f t="shared" si="7"/>
        <v>3.1232065913588993E+21</v>
      </c>
      <c r="E125">
        <f t="shared" si="8"/>
        <v>6.2464131827177986E+21</v>
      </c>
      <c r="F125">
        <f t="shared" si="9"/>
        <v>1.2492826365435597E+22</v>
      </c>
    </row>
    <row r="126" spans="2:6" x14ac:dyDescent="0.3">
      <c r="B126">
        <f t="shared" si="5"/>
        <v>24.599999999999945</v>
      </c>
      <c r="C126">
        <f t="shared" si="6"/>
        <v>2.3296383644126027E+21</v>
      </c>
      <c r="D126">
        <f t="shared" si="7"/>
        <v>4.6592767288252055E+21</v>
      </c>
      <c r="E126">
        <f t="shared" si="8"/>
        <v>9.318553457650411E+21</v>
      </c>
      <c r="F126">
        <f t="shared" si="9"/>
        <v>1.8637106915300822E+22</v>
      </c>
    </row>
    <row r="127" spans="2:6" x14ac:dyDescent="0.3">
      <c r="B127">
        <f t="shared" si="5"/>
        <v>24.799999999999944</v>
      </c>
      <c r="C127">
        <f t="shared" si="6"/>
        <v>3.4754120486033299E+21</v>
      </c>
      <c r="D127">
        <f t="shared" si="7"/>
        <v>6.9508240972066597E+21</v>
      </c>
      <c r="E127">
        <f t="shared" si="8"/>
        <v>1.3901648194413319E+22</v>
      </c>
      <c r="F127">
        <f t="shared" si="9"/>
        <v>2.7803296388826639E+22</v>
      </c>
    </row>
    <row r="128" spans="2:6" x14ac:dyDescent="0.3">
      <c r="B128">
        <f t="shared" si="5"/>
        <v>24.999999999999943</v>
      </c>
      <c r="C128">
        <f t="shared" si="6"/>
        <v>5.1847055285864827E+21</v>
      </c>
      <c r="D128">
        <f t="shared" si="7"/>
        <v>1.0369411057172965E+22</v>
      </c>
      <c r="E128">
        <f t="shared" si="8"/>
        <v>2.0738822114345931E+22</v>
      </c>
      <c r="F128">
        <f t="shared" si="9"/>
        <v>4.1477644228691862E+22</v>
      </c>
    </row>
    <row r="129" spans="2:6" x14ac:dyDescent="0.3">
      <c r="B129">
        <f t="shared" si="5"/>
        <v>25.199999999999942</v>
      </c>
      <c r="C129">
        <f t="shared" si="6"/>
        <v>7.734671757542542E+21</v>
      </c>
      <c r="D129">
        <f t="shared" si="7"/>
        <v>1.5469343515085084E+22</v>
      </c>
      <c r="E129">
        <f t="shared" si="8"/>
        <v>3.0938687030170168E+22</v>
      </c>
      <c r="F129">
        <f t="shared" si="9"/>
        <v>6.1877374060340336E+22</v>
      </c>
    </row>
    <row r="130" spans="2:6" x14ac:dyDescent="0.3">
      <c r="B130">
        <f t="shared" si="5"/>
        <v>25.399999999999942</v>
      </c>
      <c r="C130">
        <f t="shared" si="6"/>
        <v>1.1538774356050359E+22</v>
      </c>
      <c r="D130">
        <f t="shared" si="7"/>
        <v>2.3077548712100719E+22</v>
      </c>
      <c r="E130">
        <f t="shared" si="8"/>
        <v>4.6155097424201437E+22</v>
      </c>
      <c r="F130">
        <f t="shared" si="9"/>
        <v>9.2310194848402875E+22</v>
      </c>
    </row>
    <row r="131" spans="2:6" x14ac:dyDescent="0.3">
      <c r="B131">
        <f t="shared" si="5"/>
        <v>25.599999999999941</v>
      </c>
      <c r="C131">
        <f t="shared" si="6"/>
        <v>1.7213828564865646E+22</v>
      </c>
      <c r="D131">
        <f t="shared" si="7"/>
        <v>3.4427657129731291E+22</v>
      </c>
      <c r="E131">
        <f t="shared" si="8"/>
        <v>6.8855314259462582E+22</v>
      </c>
      <c r="F131">
        <f t="shared" si="9"/>
        <v>1.3771062851892516E+23</v>
      </c>
    </row>
    <row r="132" spans="2:6" x14ac:dyDescent="0.3">
      <c r="B132">
        <f t="shared" ref="B132:B195" si="10">B131+0.2</f>
        <v>25.79999999999994</v>
      </c>
      <c r="C132">
        <f t="shared" ref="C132:C195" si="11">EXP($D$2*B132)</f>
        <v>2.5680014594029316E+22</v>
      </c>
      <c r="D132">
        <f t="shared" ref="D132:D195" si="12">$D$2*EXP($D$2*B132)</f>
        <v>5.1360029188058633E+22</v>
      </c>
      <c r="E132">
        <f t="shared" ref="E132:E195" si="13">$D$2^2*EXP($D$2*B132)</f>
        <v>1.0272005837611727E+23</v>
      </c>
      <c r="F132">
        <f t="shared" ref="F132:F195" si="14">$D$2^3*EXP($D$2*B132)</f>
        <v>2.0544011675223453E+23</v>
      </c>
    </row>
    <row r="133" spans="2:6" x14ac:dyDescent="0.3">
      <c r="B133">
        <f t="shared" si="10"/>
        <v>25.99999999999994</v>
      </c>
      <c r="C133">
        <f t="shared" si="11"/>
        <v>3.8310080007161139E+22</v>
      </c>
      <c r="D133">
        <f t="shared" si="12"/>
        <v>7.6620160014322277E+22</v>
      </c>
      <c r="E133">
        <f t="shared" si="13"/>
        <v>1.5324032002864455E+23</v>
      </c>
      <c r="F133">
        <f t="shared" si="14"/>
        <v>3.0648064005728911E+23</v>
      </c>
    </row>
    <row r="134" spans="2:6" x14ac:dyDescent="0.3">
      <c r="B134">
        <f t="shared" si="10"/>
        <v>26.199999999999939</v>
      </c>
      <c r="C134">
        <f t="shared" si="11"/>
        <v>5.7151923523295967E+22</v>
      </c>
      <c r="D134">
        <f t="shared" si="12"/>
        <v>1.1430384704659193E+23</v>
      </c>
      <c r="E134">
        <f t="shared" si="13"/>
        <v>2.2860769409318387E+23</v>
      </c>
      <c r="F134">
        <f t="shared" si="14"/>
        <v>4.5721538818636773E+23</v>
      </c>
    </row>
    <row r="135" spans="2:6" x14ac:dyDescent="0.3">
      <c r="B135">
        <f t="shared" si="10"/>
        <v>26.399999999999938</v>
      </c>
      <c r="C135">
        <f t="shared" si="11"/>
        <v>8.5260651029757891E+22</v>
      </c>
      <c r="D135">
        <f t="shared" si="12"/>
        <v>1.7052130205951578E+23</v>
      </c>
      <c r="E135">
        <f t="shared" si="13"/>
        <v>3.4104260411903156E+23</v>
      </c>
      <c r="F135">
        <f t="shared" si="14"/>
        <v>6.8208520823806313E+23</v>
      </c>
    </row>
    <row r="136" spans="2:6" x14ac:dyDescent="0.3">
      <c r="B136">
        <f t="shared" si="10"/>
        <v>26.599999999999937</v>
      </c>
      <c r="C136">
        <f t="shared" si="11"/>
        <v>1.2719394494316623E+23</v>
      </c>
      <c r="D136">
        <f t="shared" si="12"/>
        <v>2.5438788988633247E+23</v>
      </c>
      <c r="E136">
        <f t="shared" si="13"/>
        <v>5.0877577977266493E+23</v>
      </c>
      <c r="F136">
        <f t="shared" si="14"/>
        <v>1.0175515595453299E+24</v>
      </c>
    </row>
    <row r="137" spans="2:6" x14ac:dyDescent="0.3">
      <c r="B137">
        <f t="shared" si="10"/>
        <v>26.799999999999937</v>
      </c>
      <c r="C137">
        <f t="shared" si="11"/>
        <v>1.8975106845663909E+23</v>
      </c>
      <c r="D137">
        <f t="shared" si="12"/>
        <v>3.7950213691327818E+23</v>
      </c>
      <c r="E137">
        <f t="shared" si="13"/>
        <v>7.5900427382655636E+23</v>
      </c>
      <c r="F137">
        <f t="shared" si="14"/>
        <v>1.5180085476531127E+24</v>
      </c>
    </row>
    <row r="138" spans="2:6" x14ac:dyDescent="0.3">
      <c r="B138">
        <f t="shared" si="10"/>
        <v>26.999999999999936</v>
      </c>
      <c r="C138">
        <f t="shared" si="11"/>
        <v>2.8307533032743319E+23</v>
      </c>
      <c r="D138">
        <f t="shared" si="12"/>
        <v>5.6615066065486638E+23</v>
      </c>
      <c r="E138">
        <f t="shared" si="13"/>
        <v>1.1323013213097328E+24</v>
      </c>
      <c r="F138">
        <f t="shared" si="14"/>
        <v>2.2646026426194655E+24</v>
      </c>
    </row>
    <row r="139" spans="2:6" x14ac:dyDescent="0.3">
      <c r="B139">
        <f t="shared" si="10"/>
        <v>27.199999999999935</v>
      </c>
      <c r="C139">
        <f t="shared" si="11"/>
        <v>4.2229876907542515E+23</v>
      </c>
      <c r="D139">
        <f t="shared" si="12"/>
        <v>8.4459753815085031E+23</v>
      </c>
      <c r="E139">
        <f t="shared" si="13"/>
        <v>1.6891950763017006E+24</v>
      </c>
      <c r="F139">
        <f t="shared" si="14"/>
        <v>3.3783901526034012E+24</v>
      </c>
    </row>
    <row r="140" spans="2:6" x14ac:dyDescent="0.3">
      <c r="B140">
        <f t="shared" si="10"/>
        <v>27.399999999999935</v>
      </c>
      <c r="C140">
        <f t="shared" si="11"/>
        <v>6.2999573349022587E+23</v>
      </c>
      <c r="D140">
        <f t="shared" si="12"/>
        <v>1.2599914669804517E+24</v>
      </c>
      <c r="E140">
        <f t="shared" si="13"/>
        <v>2.5199829339609035E+24</v>
      </c>
      <c r="F140">
        <f t="shared" si="14"/>
        <v>5.039965867921807E+24</v>
      </c>
    </row>
    <row r="141" spans="2:6" x14ac:dyDescent="0.3">
      <c r="B141">
        <f t="shared" si="10"/>
        <v>27.599999999999934</v>
      </c>
      <c r="C141">
        <f t="shared" si="11"/>
        <v>9.3984319462934515E+23</v>
      </c>
      <c r="D141">
        <f t="shared" si="12"/>
        <v>1.8796863892586903E+24</v>
      </c>
      <c r="E141">
        <f t="shared" si="13"/>
        <v>3.7593727785173806E+24</v>
      </c>
      <c r="F141">
        <f t="shared" si="14"/>
        <v>7.5187455570347612E+24</v>
      </c>
    </row>
    <row r="142" spans="2:6" x14ac:dyDescent="0.3">
      <c r="B142">
        <f t="shared" si="10"/>
        <v>27.799999999999933</v>
      </c>
      <c r="C142">
        <f t="shared" si="11"/>
        <v>1.4020812896581264E+24</v>
      </c>
      <c r="D142">
        <f t="shared" si="12"/>
        <v>2.8041625793162528E+24</v>
      </c>
      <c r="E142">
        <f t="shared" si="13"/>
        <v>5.6083251586325055E+24</v>
      </c>
      <c r="F142">
        <f t="shared" si="14"/>
        <v>1.1216650317265011E+25</v>
      </c>
    </row>
    <row r="143" spans="2:6" x14ac:dyDescent="0.3">
      <c r="B143">
        <f t="shared" si="10"/>
        <v>27.999999999999932</v>
      </c>
      <c r="C143">
        <f t="shared" si="11"/>
        <v>2.0916594960127137E+24</v>
      </c>
      <c r="D143">
        <f t="shared" si="12"/>
        <v>4.1833189920254274E+24</v>
      </c>
      <c r="E143">
        <f t="shared" si="13"/>
        <v>8.3666379840508548E+24</v>
      </c>
      <c r="F143">
        <f t="shared" si="14"/>
        <v>1.673327596810171E+25</v>
      </c>
    </row>
    <row r="144" spans="2:6" x14ac:dyDescent="0.3">
      <c r="B144">
        <f t="shared" si="10"/>
        <v>28.199999999999932</v>
      </c>
      <c r="C144">
        <f t="shared" si="11"/>
        <v>3.1203892952076543E+24</v>
      </c>
      <c r="D144">
        <f t="shared" si="12"/>
        <v>6.2407785904153085E+24</v>
      </c>
      <c r="E144">
        <f t="shared" si="13"/>
        <v>1.2481557180830617E+25</v>
      </c>
      <c r="F144">
        <f t="shared" si="14"/>
        <v>2.4963114361661234E+25</v>
      </c>
    </row>
    <row r="145" spans="2:6" x14ac:dyDescent="0.3">
      <c r="B145">
        <f t="shared" si="10"/>
        <v>28.399999999999931</v>
      </c>
      <c r="C145">
        <f t="shared" si="11"/>
        <v>4.6550738168462086E+24</v>
      </c>
      <c r="D145">
        <f t="shared" si="12"/>
        <v>9.3101476336924172E+24</v>
      </c>
      <c r="E145">
        <f t="shared" si="13"/>
        <v>1.8620295267384834E+25</v>
      </c>
      <c r="F145">
        <f t="shared" si="14"/>
        <v>3.7240590534769669E+25</v>
      </c>
    </row>
    <row r="146" spans="2:6" x14ac:dyDescent="0.3">
      <c r="B146">
        <f t="shared" si="10"/>
        <v>28.59999999999993</v>
      </c>
      <c r="C146">
        <f t="shared" si="11"/>
        <v>6.9445540893143799E+24</v>
      </c>
      <c r="D146">
        <f t="shared" si="12"/>
        <v>1.388910817862876E+25</v>
      </c>
      <c r="E146">
        <f t="shared" si="13"/>
        <v>2.7778216357257519E+25</v>
      </c>
      <c r="F146">
        <f t="shared" si="14"/>
        <v>5.5556432714515039E+25</v>
      </c>
    </row>
    <row r="147" spans="2:6" x14ac:dyDescent="0.3">
      <c r="B147">
        <f t="shared" si="10"/>
        <v>28.79999999999993</v>
      </c>
      <c r="C147">
        <f t="shared" si="11"/>
        <v>1.0360057304544856E+25</v>
      </c>
      <c r="D147">
        <f t="shared" si="12"/>
        <v>2.0720114609089712E+25</v>
      </c>
      <c r="E147">
        <f t="shared" si="13"/>
        <v>4.1440229218179425E+25</v>
      </c>
      <c r="F147">
        <f t="shared" si="14"/>
        <v>8.2880458436358849E+25</v>
      </c>
    </row>
    <row r="148" spans="2:6" x14ac:dyDescent="0.3">
      <c r="B148">
        <f t="shared" si="10"/>
        <v>28.999999999999929</v>
      </c>
      <c r="C148">
        <f t="shared" si="11"/>
        <v>1.5455389355898842E+25</v>
      </c>
      <c r="D148">
        <f t="shared" si="12"/>
        <v>3.0910778711797685E+25</v>
      </c>
      <c r="E148">
        <f t="shared" si="13"/>
        <v>6.1821557423595369E+25</v>
      </c>
      <c r="F148">
        <f t="shared" si="14"/>
        <v>1.2364311484719074E+26</v>
      </c>
    </row>
    <row r="149" spans="2:6" x14ac:dyDescent="0.3">
      <c r="B149">
        <f t="shared" si="10"/>
        <v>29.199999999999928</v>
      </c>
      <c r="C149">
        <f t="shared" si="11"/>
        <v>2.3056731552791866E+25</v>
      </c>
      <c r="D149">
        <f t="shared" si="12"/>
        <v>4.6113463105583731E+25</v>
      </c>
      <c r="E149">
        <f t="shared" si="13"/>
        <v>9.2226926211167462E+25</v>
      </c>
      <c r="F149">
        <f t="shared" si="14"/>
        <v>1.8445385242233492E+26</v>
      </c>
    </row>
    <row r="150" spans="2:6" x14ac:dyDescent="0.3">
      <c r="B150">
        <f t="shared" si="10"/>
        <v>29.399999999999928</v>
      </c>
      <c r="C150">
        <f t="shared" si="11"/>
        <v>3.4396601577339615E+25</v>
      </c>
      <c r="D150">
        <f t="shared" si="12"/>
        <v>6.8793203154679231E+25</v>
      </c>
      <c r="E150">
        <f t="shared" si="13"/>
        <v>1.3758640630935846E+26</v>
      </c>
      <c r="F150">
        <f t="shared" si="14"/>
        <v>2.7517281261871692E+26</v>
      </c>
    </row>
    <row r="151" spans="2:6" x14ac:dyDescent="0.3">
      <c r="B151">
        <f t="shared" si="10"/>
        <v>29.599999999999927</v>
      </c>
      <c r="C151">
        <f t="shared" si="11"/>
        <v>5.1313699748001839E+25</v>
      </c>
      <c r="D151">
        <f t="shared" si="12"/>
        <v>1.0262739949600368E+26</v>
      </c>
      <c r="E151">
        <f t="shared" si="13"/>
        <v>2.0525479899200736E+26</v>
      </c>
      <c r="F151">
        <f t="shared" si="14"/>
        <v>4.1050959798401471E+26</v>
      </c>
    </row>
    <row r="152" spans="2:6" x14ac:dyDescent="0.3">
      <c r="B152">
        <f t="shared" si="10"/>
        <v>29.799999999999926</v>
      </c>
      <c r="C152">
        <f t="shared" si="11"/>
        <v>7.655104461141766E+25</v>
      </c>
      <c r="D152">
        <f t="shared" si="12"/>
        <v>1.5310208922283532E+26</v>
      </c>
      <c r="E152">
        <f t="shared" si="13"/>
        <v>3.0620417844567064E+26</v>
      </c>
      <c r="F152">
        <f t="shared" si="14"/>
        <v>6.1240835689134128E+26</v>
      </c>
    </row>
    <row r="153" spans="2:6" x14ac:dyDescent="0.3">
      <c r="B153">
        <f t="shared" si="10"/>
        <v>29.999999999999925</v>
      </c>
      <c r="C153">
        <f t="shared" si="11"/>
        <v>1.1420073898155138E+26</v>
      </c>
      <c r="D153">
        <f t="shared" si="12"/>
        <v>2.2840147796310276E+26</v>
      </c>
      <c r="E153">
        <f t="shared" si="13"/>
        <v>4.5680295592620552E+26</v>
      </c>
      <c r="F153">
        <f t="shared" si="14"/>
        <v>9.1360591185241105E+26</v>
      </c>
    </row>
    <row r="154" spans="2:6" x14ac:dyDescent="0.3">
      <c r="B154">
        <f t="shared" si="10"/>
        <v>30.199999999999925</v>
      </c>
      <c r="C154">
        <f t="shared" si="11"/>
        <v>1.7036748290156229E+26</v>
      </c>
      <c r="D154">
        <f t="shared" si="12"/>
        <v>3.4073496580312458E+26</v>
      </c>
      <c r="E154">
        <f t="shared" si="13"/>
        <v>6.8146993160624915E+26</v>
      </c>
      <c r="F154">
        <f t="shared" si="14"/>
        <v>1.3629398632124983E+27</v>
      </c>
    </row>
    <row r="155" spans="2:6" x14ac:dyDescent="0.3">
      <c r="B155">
        <f t="shared" si="10"/>
        <v>30.399999999999924</v>
      </c>
      <c r="C155">
        <f t="shared" si="11"/>
        <v>2.541584186675271E+26</v>
      </c>
      <c r="D155">
        <f t="shared" si="12"/>
        <v>5.0831683733505419E+26</v>
      </c>
      <c r="E155">
        <f t="shared" si="13"/>
        <v>1.0166336746701084E+27</v>
      </c>
      <c r="F155">
        <f t="shared" si="14"/>
        <v>2.0332673493402168E+27</v>
      </c>
    </row>
    <row r="156" spans="2:6" x14ac:dyDescent="0.3">
      <c r="B156">
        <f t="shared" si="10"/>
        <v>30.599999999999923</v>
      </c>
      <c r="C156">
        <f t="shared" si="11"/>
        <v>3.7915980608166649E+26</v>
      </c>
      <c r="D156">
        <f t="shared" si="12"/>
        <v>7.5831961216333297E+26</v>
      </c>
      <c r="E156">
        <f t="shared" si="13"/>
        <v>1.5166392243266659E+27</v>
      </c>
      <c r="F156">
        <f t="shared" si="14"/>
        <v>3.0332784486533319E+27</v>
      </c>
    </row>
    <row r="157" spans="2:6" x14ac:dyDescent="0.3">
      <c r="B157">
        <f t="shared" si="10"/>
        <v>30.799999999999923</v>
      </c>
      <c r="C157">
        <f t="shared" si="11"/>
        <v>5.6563996306550398E+26</v>
      </c>
      <c r="D157">
        <f t="shared" si="12"/>
        <v>1.131279926131008E+27</v>
      </c>
      <c r="E157">
        <f t="shared" si="13"/>
        <v>2.2625598522620159E+27</v>
      </c>
      <c r="F157">
        <f t="shared" si="14"/>
        <v>4.5251197045240319E+27</v>
      </c>
    </row>
    <row r="158" spans="2:6" x14ac:dyDescent="0.3">
      <c r="B158">
        <f t="shared" si="10"/>
        <v>30.999999999999922</v>
      </c>
      <c r="C158">
        <f t="shared" si="11"/>
        <v>8.4383566687401358E+26</v>
      </c>
      <c r="D158">
        <f t="shared" si="12"/>
        <v>1.6876713337480272E+27</v>
      </c>
      <c r="E158">
        <f t="shared" si="13"/>
        <v>3.3753426674960543E+27</v>
      </c>
      <c r="F158">
        <f t="shared" si="14"/>
        <v>6.7506853349921086E+27</v>
      </c>
    </row>
    <row r="159" spans="2:6" x14ac:dyDescent="0.3">
      <c r="B159">
        <f t="shared" si="10"/>
        <v>31.199999999999921</v>
      </c>
      <c r="C159">
        <f t="shared" si="11"/>
        <v>1.2588548885932432E+27</v>
      </c>
      <c r="D159">
        <f t="shared" si="12"/>
        <v>2.5177097771864863E+27</v>
      </c>
      <c r="E159">
        <f t="shared" si="13"/>
        <v>5.0354195543729727E+27</v>
      </c>
      <c r="F159">
        <f t="shared" si="14"/>
        <v>1.0070839108745945E+28</v>
      </c>
    </row>
    <row r="160" spans="2:6" x14ac:dyDescent="0.3">
      <c r="B160">
        <f t="shared" si="10"/>
        <v>31.39999999999992</v>
      </c>
      <c r="C160">
        <f t="shared" si="11"/>
        <v>1.8779908135498473E+27</v>
      </c>
      <c r="D160">
        <f t="shared" si="12"/>
        <v>3.7559816270996946E+27</v>
      </c>
      <c r="E160">
        <f t="shared" si="13"/>
        <v>7.5119632541993892E+27</v>
      </c>
      <c r="F160">
        <f t="shared" si="14"/>
        <v>1.5023926508398778E+28</v>
      </c>
    </row>
    <row r="161" spans="2:6" x14ac:dyDescent="0.3">
      <c r="B161">
        <f t="shared" si="10"/>
        <v>31.59999999999992</v>
      </c>
      <c r="C161">
        <f t="shared" si="11"/>
        <v>2.8016330775970801E+27</v>
      </c>
      <c r="D161">
        <f t="shared" si="12"/>
        <v>5.6032661551941602E+27</v>
      </c>
      <c r="E161">
        <f t="shared" si="13"/>
        <v>1.120653231038832E+28</v>
      </c>
      <c r="F161">
        <f t="shared" si="14"/>
        <v>2.2413064620776641E+28</v>
      </c>
    </row>
    <row r="162" spans="2:6" x14ac:dyDescent="0.3">
      <c r="B162">
        <f t="shared" si="10"/>
        <v>31.799999999999919</v>
      </c>
      <c r="C162">
        <f t="shared" si="11"/>
        <v>4.1795454188880401E+27</v>
      </c>
      <c r="D162">
        <f t="shared" si="12"/>
        <v>8.3590908377760803E+27</v>
      </c>
      <c r="E162">
        <f t="shared" si="13"/>
        <v>1.6718181675552161E+28</v>
      </c>
      <c r="F162">
        <f t="shared" si="14"/>
        <v>3.3436363351104321E+28</v>
      </c>
    </row>
    <row r="163" spans="2:6" x14ac:dyDescent="0.3">
      <c r="B163">
        <f t="shared" si="10"/>
        <v>31.999999999999918</v>
      </c>
      <c r="C163">
        <f t="shared" si="11"/>
        <v>6.2351490808105975E+27</v>
      </c>
      <c r="D163">
        <f t="shared" si="12"/>
        <v>1.2470298161621195E+28</v>
      </c>
      <c r="E163">
        <f t="shared" si="13"/>
        <v>2.494059632324239E+28</v>
      </c>
      <c r="F163">
        <f t="shared" si="14"/>
        <v>4.988119264648478E+28</v>
      </c>
    </row>
    <row r="164" spans="2:6" x14ac:dyDescent="0.3">
      <c r="B164">
        <f t="shared" si="10"/>
        <v>32.199999999999918</v>
      </c>
      <c r="C164">
        <f t="shared" si="11"/>
        <v>9.3017493922285021E+27</v>
      </c>
      <c r="D164">
        <f t="shared" si="12"/>
        <v>1.8603498784457004E+28</v>
      </c>
      <c r="E164">
        <f t="shared" si="13"/>
        <v>3.7206997568914008E+28</v>
      </c>
      <c r="F164">
        <f t="shared" si="14"/>
        <v>7.4413995137828017E+28</v>
      </c>
    </row>
    <row r="165" spans="2:6" x14ac:dyDescent="0.3">
      <c r="B165">
        <f t="shared" si="10"/>
        <v>32.39999999999992</v>
      </c>
      <c r="C165">
        <f t="shared" si="11"/>
        <v>1.3876579474596233E+28</v>
      </c>
      <c r="D165">
        <f t="shared" si="12"/>
        <v>2.7753158949192466E+28</v>
      </c>
      <c r="E165">
        <f t="shared" si="13"/>
        <v>5.5506317898384931E+28</v>
      </c>
      <c r="F165">
        <f t="shared" si="14"/>
        <v>1.1101263579676986E+29</v>
      </c>
    </row>
    <row r="166" spans="2:6" x14ac:dyDescent="0.3">
      <c r="B166">
        <f t="shared" si="10"/>
        <v>32.599999999999923</v>
      </c>
      <c r="C166">
        <f t="shared" si="11"/>
        <v>2.0701423978984701E+28</v>
      </c>
      <c r="D166">
        <f t="shared" si="12"/>
        <v>4.1402847957969402E+28</v>
      </c>
      <c r="E166">
        <f t="shared" si="13"/>
        <v>8.2805695915938804E+28</v>
      </c>
      <c r="F166">
        <f t="shared" si="14"/>
        <v>1.6561139183187761E+29</v>
      </c>
    </row>
    <row r="167" spans="2:6" x14ac:dyDescent="0.3">
      <c r="B167">
        <f t="shared" si="10"/>
        <v>32.799999999999926</v>
      </c>
      <c r="C167">
        <f t="shared" si="11"/>
        <v>3.0882895568192772E+28</v>
      </c>
      <c r="D167">
        <f t="shared" si="12"/>
        <v>6.1765791136385543E+28</v>
      </c>
      <c r="E167">
        <f t="shared" si="13"/>
        <v>1.2353158227277109E+29</v>
      </c>
      <c r="F167">
        <f t="shared" si="14"/>
        <v>2.4706316454554217E+29</v>
      </c>
    </row>
    <row r="168" spans="2:6" x14ac:dyDescent="0.3">
      <c r="B168">
        <f t="shared" si="10"/>
        <v>32.999999999999929</v>
      </c>
      <c r="C168">
        <f t="shared" si="11"/>
        <v>4.6071866343306365E+28</v>
      </c>
      <c r="D168">
        <f t="shared" si="12"/>
        <v>9.2143732686612729E+28</v>
      </c>
      <c r="E168">
        <f t="shared" si="13"/>
        <v>1.8428746537322546E+29</v>
      </c>
      <c r="F168">
        <f t="shared" si="14"/>
        <v>3.6857493074645092E+29</v>
      </c>
    </row>
    <row r="169" spans="2:6" x14ac:dyDescent="0.3">
      <c r="B169">
        <f t="shared" si="10"/>
        <v>33.199999999999932</v>
      </c>
      <c r="C169">
        <f t="shared" si="11"/>
        <v>6.873114807737243E+28</v>
      </c>
      <c r="D169">
        <f t="shared" si="12"/>
        <v>1.3746229615474486E+29</v>
      </c>
      <c r="E169">
        <f t="shared" si="13"/>
        <v>2.7492459230948972E+29</v>
      </c>
      <c r="F169">
        <f t="shared" si="14"/>
        <v>5.4984918461897944E+29</v>
      </c>
    </row>
    <row r="170" spans="2:6" x14ac:dyDescent="0.3">
      <c r="B170">
        <f t="shared" si="10"/>
        <v>33.399999999999935</v>
      </c>
      <c r="C170">
        <f t="shared" si="11"/>
        <v>1.0253482419906409E+29</v>
      </c>
      <c r="D170">
        <f t="shared" si="12"/>
        <v>2.0506964839812819E+29</v>
      </c>
      <c r="E170">
        <f t="shared" si="13"/>
        <v>4.1013929679625638E+29</v>
      </c>
      <c r="F170">
        <f t="shared" si="14"/>
        <v>8.2027859359251276E+29</v>
      </c>
    </row>
    <row r="171" spans="2:6" x14ac:dyDescent="0.3">
      <c r="B171">
        <f t="shared" si="10"/>
        <v>33.599999999999937</v>
      </c>
      <c r="C171">
        <f t="shared" si="11"/>
        <v>1.5296398310847045E+29</v>
      </c>
      <c r="D171">
        <f t="shared" si="12"/>
        <v>3.0592796621694091E+29</v>
      </c>
      <c r="E171">
        <f t="shared" si="13"/>
        <v>6.1185593243388182E+29</v>
      </c>
      <c r="F171">
        <f t="shared" si="14"/>
        <v>1.2237118648677636E+30</v>
      </c>
    </row>
    <row r="172" spans="2:6" x14ac:dyDescent="0.3">
      <c r="B172">
        <f t="shared" si="10"/>
        <v>33.79999999999994</v>
      </c>
      <c r="C172">
        <f t="shared" si="11"/>
        <v>2.2819544785079964E+29</v>
      </c>
      <c r="D172">
        <f t="shared" si="12"/>
        <v>4.5639089570159928E+29</v>
      </c>
      <c r="E172">
        <f t="shared" si="13"/>
        <v>9.1278179140319856E+29</v>
      </c>
      <c r="F172">
        <f t="shared" si="14"/>
        <v>1.8255635828063971E+30</v>
      </c>
    </row>
    <row r="173" spans="2:6" x14ac:dyDescent="0.3">
      <c r="B173">
        <f t="shared" si="10"/>
        <v>33.999999999999943</v>
      </c>
      <c r="C173">
        <f t="shared" si="11"/>
        <v>3.4042760499313537E+29</v>
      </c>
      <c r="D173">
        <f t="shared" si="12"/>
        <v>6.8085520998627075E+29</v>
      </c>
      <c r="E173">
        <f t="shared" si="13"/>
        <v>1.3617104199725415E+30</v>
      </c>
      <c r="F173">
        <f t="shared" si="14"/>
        <v>2.723420839945083E+30</v>
      </c>
    </row>
    <row r="174" spans="2:6" x14ac:dyDescent="0.3">
      <c r="B174">
        <f t="shared" si="10"/>
        <v>34.199999999999946</v>
      </c>
      <c r="C174">
        <f t="shared" si="11"/>
        <v>5.0785830888762884E+29</v>
      </c>
      <c r="D174">
        <f t="shared" si="12"/>
        <v>1.0157166177752577E+30</v>
      </c>
      <c r="E174">
        <f t="shared" si="13"/>
        <v>2.0314332355505154E+30</v>
      </c>
      <c r="F174">
        <f t="shared" si="14"/>
        <v>4.0628664711010307E+30</v>
      </c>
    </row>
    <row r="175" spans="2:6" x14ac:dyDescent="0.3">
      <c r="B175">
        <f t="shared" si="10"/>
        <v>34.399999999999949</v>
      </c>
      <c r="C175">
        <f t="shared" si="11"/>
        <v>7.5763556810089806E+29</v>
      </c>
      <c r="D175">
        <f t="shared" si="12"/>
        <v>1.5152711362017961E+30</v>
      </c>
      <c r="E175">
        <f t="shared" si="13"/>
        <v>3.0305422724035922E+30</v>
      </c>
      <c r="F175">
        <f t="shared" si="14"/>
        <v>6.0610845448071845E+30</v>
      </c>
    </row>
    <row r="176" spans="2:6" x14ac:dyDescent="0.3">
      <c r="B176">
        <f t="shared" si="10"/>
        <v>34.599999999999952</v>
      </c>
      <c r="C176">
        <f t="shared" si="11"/>
        <v>1.1302594523044008E+30</v>
      </c>
      <c r="D176">
        <f t="shared" si="12"/>
        <v>2.2605189046088016E+30</v>
      </c>
      <c r="E176">
        <f t="shared" si="13"/>
        <v>4.5210378092176031E+30</v>
      </c>
      <c r="F176">
        <f t="shared" si="14"/>
        <v>9.0420756184352062E+30</v>
      </c>
    </row>
    <row r="177" spans="2:6" x14ac:dyDescent="0.3">
      <c r="B177">
        <f t="shared" si="10"/>
        <v>34.799999999999955</v>
      </c>
      <c r="C177">
        <f t="shared" si="11"/>
        <v>1.6861489656902101E+30</v>
      </c>
      <c r="D177">
        <f t="shared" si="12"/>
        <v>3.3722979313804202E+30</v>
      </c>
      <c r="E177">
        <f t="shared" si="13"/>
        <v>6.7445958627608405E+30</v>
      </c>
      <c r="F177">
        <f t="shared" si="14"/>
        <v>1.3489191725521681E+31</v>
      </c>
    </row>
    <row r="178" spans="2:6" x14ac:dyDescent="0.3">
      <c r="B178">
        <f t="shared" si="10"/>
        <v>34.999999999999957</v>
      </c>
      <c r="C178">
        <f t="shared" si="11"/>
        <v>2.5154386709189524E+30</v>
      </c>
      <c r="D178">
        <f t="shared" si="12"/>
        <v>5.0308773418379048E+30</v>
      </c>
      <c r="E178">
        <f t="shared" si="13"/>
        <v>1.006175468367581E+31</v>
      </c>
      <c r="F178">
        <f t="shared" si="14"/>
        <v>2.0123509367351619E+31</v>
      </c>
    </row>
    <row r="179" spans="2:6" x14ac:dyDescent="0.3">
      <c r="B179">
        <f t="shared" si="10"/>
        <v>35.19999999999996</v>
      </c>
      <c r="C179">
        <f t="shared" si="11"/>
        <v>3.7525935346788465E+30</v>
      </c>
      <c r="D179">
        <f t="shared" si="12"/>
        <v>7.5051870693576931E+30</v>
      </c>
      <c r="E179">
        <f t="shared" si="13"/>
        <v>1.5010374138715386E+31</v>
      </c>
      <c r="F179">
        <f t="shared" si="14"/>
        <v>3.0020748277430772E+31</v>
      </c>
    </row>
    <row r="180" spans="2:6" x14ac:dyDescent="0.3">
      <c r="B180">
        <f t="shared" si="10"/>
        <v>35.399999999999963</v>
      </c>
      <c r="C180">
        <f t="shared" si="11"/>
        <v>5.5982117152428883E+30</v>
      </c>
      <c r="D180">
        <f t="shared" si="12"/>
        <v>1.1196423430485777E+31</v>
      </c>
      <c r="E180">
        <f t="shared" si="13"/>
        <v>2.2392846860971553E+31</v>
      </c>
      <c r="F180">
        <f t="shared" si="14"/>
        <v>4.4785693721943106E+31</v>
      </c>
    </row>
    <row r="181" spans="2:6" x14ac:dyDescent="0.3">
      <c r="B181">
        <f t="shared" si="10"/>
        <v>35.599999999999966</v>
      </c>
      <c r="C181">
        <f t="shared" si="11"/>
        <v>8.3515504994240856E+30</v>
      </c>
      <c r="D181">
        <f t="shared" si="12"/>
        <v>1.6703100998848171E+31</v>
      </c>
      <c r="E181">
        <f t="shared" si="13"/>
        <v>3.3406201997696342E+31</v>
      </c>
      <c r="F181">
        <f t="shared" si="14"/>
        <v>6.6812403995392685E+31</v>
      </c>
    </row>
    <row r="182" spans="2:6" x14ac:dyDescent="0.3">
      <c r="B182">
        <f t="shared" si="10"/>
        <v>35.799999999999969</v>
      </c>
      <c r="C182">
        <f t="shared" si="11"/>
        <v>1.2459049298639209E+31</v>
      </c>
      <c r="D182">
        <f t="shared" si="12"/>
        <v>2.4918098597278417E+31</v>
      </c>
      <c r="E182">
        <f t="shared" si="13"/>
        <v>4.9836197194556835E+31</v>
      </c>
      <c r="F182">
        <f t="shared" si="14"/>
        <v>9.9672394389113669E+31</v>
      </c>
    </row>
    <row r="183" spans="2:6" x14ac:dyDescent="0.3">
      <c r="B183">
        <f t="shared" si="10"/>
        <v>35.999999999999972</v>
      </c>
      <c r="C183">
        <f t="shared" si="11"/>
        <v>1.8586717452840223E+31</v>
      </c>
      <c r="D183">
        <f t="shared" si="12"/>
        <v>3.7173434905680446E+31</v>
      </c>
      <c r="E183">
        <f t="shared" si="13"/>
        <v>7.4346869811360891E+31</v>
      </c>
      <c r="F183">
        <f t="shared" si="14"/>
        <v>1.4869373962272178E+32</v>
      </c>
    </row>
    <row r="184" spans="2:6" x14ac:dyDescent="0.3">
      <c r="B184">
        <f t="shared" si="10"/>
        <v>36.199999999999974</v>
      </c>
      <c r="C184">
        <f t="shared" si="11"/>
        <v>2.7728124144227247E+31</v>
      </c>
      <c r="D184">
        <f t="shared" si="12"/>
        <v>5.5456248288454495E+31</v>
      </c>
      <c r="E184">
        <f t="shared" si="13"/>
        <v>1.1091249657690899E+32</v>
      </c>
      <c r="F184">
        <f t="shared" si="14"/>
        <v>2.2182499315381798E+32</v>
      </c>
    </row>
    <row r="185" spans="2:6" x14ac:dyDescent="0.3">
      <c r="B185">
        <f t="shared" si="10"/>
        <v>36.399999999999977</v>
      </c>
      <c r="C185">
        <f t="shared" si="11"/>
        <v>4.1365500417621655E+31</v>
      </c>
      <c r="D185">
        <f t="shared" si="12"/>
        <v>8.273100083524331E+31</v>
      </c>
      <c r="E185">
        <f t="shared" si="13"/>
        <v>1.6546200167048662E+32</v>
      </c>
      <c r="F185">
        <f t="shared" si="14"/>
        <v>3.3092400334097324E+32</v>
      </c>
    </row>
    <row r="186" spans="2:6" x14ac:dyDescent="0.3">
      <c r="B186">
        <f t="shared" si="10"/>
        <v>36.59999999999998</v>
      </c>
      <c r="C186">
        <f t="shared" si="11"/>
        <v>6.1710075153298616E+31</v>
      </c>
      <c r="D186">
        <f t="shared" si="12"/>
        <v>1.2342015030659723E+32</v>
      </c>
      <c r="E186">
        <f t="shared" si="13"/>
        <v>2.4684030061319446E+32</v>
      </c>
      <c r="F186">
        <f t="shared" si="14"/>
        <v>4.9368060122638893E+32</v>
      </c>
    </row>
    <row r="187" spans="2:6" x14ac:dyDescent="0.3">
      <c r="B187">
        <f t="shared" si="10"/>
        <v>36.799999999999983</v>
      </c>
      <c r="C187">
        <f t="shared" si="11"/>
        <v>9.2060614206990293E+31</v>
      </c>
      <c r="D187">
        <f t="shared" si="12"/>
        <v>1.8412122841398059E+32</v>
      </c>
      <c r="E187">
        <f t="shared" si="13"/>
        <v>3.6824245682796117E+32</v>
      </c>
      <c r="F187">
        <f t="shared" si="14"/>
        <v>7.3648491365592234E+32</v>
      </c>
    </row>
    <row r="188" spans="2:6" x14ac:dyDescent="0.3">
      <c r="B188">
        <f t="shared" si="10"/>
        <v>36.999999999999986</v>
      </c>
      <c r="C188">
        <f t="shared" si="11"/>
        <v>1.3733829795401372E+32</v>
      </c>
      <c r="D188">
        <f t="shared" si="12"/>
        <v>2.7467659590802744E+32</v>
      </c>
      <c r="E188">
        <f t="shared" si="13"/>
        <v>5.4935319181605488E+32</v>
      </c>
      <c r="F188">
        <f t="shared" si="14"/>
        <v>1.0987063836321098E+33</v>
      </c>
    </row>
    <row r="189" spans="2:6" x14ac:dyDescent="0.3">
      <c r="B189">
        <f t="shared" si="10"/>
        <v>37.199999999999989</v>
      </c>
      <c r="C189">
        <f t="shared" si="11"/>
        <v>2.0488466481981438E+32</v>
      </c>
      <c r="D189">
        <f t="shared" si="12"/>
        <v>4.0976932963962875E+32</v>
      </c>
      <c r="E189">
        <f t="shared" si="13"/>
        <v>8.195386592792575E+32</v>
      </c>
      <c r="F189">
        <f t="shared" si="14"/>
        <v>1.639077318558515E+33</v>
      </c>
    </row>
    <row r="190" spans="2:6" x14ac:dyDescent="0.3">
      <c r="B190">
        <f t="shared" si="10"/>
        <v>37.399999999999991</v>
      </c>
      <c r="C190">
        <f t="shared" si="11"/>
        <v>3.0565200314615433E+32</v>
      </c>
      <c r="D190">
        <f t="shared" si="12"/>
        <v>6.1130400629230865E+32</v>
      </c>
      <c r="E190">
        <f t="shared" si="13"/>
        <v>1.2226080125846173E+33</v>
      </c>
      <c r="F190">
        <f t="shared" si="14"/>
        <v>2.4452160251692346E+33</v>
      </c>
    </row>
    <row r="191" spans="2:6" x14ac:dyDescent="0.3">
      <c r="B191">
        <f t="shared" si="10"/>
        <v>37.599999999999994</v>
      </c>
      <c r="C191">
        <f t="shared" si="11"/>
        <v>4.559792071769629E+32</v>
      </c>
      <c r="D191">
        <f t="shared" si="12"/>
        <v>9.119584143539258E+32</v>
      </c>
      <c r="E191">
        <f t="shared" si="13"/>
        <v>1.8239168287078516E+33</v>
      </c>
      <c r="F191">
        <f t="shared" si="14"/>
        <v>3.6478336574157032E+33</v>
      </c>
    </row>
    <row r="192" spans="2:6" x14ac:dyDescent="0.3">
      <c r="B192">
        <f t="shared" si="10"/>
        <v>37.799999999999997</v>
      </c>
      <c r="C192">
        <f t="shared" si="11"/>
        <v>6.8024104287748266E+32</v>
      </c>
      <c r="D192">
        <f t="shared" si="12"/>
        <v>1.3604820857549653E+33</v>
      </c>
      <c r="E192">
        <f t="shared" si="13"/>
        <v>2.7209641715099306E+33</v>
      </c>
      <c r="F192">
        <f t="shared" si="14"/>
        <v>5.4419283430198613E+33</v>
      </c>
    </row>
    <row r="193" spans="2:6" x14ac:dyDescent="0.3">
      <c r="B193">
        <f t="shared" si="10"/>
        <v>38</v>
      </c>
      <c r="C193">
        <f t="shared" si="11"/>
        <v>1.0148003881138887E+33</v>
      </c>
      <c r="D193">
        <f t="shared" si="12"/>
        <v>2.0296007762277775E+33</v>
      </c>
      <c r="E193">
        <f t="shared" si="13"/>
        <v>4.059201552455555E+33</v>
      </c>
      <c r="F193">
        <f t="shared" si="14"/>
        <v>8.11840310491111E+33</v>
      </c>
    </row>
    <row r="194" spans="2:6" x14ac:dyDescent="0.3">
      <c r="B194">
        <f t="shared" si="10"/>
        <v>38.200000000000003</v>
      </c>
      <c r="C194">
        <f t="shared" si="11"/>
        <v>1.5139042821642545E+33</v>
      </c>
      <c r="D194">
        <f t="shared" si="12"/>
        <v>3.027808564328509E+33</v>
      </c>
      <c r="E194">
        <f t="shared" si="13"/>
        <v>6.0556171286570179E+33</v>
      </c>
      <c r="F194">
        <f t="shared" si="14"/>
        <v>1.2111234257314036E+34</v>
      </c>
    </row>
    <row r="195" spans="2:6" x14ac:dyDescent="0.3">
      <c r="B195">
        <f t="shared" si="10"/>
        <v>38.400000000000006</v>
      </c>
      <c r="C195">
        <f t="shared" si="11"/>
        <v>2.258479797997526E+33</v>
      </c>
      <c r="D195">
        <f t="shared" si="12"/>
        <v>4.5169595959950521E+33</v>
      </c>
      <c r="E195">
        <f t="shared" si="13"/>
        <v>9.0339191919901042E+33</v>
      </c>
      <c r="F195">
        <f t="shared" si="14"/>
        <v>1.8067838383980208E+34</v>
      </c>
    </row>
    <row r="196" spans="2:6" x14ac:dyDescent="0.3">
      <c r="B196">
        <f t="shared" ref="B196:B229" si="15">B195+0.2</f>
        <v>38.600000000000009</v>
      </c>
      <c r="C196">
        <f t="shared" ref="C196:C229" si="16">EXP($D$2*B196)</f>
        <v>3.3692559417765958E+33</v>
      </c>
      <c r="D196">
        <f t="shared" ref="D196:D229" si="17">$D$2*EXP($D$2*B196)</f>
        <v>6.7385118835531915E+33</v>
      </c>
      <c r="E196">
        <f t="shared" ref="E196:E229" si="18">$D$2^2*EXP($D$2*B196)</f>
        <v>1.3477023767106383E+34</v>
      </c>
      <c r="F196">
        <f t="shared" ref="F196:F229" si="19">$D$2^3*EXP($D$2*B196)</f>
        <v>2.6954047534212766E+34</v>
      </c>
    </row>
    <row r="197" spans="2:6" x14ac:dyDescent="0.3">
      <c r="B197">
        <f t="shared" si="15"/>
        <v>38.800000000000011</v>
      </c>
      <c r="C197">
        <f t="shared" si="16"/>
        <v>5.0263392266169518E+33</v>
      </c>
      <c r="D197">
        <f t="shared" si="17"/>
        <v>1.0052678453233904E+34</v>
      </c>
      <c r="E197">
        <f t="shared" si="18"/>
        <v>2.0105356906467807E+34</v>
      </c>
      <c r="F197">
        <f t="shared" si="19"/>
        <v>4.0210713812935615E+34</v>
      </c>
    </row>
    <row r="198" spans="2:6" x14ac:dyDescent="0.3">
      <c r="B198">
        <f t="shared" si="15"/>
        <v>39.000000000000014</v>
      </c>
      <c r="C198">
        <f t="shared" si="16"/>
        <v>7.498416996990333E+33</v>
      </c>
      <c r="D198">
        <f t="shared" si="17"/>
        <v>1.4996833993980666E+34</v>
      </c>
      <c r="E198">
        <f t="shared" si="18"/>
        <v>2.9993667987961332E+34</v>
      </c>
      <c r="F198">
        <f t="shared" si="19"/>
        <v>5.9987335975922664E+34</v>
      </c>
    </row>
    <row r="199" spans="2:6" x14ac:dyDescent="0.3">
      <c r="B199">
        <f t="shared" si="15"/>
        <v>39.200000000000017</v>
      </c>
      <c r="C199">
        <f t="shared" si="16"/>
        <v>1.1186323669323331E+34</v>
      </c>
      <c r="D199">
        <f t="shared" si="17"/>
        <v>2.2372647338646662E+34</v>
      </c>
      <c r="E199">
        <f t="shared" si="18"/>
        <v>4.4745294677293324E+34</v>
      </c>
      <c r="F199">
        <f t="shared" si="19"/>
        <v>8.9490589354586648E+34</v>
      </c>
    </row>
    <row r="200" spans="2:6" x14ac:dyDescent="0.3">
      <c r="B200">
        <f t="shared" si="15"/>
        <v>39.40000000000002</v>
      </c>
      <c r="C200">
        <f t="shared" si="16"/>
        <v>1.6688033925705757E+34</v>
      </c>
      <c r="D200">
        <f t="shared" si="17"/>
        <v>3.3376067851411513E+34</v>
      </c>
      <c r="E200">
        <f t="shared" si="18"/>
        <v>6.6752135702823027E+34</v>
      </c>
      <c r="F200">
        <f t="shared" si="19"/>
        <v>1.3350427140564605E+35</v>
      </c>
    </row>
    <row r="201" spans="2:6" x14ac:dyDescent="0.3">
      <c r="B201">
        <f t="shared" si="15"/>
        <v>39.600000000000023</v>
      </c>
      <c r="C201">
        <f t="shared" si="16"/>
        <v>2.4895621165443395E+34</v>
      </c>
      <c r="D201">
        <f t="shared" si="17"/>
        <v>4.9791242330886791E+34</v>
      </c>
      <c r="E201">
        <f t="shared" si="18"/>
        <v>9.9582484661773581E+34</v>
      </c>
      <c r="F201">
        <f t="shared" si="19"/>
        <v>1.9916496932354716E+35</v>
      </c>
    </row>
    <row r="202" spans="2:6" x14ac:dyDescent="0.3">
      <c r="B202">
        <f t="shared" si="15"/>
        <v>39.800000000000026</v>
      </c>
      <c r="C202">
        <f t="shared" si="16"/>
        <v>3.7139902517729413E+34</v>
      </c>
      <c r="D202">
        <f t="shared" si="17"/>
        <v>7.4279805035458825E+34</v>
      </c>
      <c r="E202">
        <f t="shared" si="18"/>
        <v>1.4855961007091765E+35</v>
      </c>
      <c r="F202">
        <f t="shared" si="19"/>
        <v>2.971192201418353E+35</v>
      </c>
    </row>
    <row r="203" spans="2:6" x14ac:dyDescent="0.3">
      <c r="B203">
        <f t="shared" si="15"/>
        <v>40.000000000000028</v>
      </c>
      <c r="C203">
        <f t="shared" si="16"/>
        <v>5.5406223843938253E+34</v>
      </c>
      <c r="D203">
        <f t="shared" si="17"/>
        <v>1.1081244768787651E+35</v>
      </c>
      <c r="E203">
        <f t="shared" si="18"/>
        <v>2.2162489537575301E+35</v>
      </c>
      <c r="F203">
        <f t="shared" si="19"/>
        <v>4.4324979075150602E+35</v>
      </c>
    </row>
    <row r="204" spans="2:6" x14ac:dyDescent="0.3">
      <c r="B204">
        <f t="shared" si="15"/>
        <v>40.200000000000031</v>
      </c>
      <c r="C204">
        <f t="shared" si="16"/>
        <v>8.2656373133428195E+34</v>
      </c>
      <c r="D204">
        <f t="shared" si="17"/>
        <v>1.6531274626685639E+35</v>
      </c>
      <c r="E204">
        <f t="shared" si="18"/>
        <v>3.3062549253371278E+35</v>
      </c>
      <c r="F204">
        <f t="shared" si="19"/>
        <v>6.6125098506742556E+35</v>
      </c>
    </row>
    <row r="205" spans="2:6" x14ac:dyDescent="0.3">
      <c r="B205">
        <f t="shared" si="15"/>
        <v>40.400000000000034</v>
      </c>
      <c r="C205">
        <f t="shared" si="16"/>
        <v>1.2330881885790124E+35</v>
      </c>
      <c r="D205">
        <f t="shared" si="17"/>
        <v>2.4661763771580248E+35</v>
      </c>
      <c r="E205">
        <f t="shared" si="18"/>
        <v>4.9323527543160495E+35</v>
      </c>
      <c r="F205">
        <f t="shared" si="19"/>
        <v>9.864705508632099E+35</v>
      </c>
    </row>
    <row r="206" spans="2:6" x14ac:dyDescent="0.3">
      <c r="B206">
        <f t="shared" si="15"/>
        <v>40.600000000000037</v>
      </c>
      <c r="C206">
        <f t="shared" si="16"/>
        <v>1.8395514140919172E+35</v>
      </c>
      <c r="D206">
        <f t="shared" si="17"/>
        <v>3.6791028281838344E+35</v>
      </c>
      <c r="E206">
        <f t="shared" si="18"/>
        <v>7.3582056563676688E+35</v>
      </c>
      <c r="F206">
        <f t="shared" si="19"/>
        <v>1.4716411312735338E+36</v>
      </c>
    </row>
    <row r="207" spans="2:6" x14ac:dyDescent="0.3">
      <c r="B207">
        <f t="shared" si="15"/>
        <v>40.80000000000004</v>
      </c>
      <c r="C207">
        <f t="shared" si="16"/>
        <v>2.7442882321232611E+35</v>
      </c>
      <c r="D207">
        <f t="shared" si="17"/>
        <v>5.4885764642465223E+35</v>
      </c>
      <c r="E207">
        <f t="shared" si="18"/>
        <v>1.0977152928493045E+36</v>
      </c>
      <c r="F207">
        <f t="shared" si="19"/>
        <v>2.1954305856986089E+36</v>
      </c>
    </row>
    <row r="208" spans="2:6" x14ac:dyDescent="0.3">
      <c r="B208">
        <f t="shared" si="15"/>
        <v>41.000000000000043</v>
      </c>
      <c r="C208">
        <f t="shared" si="16"/>
        <v>4.0939969621278035E+35</v>
      </c>
      <c r="D208">
        <f t="shared" si="17"/>
        <v>8.187993924255607E+35</v>
      </c>
      <c r="E208">
        <f t="shared" si="18"/>
        <v>1.6375987848511214E+36</v>
      </c>
      <c r="F208">
        <f t="shared" si="19"/>
        <v>3.2751975697022428E+36</v>
      </c>
    </row>
    <row r="209" spans="2:6" x14ac:dyDescent="0.3">
      <c r="B209">
        <f t="shared" si="15"/>
        <v>41.200000000000045</v>
      </c>
      <c r="C209">
        <f t="shared" si="16"/>
        <v>6.1075257801706248E+35</v>
      </c>
      <c r="D209">
        <f t="shared" si="17"/>
        <v>1.221505156034125E+36</v>
      </c>
      <c r="E209">
        <f t="shared" si="18"/>
        <v>2.4430103120682499E+36</v>
      </c>
      <c r="F209">
        <f t="shared" si="19"/>
        <v>4.8860206241364999E+36</v>
      </c>
    </row>
    <row r="210" spans="2:6" x14ac:dyDescent="0.3">
      <c r="B210">
        <f t="shared" si="15"/>
        <v>41.400000000000048</v>
      </c>
      <c r="C210">
        <f t="shared" si="16"/>
        <v>9.1113578003393575E+35</v>
      </c>
      <c r="D210">
        <f t="shared" si="17"/>
        <v>1.8222715600678715E+36</v>
      </c>
      <c r="E210">
        <f t="shared" si="18"/>
        <v>3.644543120135743E+36</v>
      </c>
      <c r="F210">
        <f t="shared" si="19"/>
        <v>7.289086240271486E+36</v>
      </c>
    </row>
    <row r="211" spans="2:6" x14ac:dyDescent="0.3">
      <c r="B211">
        <f t="shared" si="15"/>
        <v>41.600000000000051</v>
      </c>
      <c r="C211">
        <f t="shared" si="16"/>
        <v>1.359254859559277E+36</v>
      </c>
      <c r="D211">
        <f t="shared" si="17"/>
        <v>2.718509719118554E+36</v>
      </c>
      <c r="E211">
        <f t="shared" si="18"/>
        <v>5.437019438237108E+36</v>
      </c>
      <c r="F211">
        <f t="shared" si="19"/>
        <v>1.0874038876474216E+37</v>
      </c>
    </row>
    <row r="212" spans="2:6" x14ac:dyDescent="0.3">
      <c r="B212">
        <f t="shared" si="15"/>
        <v>41.800000000000054</v>
      </c>
      <c r="C212">
        <f t="shared" si="16"/>
        <v>2.0277699698794572E+36</v>
      </c>
      <c r="D212">
        <f t="shared" si="17"/>
        <v>4.0555399397589145E+36</v>
      </c>
      <c r="E212">
        <f t="shared" si="18"/>
        <v>8.111079879517829E+36</v>
      </c>
      <c r="F212">
        <f t="shared" si="19"/>
        <v>1.6222159759035658E+37</v>
      </c>
    </row>
    <row r="213" spans="2:6" x14ac:dyDescent="0.3">
      <c r="B213">
        <f t="shared" si="15"/>
        <v>42.000000000000057</v>
      </c>
      <c r="C213">
        <f t="shared" si="16"/>
        <v>3.0250773222014861E+36</v>
      </c>
      <c r="D213">
        <f t="shared" si="17"/>
        <v>6.0501546444029722E+36</v>
      </c>
      <c r="E213">
        <f t="shared" si="18"/>
        <v>1.2100309288805944E+37</v>
      </c>
      <c r="F213">
        <f t="shared" si="19"/>
        <v>2.4200618577611889E+37</v>
      </c>
    </row>
    <row r="214" spans="2:6" x14ac:dyDescent="0.3">
      <c r="B214">
        <f t="shared" si="15"/>
        <v>42.20000000000006</v>
      </c>
      <c r="C214">
        <f t="shared" si="16"/>
        <v>4.5128850615347213E+36</v>
      </c>
      <c r="D214">
        <f t="shared" si="17"/>
        <v>9.0257701230694425E+36</v>
      </c>
      <c r="E214">
        <f t="shared" si="18"/>
        <v>1.8051540246138885E+37</v>
      </c>
      <c r="F214">
        <f t="shared" si="19"/>
        <v>3.610308049227777E+37</v>
      </c>
    </row>
    <row r="215" spans="2:6" x14ac:dyDescent="0.3">
      <c r="B215">
        <f t="shared" si="15"/>
        <v>42.400000000000063</v>
      </c>
      <c r="C215">
        <f t="shared" si="16"/>
        <v>6.7324333924138796E+36</v>
      </c>
      <c r="D215">
        <f t="shared" si="17"/>
        <v>1.3464866784827759E+37</v>
      </c>
      <c r="E215">
        <f t="shared" si="18"/>
        <v>2.6929733569655519E+37</v>
      </c>
      <c r="F215">
        <f t="shared" si="19"/>
        <v>5.3859467139311037E+37</v>
      </c>
    </row>
    <row r="216" spans="2:6" x14ac:dyDescent="0.3">
      <c r="B216">
        <f t="shared" si="15"/>
        <v>42.600000000000065</v>
      </c>
      <c r="C216">
        <f t="shared" si="16"/>
        <v>1.0043610410027885E+37</v>
      </c>
      <c r="D216">
        <f t="shared" si="17"/>
        <v>2.0087220820055769E+37</v>
      </c>
      <c r="E216">
        <f t="shared" si="18"/>
        <v>4.0174441640111539E+37</v>
      </c>
      <c r="F216">
        <f t="shared" si="19"/>
        <v>8.0348883280223077E+37</v>
      </c>
    </row>
    <row r="217" spans="2:6" x14ac:dyDescent="0.3">
      <c r="B217">
        <f t="shared" si="15"/>
        <v>42.800000000000068</v>
      </c>
      <c r="C217">
        <f t="shared" si="16"/>
        <v>1.4983306063166651E+37</v>
      </c>
      <c r="D217">
        <f t="shared" si="17"/>
        <v>2.9966612126333301E+37</v>
      </c>
      <c r="E217">
        <f t="shared" si="18"/>
        <v>5.9933224252666602E+37</v>
      </c>
      <c r="F217">
        <f t="shared" si="19"/>
        <v>1.198664485053332E+38</v>
      </c>
    </row>
    <row r="218" spans="2:6" x14ac:dyDescent="0.3">
      <c r="B218">
        <f t="shared" si="15"/>
        <v>43.000000000000071</v>
      </c>
      <c r="C218">
        <f t="shared" si="16"/>
        <v>2.2352466037350328E+37</v>
      </c>
      <c r="D218">
        <f t="shared" si="17"/>
        <v>4.4704932074700656E+37</v>
      </c>
      <c r="E218">
        <f t="shared" si="18"/>
        <v>8.9409864149401312E+37</v>
      </c>
      <c r="F218">
        <f t="shared" si="19"/>
        <v>1.7881972829880262E+38</v>
      </c>
    </row>
    <row r="219" spans="2:6" x14ac:dyDescent="0.3">
      <c r="B219">
        <f t="shared" si="15"/>
        <v>43.200000000000074</v>
      </c>
      <c r="C219">
        <f t="shared" si="16"/>
        <v>3.3345960887707107E+37</v>
      </c>
      <c r="D219">
        <f t="shared" si="17"/>
        <v>6.6691921775414214E+37</v>
      </c>
      <c r="E219">
        <f t="shared" si="18"/>
        <v>1.3338384355082843E+38</v>
      </c>
      <c r="F219">
        <f t="shared" si="19"/>
        <v>2.6676768710165686E+38</v>
      </c>
    </row>
    <row r="220" spans="2:6" x14ac:dyDescent="0.3">
      <c r="B220">
        <f t="shared" si="15"/>
        <v>43.400000000000077</v>
      </c>
      <c r="C220">
        <f t="shared" si="16"/>
        <v>4.9746328018861561E+37</v>
      </c>
      <c r="D220">
        <f t="shared" si="17"/>
        <v>9.9492656037723123E+37</v>
      </c>
      <c r="E220">
        <f t="shared" si="18"/>
        <v>1.9898531207544625E+38</v>
      </c>
      <c r="F220">
        <f t="shared" si="19"/>
        <v>3.9797062415089249E+38</v>
      </c>
    </row>
    <row r="221" spans="2:6" x14ac:dyDescent="0.3">
      <c r="B221">
        <f t="shared" si="15"/>
        <v>43.60000000000008</v>
      </c>
      <c r="C221">
        <f t="shared" si="16"/>
        <v>7.4212800755502026E+37</v>
      </c>
      <c r="D221">
        <f t="shared" si="17"/>
        <v>1.4842560151100405E+38</v>
      </c>
      <c r="E221">
        <f t="shared" si="18"/>
        <v>2.968512030220081E+38</v>
      </c>
      <c r="F221">
        <f t="shared" si="19"/>
        <v>5.9370240604401621E+38</v>
      </c>
    </row>
    <row r="222" spans="2:6" x14ac:dyDescent="0.3">
      <c r="B222">
        <f t="shared" si="15"/>
        <v>43.800000000000082</v>
      </c>
      <c r="C222">
        <f t="shared" si="16"/>
        <v>1.1071248904818926E+38</v>
      </c>
      <c r="D222">
        <f t="shared" si="17"/>
        <v>2.2142497809637853E+38</v>
      </c>
      <c r="E222">
        <f t="shared" si="18"/>
        <v>4.4284995619275705E+38</v>
      </c>
      <c r="F222">
        <f t="shared" si="19"/>
        <v>8.856999123855141E+38</v>
      </c>
    </row>
    <row r="223" spans="2:6" x14ac:dyDescent="0.3">
      <c r="B223">
        <f t="shared" si="15"/>
        <v>44.000000000000085</v>
      </c>
      <c r="C223">
        <f t="shared" si="16"/>
        <v>1.6516362549942835E+38</v>
      </c>
      <c r="D223">
        <f t="shared" si="17"/>
        <v>3.3032725099885669E+38</v>
      </c>
      <c r="E223">
        <f t="shared" si="18"/>
        <v>6.6065450199771338E+38</v>
      </c>
      <c r="F223">
        <f t="shared" si="19"/>
        <v>1.3213090039954268E+39</v>
      </c>
    </row>
    <row r="224" spans="2:6" x14ac:dyDescent="0.3">
      <c r="B224">
        <f t="shared" si="15"/>
        <v>44.200000000000088</v>
      </c>
      <c r="C224">
        <f t="shared" si="16"/>
        <v>2.4639517567202209E+38</v>
      </c>
      <c r="D224">
        <f t="shared" si="17"/>
        <v>4.9279035134404418E+38</v>
      </c>
      <c r="E224">
        <f t="shared" si="18"/>
        <v>9.8558070268808835E+38</v>
      </c>
      <c r="F224">
        <f t="shared" si="19"/>
        <v>1.9711614053761767E+39</v>
      </c>
    </row>
    <row r="225" spans="2:6" x14ac:dyDescent="0.3">
      <c r="B225">
        <f t="shared" si="15"/>
        <v>44.400000000000091</v>
      </c>
      <c r="C225">
        <f t="shared" si="16"/>
        <v>3.6757840844718418E+38</v>
      </c>
      <c r="D225">
        <f t="shared" si="17"/>
        <v>7.3515681689436836E+38</v>
      </c>
      <c r="E225">
        <f t="shared" si="18"/>
        <v>1.4703136337887367E+39</v>
      </c>
      <c r="F225">
        <f t="shared" si="19"/>
        <v>2.9406272675774734E+39</v>
      </c>
    </row>
    <row r="226" spans="2:6" x14ac:dyDescent="0.3">
      <c r="B226">
        <f t="shared" si="15"/>
        <v>44.600000000000094</v>
      </c>
      <c r="C226">
        <f t="shared" si="16"/>
        <v>5.4836254804118299E+38</v>
      </c>
      <c r="D226">
        <f t="shared" si="17"/>
        <v>1.096725096082366E+39</v>
      </c>
      <c r="E226">
        <f t="shared" si="18"/>
        <v>2.193450192164732E+39</v>
      </c>
      <c r="F226">
        <f t="shared" si="19"/>
        <v>4.3869003843294639E+39</v>
      </c>
    </row>
    <row r="227" spans="2:6" x14ac:dyDescent="0.3">
      <c r="B227">
        <f t="shared" si="15"/>
        <v>44.800000000000097</v>
      </c>
      <c r="C227">
        <f t="shared" si="16"/>
        <v>8.1806079242933902E+38</v>
      </c>
      <c r="D227">
        <f t="shared" si="17"/>
        <v>1.636121584858678E+39</v>
      </c>
      <c r="E227">
        <f t="shared" si="18"/>
        <v>3.2722431697173561E+39</v>
      </c>
      <c r="F227">
        <f t="shared" si="19"/>
        <v>6.5444863394347122E+39</v>
      </c>
    </row>
    <row r="228" spans="2:6" x14ac:dyDescent="0.3">
      <c r="B228">
        <f t="shared" si="15"/>
        <v>45.000000000000099</v>
      </c>
      <c r="C228">
        <f t="shared" si="16"/>
        <v>1.2204032943180837E+39</v>
      </c>
      <c r="D228">
        <f t="shared" si="17"/>
        <v>2.4408065886361674E+39</v>
      </c>
      <c r="E228">
        <f t="shared" si="18"/>
        <v>4.8816131772723347E+39</v>
      </c>
      <c r="F228">
        <f t="shared" si="19"/>
        <v>9.7632263545446694E+39</v>
      </c>
    </row>
    <row r="229" spans="2:6" x14ac:dyDescent="0.3">
      <c r="B229">
        <f t="shared" si="15"/>
        <v>45.200000000000102</v>
      </c>
      <c r="C229">
        <f t="shared" si="16"/>
        <v>1.8206277755464957E+39</v>
      </c>
      <c r="D229">
        <f t="shared" si="17"/>
        <v>3.6412555510929914E+39</v>
      </c>
      <c r="E229">
        <f t="shared" si="18"/>
        <v>7.2825111021859828E+39</v>
      </c>
      <c r="F229">
        <f t="shared" si="19"/>
        <v>1.4565022204371966E+40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EA3B-1FA5-42AD-A08A-698044180424}">
  <dimension ref="B2:H507"/>
  <sheetViews>
    <sheetView tabSelected="1" topLeftCell="C4" workbookViewId="0">
      <selection activeCell="J7" sqref="J7"/>
    </sheetView>
  </sheetViews>
  <sheetFormatPr defaultRowHeight="14.4" x14ac:dyDescent="0.3"/>
  <sheetData>
    <row r="2" spans="2:8" x14ac:dyDescent="0.3">
      <c r="B2">
        <v>-0.2</v>
      </c>
      <c r="C2">
        <v>0.1</v>
      </c>
      <c r="D2">
        <v>1</v>
      </c>
      <c r="E2">
        <v>1.7</v>
      </c>
      <c r="G2">
        <v>2</v>
      </c>
    </row>
    <row r="3" spans="2:8" x14ac:dyDescent="0.3">
      <c r="B3">
        <f>B2+0.2</f>
        <v>0</v>
      </c>
      <c r="C3">
        <f>$C$2*B3</f>
        <v>0</v>
      </c>
      <c r="D3">
        <f>$D$2</f>
        <v>1</v>
      </c>
      <c r="E3">
        <f>$E$2</f>
        <v>1.7</v>
      </c>
      <c r="G3">
        <v>0</v>
      </c>
      <c r="H3">
        <f>$C$2*G3</f>
        <v>0</v>
      </c>
    </row>
    <row r="4" spans="2:8" x14ac:dyDescent="0.3">
      <c r="B4">
        <f t="shared" ref="B4:B67" si="0">B3+0.2</f>
        <v>0.2</v>
      </c>
      <c r="C4">
        <f t="shared" ref="C4:C67" si="1">$C$2*B4</f>
        <v>2.0000000000000004E-2</v>
      </c>
      <c r="D4">
        <f t="shared" ref="D4:D67" si="2">$D$2</f>
        <v>1</v>
      </c>
      <c r="E4">
        <f t="shared" ref="E4:E67" si="3">$E$2</f>
        <v>1.7</v>
      </c>
      <c r="G4">
        <f>G3+$G$2</f>
        <v>2</v>
      </c>
      <c r="H4">
        <f t="shared" ref="H4:H41" si="4">$C$2*G4</f>
        <v>0.2</v>
      </c>
    </row>
    <row r="5" spans="2:8" x14ac:dyDescent="0.3">
      <c r="B5">
        <f t="shared" si="0"/>
        <v>0.4</v>
      </c>
      <c r="C5">
        <f t="shared" si="1"/>
        <v>4.0000000000000008E-2</v>
      </c>
      <c r="D5">
        <f t="shared" si="2"/>
        <v>1</v>
      </c>
      <c r="E5">
        <f t="shared" si="3"/>
        <v>1.7</v>
      </c>
      <c r="G5">
        <f t="shared" ref="G5:G41" si="5">G4+$G$2</f>
        <v>4</v>
      </c>
      <c r="H5">
        <f t="shared" si="4"/>
        <v>0.4</v>
      </c>
    </row>
    <row r="6" spans="2:8" x14ac:dyDescent="0.3">
      <c r="B6">
        <f t="shared" si="0"/>
        <v>0.60000000000000009</v>
      </c>
      <c r="C6">
        <f t="shared" si="1"/>
        <v>6.0000000000000012E-2</v>
      </c>
      <c r="D6">
        <f t="shared" si="2"/>
        <v>1</v>
      </c>
      <c r="E6">
        <f t="shared" si="3"/>
        <v>1.7</v>
      </c>
      <c r="G6">
        <f t="shared" si="5"/>
        <v>6</v>
      </c>
      <c r="H6">
        <f t="shared" si="4"/>
        <v>0.60000000000000009</v>
      </c>
    </row>
    <row r="7" spans="2:8" x14ac:dyDescent="0.3">
      <c r="B7">
        <f t="shared" si="0"/>
        <v>0.8</v>
      </c>
      <c r="C7">
        <f t="shared" si="1"/>
        <v>8.0000000000000016E-2</v>
      </c>
      <c r="D7">
        <f t="shared" si="2"/>
        <v>1</v>
      </c>
      <c r="E7">
        <f t="shared" si="3"/>
        <v>1.7</v>
      </c>
      <c r="G7">
        <f t="shared" si="5"/>
        <v>8</v>
      </c>
      <c r="H7">
        <f t="shared" si="4"/>
        <v>0.8</v>
      </c>
    </row>
    <row r="8" spans="2:8" x14ac:dyDescent="0.3">
      <c r="B8">
        <f t="shared" si="0"/>
        <v>1</v>
      </c>
      <c r="C8">
        <f t="shared" si="1"/>
        <v>0.1</v>
      </c>
      <c r="D8">
        <f t="shared" si="2"/>
        <v>1</v>
      </c>
      <c r="E8">
        <f t="shared" si="3"/>
        <v>1.7</v>
      </c>
      <c r="G8">
        <f t="shared" si="5"/>
        <v>10</v>
      </c>
      <c r="H8">
        <f t="shared" si="4"/>
        <v>1</v>
      </c>
    </row>
    <row r="9" spans="2:8" x14ac:dyDescent="0.3">
      <c r="B9">
        <f t="shared" si="0"/>
        <v>1.2</v>
      </c>
      <c r="C9">
        <f t="shared" si="1"/>
        <v>0.12</v>
      </c>
      <c r="D9">
        <f t="shared" si="2"/>
        <v>1</v>
      </c>
      <c r="E9">
        <f t="shared" si="3"/>
        <v>1.7</v>
      </c>
      <c r="G9">
        <f t="shared" si="5"/>
        <v>12</v>
      </c>
      <c r="H9">
        <f t="shared" si="4"/>
        <v>1.2000000000000002</v>
      </c>
    </row>
    <row r="10" spans="2:8" x14ac:dyDescent="0.3">
      <c r="B10">
        <f t="shared" si="0"/>
        <v>1.4</v>
      </c>
      <c r="C10">
        <f t="shared" si="1"/>
        <v>0.13999999999999999</v>
      </c>
      <c r="D10">
        <f t="shared" si="2"/>
        <v>1</v>
      </c>
      <c r="E10">
        <f t="shared" si="3"/>
        <v>1.7</v>
      </c>
      <c r="G10">
        <f t="shared" si="5"/>
        <v>14</v>
      </c>
      <c r="H10">
        <f t="shared" si="4"/>
        <v>1.4000000000000001</v>
      </c>
    </row>
    <row r="11" spans="2:8" x14ac:dyDescent="0.3">
      <c r="B11">
        <f t="shared" si="0"/>
        <v>1.5999999999999999</v>
      </c>
      <c r="C11">
        <f t="shared" si="1"/>
        <v>0.16</v>
      </c>
      <c r="D11">
        <f t="shared" si="2"/>
        <v>1</v>
      </c>
      <c r="E11">
        <f t="shared" si="3"/>
        <v>1.7</v>
      </c>
      <c r="G11">
        <f t="shared" si="5"/>
        <v>16</v>
      </c>
      <c r="H11">
        <f t="shared" si="4"/>
        <v>1.6</v>
      </c>
    </row>
    <row r="12" spans="2:8" x14ac:dyDescent="0.3">
      <c r="B12">
        <f t="shared" si="0"/>
        <v>1.7999999999999998</v>
      </c>
      <c r="C12">
        <f t="shared" si="1"/>
        <v>0.18</v>
      </c>
      <c r="D12">
        <f t="shared" si="2"/>
        <v>1</v>
      </c>
      <c r="E12">
        <f t="shared" si="3"/>
        <v>1.7</v>
      </c>
      <c r="G12">
        <f t="shared" si="5"/>
        <v>18</v>
      </c>
      <c r="H12">
        <f t="shared" si="4"/>
        <v>1.8</v>
      </c>
    </row>
    <row r="13" spans="2:8" x14ac:dyDescent="0.3">
      <c r="B13">
        <f t="shared" si="0"/>
        <v>1.9999999999999998</v>
      </c>
      <c r="C13">
        <f t="shared" si="1"/>
        <v>0.19999999999999998</v>
      </c>
      <c r="D13">
        <f t="shared" si="2"/>
        <v>1</v>
      </c>
      <c r="E13">
        <f t="shared" si="3"/>
        <v>1.7</v>
      </c>
      <c r="G13">
        <f t="shared" si="5"/>
        <v>20</v>
      </c>
      <c r="H13">
        <f t="shared" si="4"/>
        <v>2</v>
      </c>
    </row>
    <row r="14" spans="2:8" x14ac:dyDescent="0.3">
      <c r="B14">
        <f t="shared" si="0"/>
        <v>2.1999999999999997</v>
      </c>
      <c r="C14">
        <f t="shared" si="1"/>
        <v>0.21999999999999997</v>
      </c>
      <c r="D14">
        <f t="shared" si="2"/>
        <v>1</v>
      </c>
      <c r="E14">
        <f t="shared" si="3"/>
        <v>1.7</v>
      </c>
      <c r="G14">
        <f t="shared" si="5"/>
        <v>22</v>
      </c>
      <c r="H14">
        <f t="shared" si="4"/>
        <v>2.2000000000000002</v>
      </c>
    </row>
    <row r="15" spans="2:8" x14ac:dyDescent="0.3">
      <c r="B15">
        <f t="shared" si="0"/>
        <v>2.4</v>
      </c>
      <c r="C15">
        <f t="shared" si="1"/>
        <v>0.24</v>
      </c>
      <c r="D15">
        <f t="shared" si="2"/>
        <v>1</v>
      </c>
      <c r="E15">
        <f t="shared" si="3"/>
        <v>1.7</v>
      </c>
      <c r="G15">
        <f t="shared" si="5"/>
        <v>24</v>
      </c>
      <c r="H15">
        <f t="shared" si="4"/>
        <v>2.4000000000000004</v>
      </c>
    </row>
    <row r="16" spans="2:8" x14ac:dyDescent="0.3">
      <c r="B16">
        <f t="shared" si="0"/>
        <v>2.6</v>
      </c>
      <c r="C16">
        <f t="shared" si="1"/>
        <v>0.26</v>
      </c>
      <c r="D16">
        <f t="shared" si="2"/>
        <v>1</v>
      </c>
      <c r="E16">
        <f t="shared" si="3"/>
        <v>1.7</v>
      </c>
      <c r="G16">
        <f t="shared" si="5"/>
        <v>26</v>
      </c>
      <c r="H16">
        <f t="shared" si="4"/>
        <v>2.6</v>
      </c>
    </row>
    <row r="17" spans="2:8" x14ac:dyDescent="0.3">
      <c r="B17">
        <f t="shared" si="0"/>
        <v>2.8000000000000003</v>
      </c>
      <c r="C17">
        <f t="shared" si="1"/>
        <v>0.28000000000000003</v>
      </c>
      <c r="D17">
        <f t="shared" si="2"/>
        <v>1</v>
      </c>
      <c r="E17">
        <f t="shared" si="3"/>
        <v>1.7</v>
      </c>
      <c r="G17">
        <f t="shared" si="5"/>
        <v>28</v>
      </c>
      <c r="H17">
        <f t="shared" si="4"/>
        <v>2.8000000000000003</v>
      </c>
    </row>
    <row r="18" spans="2:8" x14ac:dyDescent="0.3">
      <c r="B18">
        <f t="shared" si="0"/>
        <v>3.0000000000000004</v>
      </c>
      <c r="C18">
        <f t="shared" si="1"/>
        <v>0.30000000000000004</v>
      </c>
      <c r="D18">
        <f t="shared" si="2"/>
        <v>1</v>
      </c>
      <c r="E18">
        <f t="shared" si="3"/>
        <v>1.7</v>
      </c>
      <c r="G18">
        <f t="shared" si="5"/>
        <v>30</v>
      </c>
      <c r="H18">
        <f t="shared" si="4"/>
        <v>3</v>
      </c>
    </row>
    <row r="19" spans="2:8" x14ac:dyDescent="0.3">
      <c r="B19">
        <f t="shared" si="0"/>
        <v>3.2000000000000006</v>
      </c>
      <c r="C19">
        <f t="shared" si="1"/>
        <v>0.32000000000000006</v>
      </c>
      <c r="D19">
        <f t="shared" si="2"/>
        <v>1</v>
      </c>
      <c r="E19">
        <f t="shared" si="3"/>
        <v>1.7</v>
      </c>
      <c r="G19">
        <f t="shared" si="5"/>
        <v>32</v>
      </c>
      <c r="H19">
        <f t="shared" si="4"/>
        <v>3.2</v>
      </c>
    </row>
    <row r="20" spans="2:8" x14ac:dyDescent="0.3">
      <c r="B20">
        <f t="shared" si="0"/>
        <v>3.4000000000000008</v>
      </c>
      <c r="C20">
        <f t="shared" si="1"/>
        <v>0.34000000000000008</v>
      </c>
      <c r="D20">
        <f t="shared" si="2"/>
        <v>1</v>
      </c>
      <c r="E20">
        <f t="shared" si="3"/>
        <v>1.7</v>
      </c>
      <c r="G20">
        <f t="shared" si="5"/>
        <v>34</v>
      </c>
      <c r="H20">
        <f t="shared" si="4"/>
        <v>3.4000000000000004</v>
      </c>
    </row>
    <row r="21" spans="2:8" x14ac:dyDescent="0.3">
      <c r="B21">
        <f t="shared" si="0"/>
        <v>3.600000000000001</v>
      </c>
      <c r="C21">
        <f t="shared" si="1"/>
        <v>0.3600000000000001</v>
      </c>
      <c r="D21">
        <f t="shared" si="2"/>
        <v>1</v>
      </c>
      <c r="E21">
        <f t="shared" si="3"/>
        <v>1.7</v>
      </c>
      <c r="G21">
        <f t="shared" si="5"/>
        <v>36</v>
      </c>
      <c r="H21">
        <f t="shared" si="4"/>
        <v>3.6</v>
      </c>
    </row>
    <row r="22" spans="2:8" x14ac:dyDescent="0.3">
      <c r="B22">
        <f t="shared" si="0"/>
        <v>3.8000000000000012</v>
      </c>
      <c r="C22">
        <f t="shared" si="1"/>
        <v>0.38000000000000012</v>
      </c>
      <c r="D22">
        <f t="shared" si="2"/>
        <v>1</v>
      </c>
      <c r="E22">
        <f t="shared" si="3"/>
        <v>1.7</v>
      </c>
      <c r="G22">
        <f t="shared" si="5"/>
        <v>38</v>
      </c>
      <c r="H22">
        <f t="shared" si="4"/>
        <v>3.8000000000000003</v>
      </c>
    </row>
    <row r="23" spans="2:8" x14ac:dyDescent="0.3">
      <c r="B23">
        <f t="shared" si="0"/>
        <v>4.0000000000000009</v>
      </c>
      <c r="C23">
        <f t="shared" si="1"/>
        <v>0.40000000000000013</v>
      </c>
      <c r="D23">
        <f t="shared" si="2"/>
        <v>1</v>
      </c>
      <c r="E23">
        <f t="shared" si="3"/>
        <v>1.7</v>
      </c>
      <c r="G23">
        <f t="shared" si="5"/>
        <v>40</v>
      </c>
      <c r="H23">
        <f t="shared" si="4"/>
        <v>4</v>
      </c>
    </row>
    <row r="24" spans="2:8" x14ac:dyDescent="0.3">
      <c r="B24">
        <f t="shared" si="0"/>
        <v>4.2000000000000011</v>
      </c>
      <c r="C24">
        <f t="shared" si="1"/>
        <v>0.42000000000000015</v>
      </c>
      <c r="D24">
        <f t="shared" si="2"/>
        <v>1</v>
      </c>
      <c r="E24">
        <f t="shared" si="3"/>
        <v>1.7</v>
      </c>
      <c r="G24">
        <f t="shared" si="5"/>
        <v>42</v>
      </c>
      <c r="H24">
        <f t="shared" si="4"/>
        <v>4.2</v>
      </c>
    </row>
    <row r="25" spans="2:8" x14ac:dyDescent="0.3">
      <c r="B25">
        <f t="shared" si="0"/>
        <v>4.4000000000000012</v>
      </c>
      <c r="C25">
        <f t="shared" si="1"/>
        <v>0.44000000000000017</v>
      </c>
      <c r="D25">
        <f t="shared" si="2"/>
        <v>1</v>
      </c>
      <c r="E25">
        <f t="shared" si="3"/>
        <v>1.7</v>
      </c>
      <c r="G25">
        <f t="shared" si="5"/>
        <v>44</v>
      </c>
      <c r="H25">
        <f t="shared" si="4"/>
        <v>4.4000000000000004</v>
      </c>
    </row>
    <row r="26" spans="2:8" x14ac:dyDescent="0.3">
      <c r="B26">
        <f t="shared" si="0"/>
        <v>4.6000000000000014</v>
      </c>
      <c r="C26">
        <f t="shared" si="1"/>
        <v>0.46000000000000019</v>
      </c>
      <c r="D26">
        <f t="shared" si="2"/>
        <v>1</v>
      </c>
      <c r="E26">
        <f t="shared" si="3"/>
        <v>1.7</v>
      </c>
      <c r="G26">
        <f t="shared" si="5"/>
        <v>46</v>
      </c>
      <c r="H26">
        <f t="shared" si="4"/>
        <v>4.6000000000000005</v>
      </c>
    </row>
    <row r="27" spans="2:8" x14ac:dyDescent="0.3">
      <c r="B27">
        <f t="shared" si="0"/>
        <v>4.8000000000000016</v>
      </c>
      <c r="C27">
        <f t="shared" si="1"/>
        <v>0.4800000000000002</v>
      </c>
      <c r="D27">
        <f t="shared" si="2"/>
        <v>1</v>
      </c>
      <c r="E27">
        <f t="shared" si="3"/>
        <v>1.7</v>
      </c>
      <c r="G27">
        <f t="shared" si="5"/>
        <v>48</v>
      </c>
      <c r="H27">
        <f t="shared" si="4"/>
        <v>4.8000000000000007</v>
      </c>
    </row>
    <row r="28" spans="2:8" x14ac:dyDescent="0.3">
      <c r="B28">
        <f t="shared" si="0"/>
        <v>5.0000000000000018</v>
      </c>
      <c r="C28">
        <f t="shared" si="1"/>
        <v>0.50000000000000022</v>
      </c>
      <c r="D28">
        <f t="shared" si="2"/>
        <v>1</v>
      </c>
      <c r="E28">
        <f t="shared" si="3"/>
        <v>1.7</v>
      </c>
      <c r="G28">
        <f t="shared" si="5"/>
        <v>50</v>
      </c>
      <c r="H28">
        <f t="shared" si="4"/>
        <v>5</v>
      </c>
    </row>
    <row r="29" spans="2:8" x14ac:dyDescent="0.3">
      <c r="B29">
        <f t="shared" si="0"/>
        <v>5.200000000000002</v>
      </c>
      <c r="C29">
        <f t="shared" si="1"/>
        <v>0.52000000000000024</v>
      </c>
      <c r="D29">
        <f t="shared" si="2"/>
        <v>1</v>
      </c>
      <c r="E29">
        <f t="shared" si="3"/>
        <v>1.7</v>
      </c>
      <c r="G29">
        <f t="shared" si="5"/>
        <v>52</v>
      </c>
      <c r="H29">
        <f t="shared" si="4"/>
        <v>5.2</v>
      </c>
    </row>
    <row r="30" spans="2:8" x14ac:dyDescent="0.3">
      <c r="B30">
        <f t="shared" si="0"/>
        <v>5.4000000000000021</v>
      </c>
      <c r="C30">
        <f t="shared" si="1"/>
        <v>0.54000000000000026</v>
      </c>
      <c r="D30">
        <f t="shared" si="2"/>
        <v>1</v>
      </c>
      <c r="E30">
        <f t="shared" si="3"/>
        <v>1.7</v>
      </c>
      <c r="G30">
        <f t="shared" si="5"/>
        <v>54</v>
      </c>
      <c r="H30">
        <f t="shared" si="4"/>
        <v>5.4</v>
      </c>
    </row>
    <row r="31" spans="2:8" x14ac:dyDescent="0.3">
      <c r="B31">
        <f t="shared" si="0"/>
        <v>5.6000000000000023</v>
      </c>
      <c r="C31">
        <f t="shared" si="1"/>
        <v>0.56000000000000028</v>
      </c>
      <c r="D31">
        <f t="shared" si="2"/>
        <v>1</v>
      </c>
      <c r="E31">
        <f t="shared" si="3"/>
        <v>1.7</v>
      </c>
      <c r="G31">
        <f t="shared" si="5"/>
        <v>56</v>
      </c>
      <c r="H31">
        <f t="shared" si="4"/>
        <v>5.6000000000000005</v>
      </c>
    </row>
    <row r="32" spans="2:8" x14ac:dyDescent="0.3">
      <c r="B32">
        <f t="shared" si="0"/>
        <v>5.8000000000000025</v>
      </c>
      <c r="C32">
        <f t="shared" si="1"/>
        <v>0.58000000000000029</v>
      </c>
      <c r="D32">
        <f t="shared" si="2"/>
        <v>1</v>
      </c>
      <c r="E32">
        <f t="shared" si="3"/>
        <v>1.7</v>
      </c>
      <c r="G32">
        <f t="shared" si="5"/>
        <v>58</v>
      </c>
      <c r="H32">
        <f t="shared" si="4"/>
        <v>5.8000000000000007</v>
      </c>
    </row>
    <row r="33" spans="2:8" x14ac:dyDescent="0.3">
      <c r="B33">
        <f t="shared" si="0"/>
        <v>6.0000000000000027</v>
      </c>
      <c r="C33">
        <f t="shared" si="1"/>
        <v>0.60000000000000031</v>
      </c>
      <c r="D33">
        <f t="shared" si="2"/>
        <v>1</v>
      </c>
      <c r="E33">
        <f t="shared" si="3"/>
        <v>1.7</v>
      </c>
      <c r="G33">
        <f t="shared" si="5"/>
        <v>60</v>
      </c>
      <c r="H33">
        <f t="shared" si="4"/>
        <v>6</v>
      </c>
    </row>
    <row r="34" spans="2:8" x14ac:dyDescent="0.3">
      <c r="B34">
        <f t="shared" si="0"/>
        <v>6.2000000000000028</v>
      </c>
      <c r="C34">
        <f t="shared" si="1"/>
        <v>0.62000000000000033</v>
      </c>
      <c r="D34">
        <f t="shared" si="2"/>
        <v>1</v>
      </c>
      <c r="E34">
        <f t="shared" si="3"/>
        <v>1.7</v>
      </c>
      <c r="G34">
        <f t="shared" si="5"/>
        <v>62</v>
      </c>
      <c r="H34">
        <f t="shared" si="4"/>
        <v>6.2</v>
      </c>
    </row>
    <row r="35" spans="2:8" x14ac:dyDescent="0.3">
      <c r="B35">
        <f t="shared" si="0"/>
        <v>6.400000000000003</v>
      </c>
      <c r="C35">
        <f t="shared" si="1"/>
        <v>0.64000000000000035</v>
      </c>
      <c r="D35">
        <f t="shared" si="2"/>
        <v>1</v>
      </c>
      <c r="E35">
        <f t="shared" si="3"/>
        <v>1.7</v>
      </c>
      <c r="G35">
        <f t="shared" si="5"/>
        <v>64</v>
      </c>
      <c r="H35">
        <f t="shared" si="4"/>
        <v>6.4</v>
      </c>
    </row>
    <row r="36" spans="2:8" x14ac:dyDescent="0.3">
      <c r="B36">
        <f t="shared" si="0"/>
        <v>6.6000000000000032</v>
      </c>
      <c r="C36">
        <f t="shared" si="1"/>
        <v>0.66000000000000036</v>
      </c>
      <c r="D36">
        <f t="shared" si="2"/>
        <v>1</v>
      </c>
      <c r="E36">
        <f t="shared" si="3"/>
        <v>1.7</v>
      </c>
      <c r="G36">
        <f t="shared" si="5"/>
        <v>66</v>
      </c>
      <c r="H36">
        <f t="shared" si="4"/>
        <v>6.6000000000000005</v>
      </c>
    </row>
    <row r="37" spans="2:8" x14ac:dyDescent="0.3">
      <c r="B37">
        <f t="shared" si="0"/>
        <v>6.8000000000000034</v>
      </c>
      <c r="C37">
        <f t="shared" si="1"/>
        <v>0.68000000000000038</v>
      </c>
      <c r="D37">
        <f t="shared" si="2"/>
        <v>1</v>
      </c>
      <c r="E37">
        <f t="shared" si="3"/>
        <v>1.7</v>
      </c>
      <c r="G37">
        <f t="shared" si="5"/>
        <v>68</v>
      </c>
      <c r="H37">
        <f t="shared" si="4"/>
        <v>6.8000000000000007</v>
      </c>
    </row>
    <row r="38" spans="2:8" x14ac:dyDescent="0.3">
      <c r="B38">
        <f t="shared" si="0"/>
        <v>7.0000000000000036</v>
      </c>
      <c r="C38">
        <f t="shared" si="1"/>
        <v>0.7000000000000004</v>
      </c>
      <c r="D38">
        <f t="shared" si="2"/>
        <v>1</v>
      </c>
      <c r="E38">
        <f t="shared" si="3"/>
        <v>1.7</v>
      </c>
      <c r="G38">
        <f t="shared" si="5"/>
        <v>70</v>
      </c>
      <c r="H38">
        <f t="shared" si="4"/>
        <v>7</v>
      </c>
    </row>
    <row r="39" spans="2:8" x14ac:dyDescent="0.3">
      <c r="B39">
        <f t="shared" si="0"/>
        <v>7.2000000000000037</v>
      </c>
      <c r="C39">
        <f t="shared" si="1"/>
        <v>0.72000000000000042</v>
      </c>
      <c r="D39">
        <f t="shared" si="2"/>
        <v>1</v>
      </c>
      <c r="E39">
        <f t="shared" si="3"/>
        <v>1.7</v>
      </c>
      <c r="G39">
        <f t="shared" si="5"/>
        <v>72</v>
      </c>
      <c r="H39">
        <f t="shared" si="4"/>
        <v>7.2</v>
      </c>
    </row>
    <row r="40" spans="2:8" x14ac:dyDescent="0.3">
      <c r="B40">
        <f t="shared" si="0"/>
        <v>7.4000000000000039</v>
      </c>
      <c r="C40">
        <f t="shared" si="1"/>
        <v>0.74000000000000044</v>
      </c>
      <c r="D40">
        <f t="shared" si="2"/>
        <v>1</v>
      </c>
      <c r="E40">
        <f t="shared" si="3"/>
        <v>1.7</v>
      </c>
      <c r="G40">
        <f t="shared" si="5"/>
        <v>74</v>
      </c>
      <c r="H40">
        <f t="shared" si="4"/>
        <v>7.4</v>
      </c>
    </row>
    <row r="41" spans="2:8" x14ac:dyDescent="0.3">
      <c r="B41">
        <f t="shared" si="0"/>
        <v>7.6000000000000041</v>
      </c>
      <c r="C41">
        <f t="shared" si="1"/>
        <v>0.76000000000000045</v>
      </c>
      <c r="D41">
        <f t="shared" si="2"/>
        <v>1</v>
      </c>
      <c r="E41">
        <f t="shared" si="3"/>
        <v>1.7</v>
      </c>
      <c r="G41">
        <f t="shared" si="5"/>
        <v>76</v>
      </c>
      <c r="H41">
        <f t="shared" si="4"/>
        <v>7.6000000000000005</v>
      </c>
    </row>
    <row r="42" spans="2:8" x14ac:dyDescent="0.3">
      <c r="B42">
        <f t="shared" si="0"/>
        <v>7.8000000000000043</v>
      </c>
      <c r="C42">
        <f t="shared" si="1"/>
        <v>0.78000000000000047</v>
      </c>
      <c r="D42">
        <f t="shared" si="2"/>
        <v>1</v>
      </c>
      <c r="E42">
        <f t="shared" si="3"/>
        <v>1.7</v>
      </c>
    </row>
    <row r="43" spans="2:8" x14ac:dyDescent="0.3">
      <c r="B43">
        <f t="shared" si="0"/>
        <v>8.0000000000000036</v>
      </c>
      <c r="C43">
        <f t="shared" si="1"/>
        <v>0.80000000000000038</v>
      </c>
      <c r="D43">
        <f t="shared" si="2"/>
        <v>1</v>
      </c>
      <c r="E43">
        <f t="shared" si="3"/>
        <v>1.7</v>
      </c>
    </row>
    <row r="44" spans="2:8" x14ac:dyDescent="0.3">
      <c r="B44">
        <f t="shared" si="0"/>
        <v>8.2000000000000028</v>
      </c>
      <c r="C44">
        <f t="shared" si="1"/>
        <v>0.82000000000000028</v>
      </c>
      <c r="D44">
        <f t="shared" si="2"/>
        <v>1</v>
      </c>
      <c r="E44">
        <f t="shared" si="3"/>
        <v>1.7</v>
      </c>
    </row>
    <row r="45" spans="2:8" x14ac:dyDescent="0.3">
      <c r="B45">
        <f t="shared" si="0"/>
        <v>8.4000000000000021</v>
      </c>
      <c r="C45">
        <f t="shared" si="1"/>
        <v>0.8400000000000003</v>
      </c>
      <c r="D45">
        <f t="shared" si="2"/>
        <v>1</v>
      </c>
      <c r="E45">
        <f t="shared" si="3"/>
        <v>1.7</v>
      </c>
    </row>
    <row r="46" spans="2:8" x14ac:dyDescent="0.3">
      <c r="B46">
        <f t="shared" si="0"/>
        <v>8.6000000000000014</v>
      </c>
      <c r="C46">
        <f t="shared" si="1"/>
        <v>0.86000000000000021</v>
      </c>
      <c r="D46">
        <f t="shared" si="2"/>
        <v>1</v>
      </c>
      <c r="E46">
        <f t="shared" si="3"/>
        <v>1.7</v>
      </c>
    </row>
    <row r="47" spans="2:8" x14ac:dyDescent="0.3">
      <c r="B47">
        <f t="shared" si="0"/>
        <v>8.8000000000000007</v>
      </c>
      <c r="C47">
        <f t="shared" si="1"/>
        <v>0.88000000000000012</v>
      </c>
      <c r="D47">
        <f t="shared" si="2"/>
        <v>1</v>
      </c>
      <c r="E47">
        <f t="shared" si="3"/>
        <v>1.7</v>
      </c>
    </row>
    <row r="48" spans="2:8" x14ac:dyDescent="0.3">
      <c r="B48">
        <f t="shared" si="0"/>
        <v>9</v>
      </c>
      <c r="C48">
        <f t="shared" si="1"/>
        <v>0.9</v>
      </c>
      <c r="D48">
        <f t="shared" si="2"/>
        <v>1</v>
      </c>
      <c r="E48">
        <f t="shared" si="3"/>
        <v>1.7</v>
      </c>
    </row>
    <row r="49" spans="2:5" x14ac:dyDescent="0.3">
      <c r="B49">
        <f t="shared" si="0"/>
        <v>9.1999999999999993</v>
      </c>
      <c r="C49">
        <f t="shared" si="1"/>
        <v>0.91999999999999993</v>
      </c>
      <c r="D49">
        <f t="shared" si="2"/>
        <v>1</v>
      </c>
      <c r="E49">
        <f t="shared" si="3"/>
        <v>1.7</v>
      </c>
    </row>
    <row r="50" spans="2:5" x14ac:dyDescent="0.3">
      <c r="B50">
        <f t="shared" si="0"/>
        <v>9.3999999999999986</v>
      </c>
      <c r="C50">
        <f t="shared" si="1"/>
        <v>0.94</v>
      </c>
      <c r="D50">
        <f t="shared" si="2"/>
        <v>1</v>
      </c>
      <c r="E50">
        <f t="shared" si="3"/>
        <v>1.7</v>
      </c>
    </row>
    <row r="51" spans="2:5" x14ac:dyDescent="0.3">
      <c r="B51">
        <f t="shared" si="0"/>
        <v>9.5999999999999979</v>
      </c>
      <c r="C51">
        <f t="shared" si="1"/>
        <v>0.95999999999999985</v>
      </c>
      <c r="D51">
        <f t="shared" si="2"/>
        <v>1</v>
      </c>
      <c r="E51">
        <f t="shared" si="3"/>
        <v>1.7</v>
      </c>
    </row>
    <row r="52" spans="2:5" x14ac:dyDescent="0.3">
      <c r="B52">
        <f t="shared" si="0"/>
        <v>9.7999999999999972</v>
      </c>
      <c r="C52">
        <f t="shared" si="1"/>
        <v>0.97999999999999976</v>
      </c>
      <c r="D52">
        <f t="shared" si="2"/>
        <v>1</v>
      </c>
      <c r="E52">
        <f t="shared" si="3"/>
        <v>1.7</v>
      </c>
    </row>
    <row r="53" spans="2:5" x14ac:dyDescent="0.3">
      <c r="B53">
        <f t="shared" si="0"/>
        <v>9.9999999999999964</v>
      </c>
      <c r="C53">
        <f t="shared" si="1"/>
        <v>0.99999999999999967</v>
      </c>
      <c r="D53">
        <f t="shared" si="2"/>
        <v>1</v>
      </c>
      <c r="E53">
        <f t="shared" si="3"/>
        <v>1.7</v>
      </c>
    </row>
    <row r="54" spans="2:5" x14ac:dyDescent="0.3">
      <c r="B54">
        <f t="shared" si="0"/>
        <v>10.199999999999996</v>
      </c>
      <c r="C54">
        <f t="shared" si="1"/>
        <v>1.0199999999999996</v>
      </c>
      <c r="D54">
        <f t="shared" si="2"/>
        <v>1</v>
      </c>
      <c r="E54">
        <f t="shared" si="3"/>
        <v>1.7</v>
      </c>
    </row>
    <row r="55" spans="2:5" x14ac:dyDescent="0.3">
      <c r="B55">
        <f t="shared" si="0"/>
        <v>10.399999999999995</v>
      </c>
      <c r="C55">
        <f t="shared" si="1"/>
        <v>1.0399999999999996</v>
      </c>
      <c r="D55">
        <f t="shared" si="2"/>
        <v>1</v>
      </c>
      <c r="E55">
        <f t="shared" si="3"/>
        <v>1.7</v>
      </c>
    </row>
    <row r="56" spans="2:5" x14ac:dyDescent="0.3">
      <c r="B56">
        <f t="shared" si="0"/>
        <v>10.599999999999994</v>
      </c>
      <c r="C56">
        <f t="shared" si="1"/>
        <v>1.0599999999999994</v>
      </c>
      <c r="D56">
        <f t="shared" si="2"/>
        <v>1</v>
      </c>
      <c r="E56">
        <f t="shared" si="3"/>
        <v>1.7</v>
      </c>
    </row>
    <row r="57" spans="2:5" x14ac:dyDescent="0.3">
      <c r="B57">
        <f t="shared" si="0"/>
        <v>10.799999999999994</v>
      </c>
      <c r="C57">
        <f t="shared" si="1"/>
        <v>1.0799999999999994</v>
      </c>
      <c r="D57">
        <f t="shared" si="2"/>
        <v>1</v>
      </c>
      <c r="E57">
        <f t="shared" si="3"/>
        <v>1.7</v>
      </c>
    </row>
    <row r="58" spans="2:5" x14ac:dyDescent="0.3">
      <c r="B58">
        <f t="shared" si="0"/>
        <v>10.999999999999993</v>
      </c>
      <c r="C58">
        <f t="shared" si="1"/>
        <v>1.0999999999999994</v>
      </c>
      <c r="D58">
        <f t="shared" si="2"/>
        <v>1</v>
      </c>
      <c r="E58">
        <f t="shared" si="3"/>
        <v>1.7</v>
      </c>
    </row>
    <row r="59" spans="2:5" x14ac:dyDescent="0.3">
      <c r="B59">
        <f t="shared" si="0"/>
        <v>11.199999999999992</v>
      </c>
      <c r="C59">
        <f t="shared" si="1"/>
        <v>1.1199999999999992</v>
      </c>
      <c r="D59">
        <f t="shared" si="2"/>
        <v>1</v>
      </c>
      <c r="E59">
        <f t="shared" si="3"/>
        <v>1.7</v>
      </c>
    </row>
    <row r="60" spans="2:5" x14ac:dyDescent="0.3">
      <c r="B60">
        <f t="shared" si="0"/>
        <v>11.399999999999991</v>
      </c>
      <c r="C60">
        <f t="shared" si="1"/>
        <v>1.1399999999999992</v>
      </c>
      <c r="D60">
        <f t="shared" si="2"/>
        <v>1</v>
      </c>
      <c r="E60">
        <f t="shared" si="3"/>
        <v>1.7</v>
      </c>
    </row>
    <row r="61" spans="2:5" x14ac:dyDescent="0.3">
      <c r="B61">
        <f t="shared" si="0"/>
        <v>11.599999999999991</v>
      </c>
      <c r="C61">
        <f t="shared" si="1"/>
        <v>1.159999999999999</v>
      </c>
      <c r="D61">
        <f t="shared" si="2"/>
        <v>1</v>
      </c>
      <c r="E61">
        <f t="shared" si="3"/>
        <v>1.7</v>
      </c>
    </row>
    <row r="62" spans="2:5" x14ac:dyDescent="0.3">
      <c r="B62">
        <f t="shared" si="0"/>
        <v>11.79999999999999</v>
      </c>
      <c r="C62">
        <f t="shared" si="1"/>
        <v>1.179999999999999</v>
      </c>
      <c r="D62">
        <f t="shared" si="2"/>
        <v>1</v>
      </c>
      <c r="E62">
        <f t="shared" si="3"/>
        <v>1.7</v>
      </c>
    </row>
    <row r="63" spans="2:5" x14ac:dyDescent="0.3">
      <c r="B63">
        <f t="shared" si="0"/>
        <v>11.999999999999989</v>
      </c>
      <c r="C63">
        <f t="shared" si="1"/>
        <v>1.1999999999999991</v>
      </c>
      <c r="D63">
        <f t="shared" si="2"/>
        <v>1</v>
      </c>
      <c r="E63">
        <f t="shared" si="3"/>
        <v>1.7</v>
      </c>
    </row>
    <row r="64" spans="2:5" x14ac:dyDescent="0.3">
      <c r="B64">
        <f t="shared" si="0"/>
        <v>12.199999999999989</v>
      </c>
      <c r="C64">
        <f t="shared" si="1"/>
        <v>1.2199999999999989</v>
      </c>
      <c r="D64">
        <f t="shared" si="2"/>
        <v>1</v>
      </c>
      <c r="E64">
        <f t="shared" si="3"/>
        <v>1.7</v>
      </c>
    </row>
    <row r="65" spans="2:5" x14ac:dyDescent="0.3">
      <c r="B65">
        <f t="shared" si="0"/>
        <v>12.399999999999988</v>
      </c>
      <c r="C65">
        <f t="shared" si="1"/>
        <v>1.2399999999999989</v>
      </c>
      <c r="D65">
        <f t="shared" si="2"/>
        <v>1</v>
      </c>
      <c r="E65">
        <f t="shared" si="3"/>
        <v>1.7</v>
      </c>
    </row>
    <row r="66" spans="2:5" x14ac:dyDescent="0.3">
      <c r="B66">
        <f t="shared" si="0"/>
        <v>12.599999999999987</v>
      </c>
      <c r="C66">
        <f t="shared" si="1"/>
        <v>1.2599999999999989</v>
      </c>
      <c r="D66">
        <f t="shared" si="2"/>
        <v>1</v>
      </c>
      <c r="E66">
        <f t="shared" si="3"/>
        <v>1.7</v>
      </c>
    </row>
    <row r="67" spans="2:5" x14ac:dyDescent="0.3">
      <c r="B67">
        <f t="shared" si="0"/>
        <v>12.799999999999986</v>
      </c>
      <c r="C67">
        <f t="shared" si="1"/>
        <v>1.2799999999999987</v>
      </c>
      <c r="D67">
        <f t="shared" si="2"/>
        <v>1</v>
      </c>
      <c r="E67">
        <f t="shared" si="3"/>
        <v>1.7</v>
      </c>
    </row>
    <row r="68" spans="2:5" x14ac:dyDescent="0.3">
      <c r="B68">
        <f t="shared" ref="B68:B131" si="6">B67+0.2</f>
        <v>12.999999999999986</v>
      </c>
      <c r="C68">
        <f t="shared" ref="C68:C131" si="7">$C$2*B68</f>
        <v>1.2999999999999987</v>
      </c>
      <c r="D68">
        <f t="shared" ref="D68:D131" si="8">$D$2</f>
        <v>1</v>
      </c>
      <c r="E68">
        <f t="shared" ref="E68:E131" si="9">$E$2</f>
        <v>1.7</v>
      </c>
    </row>
    <row r="69" spans="2:5" x14ac:dyDescent="0.3">
      <c r="B69">
        <f t="shared" si="6"/>
        <v>13.199999999999985</v>
      </c>
      <c r="C69">
        <f t="shared" si="7"/>
        <v>1.3199999999999985</v>
      </c>
      <c r="D69">
        <f t="shared" si="8"/>
        <v>1</v>
      </c>
      <c r="E69">
        <f t="shared" si="9"/>
        <v>1.7</v>
      </c>
    </row>
    <row r="70" spans="2:5" x14ac:dyDescent="0.3">
      <c r="B70">
        <f t="shared" si="6"/>
        <v>13.399999999999984</v>
      </c>
      <c r="C70">
        <f t="shared" si="7"/>
        <v>1.3399999999999985</v>
      </c>
      <c r="D70">
        <f t="shared" si="8"/>
        <v>1</v>
      </c>
      <c r="E70">
        <f t="shared" si="9"/>
        <v>1.7</v>
      </c>
    </row>
    <row r="71" spans="2:5" x14ac:dyDescent="0.3">
      <c r="B71">
        <f t="shared" si="6"/>
        <v>13.599999999999984</v>
      </c>
      <c r="C71">
        <f t="shared" si="7"/>
        <v>1.3599999999999985</v>
      </c>
      <c r="D71">
        <f t="shared" si="8"/>
        <v>1</v>
      </c>
      <c r="E71">
        <f t="shared" si="9"/>
        <v>1.7</v>
      </c>
    </row>
    <row r="72" spans="2:5" x14ac:dyDescent="0.3">
      <c r="B72">
        <f t="shared" si="6"/>
        <v>13.799999999999983</v>
      </c>
      <c r="C72">
        <f t="shared" si="7"/>
        <v>1.3799999999999983</v>
      </c>
      <c r="D72">
        <f t="shared" si="8"/>
        <v>1</v>
      </c>
      <c r="E72">
        <f t="shared" si="9"/>
        <v>1.7</v>
      </c>
    </row>
    <row r="73" spans="2:5" x14ac:dyDescent="0.3">
      <c r="B73">
        <f t="shared" si="6"/>
        <v>13.999999999999982</v>
      </c>
      <c r="C73">
        <f t="shared" si="7"/>
        <v>1.3999999999999984</v>
      </c>
      <c r="D73">
        <f t="shared" si="8"/>
        <v>1</v>
      </c>
      <c r="E73">
        <f t="shared" si="9"/>
        <v>1.7</v>
      </c>
    </row>
    <row r="74" spans="2:5" x14ac:dyDescent="0.3">
      <c r="B74">
        <f t="shared" si="6"/>
        <v>14.199999999999982</v>
      </c>
      <c r="C74">
        <f t="shared" si="7"/>
        <v>1.4199999999999982</v>
      </c>
      <c r="D74">
        <f t="shared" si="8"/>
        <v>1</v>
      </c>
      <c r="E74">
        <f t="shared" si="9"/>
        <v>1.7</v>
      </c>
    </row>
    <row r="75" spans="2:5" x14ac:dyDescent="0.3">
      <c r="B75">
        <f t="shared" si="6"/>
        <v>14.399999999999981</v>
      </c>
      <c r="C75">
        <f t="shared" si="7"/>
        <v>1.4399999999999982</v>
      </c>
      <c r="D75">
        <f t="shared" si="8"/>
        <v>1</v>
      </c>
      <c r="E75">
        <f t="shared" si="9"/>
        <v>1.7</v>
      </c>
    </row>
    <row r="76" spans="2:5" x14ac:dyDescent="0.3">
      <c r="B76">
        <f t="shared" si="6"/>
        <v>14.59999999999998</v>
      </c>
      <c r="C76">
        <f t="shared" si="7"/>
        <v>1.4599999999999982</v>
      </c>
      <c r="D76">
        <f t="shared" si="8"/>
        <v>1</v>
      </c>
      <c r="E76">
        <f t="shared" si="9"/>
        <v>1.7</v>
      </c>
    </row>
    <row r="77" spans="2:5" x14ac:dyDescent="0.3">
      <c r="B77">
        <f t="shared" si="6"/>
        <v>14.799999999999979</v>
      </c>
      <c r="C77">
        <f t="shared" si="7"/>
        <v>1.479999999999998</v>
      </c>
      <c r="D77">
        <f t="shared" si="8"/>
        <v>1</v>
      </c>
      <c r="E77">
        <f t="shared" si="9"/>
        <v>1.7</v>
      </c>
    </row>
    <row r="78" spans="2:5" x14ac:dyDescent="0.3">
      <c r="B78">
        <f t="shared" si="6"/>
        <v>14.999999999999979</v>
      </c>
      <c r="C78">
        <f t="shared" si="7"/>
        <v>1.499999999999998</v>
      </c>
      <c r="D78">
        <f t="shared" si="8"/>
        <v>1</v>
      </c>
      <c r="E78">
        <f t="shared" si="9"/>
        <v>1.7</v>
      </c>
    </row>
    <row r="79" spans="2:5" x14ac:dyDescent="0.3">
      <c r="B79">
        <f t="shared" si="6"/>
        <v>15.199999999999978</v>
      </c>
      <c r="C79">
        <f t="shared" si="7"/>
        <v>1.5199999999999978</v>
      </c>
      <c r="D79">
        <f t="shared" si="8"/>
        <v>1</v>
      </c>
      <c r="E79">
        <f t="shared" si="9"/>
        <v>1.7</v>
      </c>
    </row>
    <row r="80" spans="2:5" x14ac:dyDescent="0.3">
      <c r="B80">
        <f t="shared" si="6"/>
        <v>15.399999999999977</v>
      </c>
      <c r="C80">
        <f t="shared" si="7"/>
        <v>1.5399999999999978</v>
      </c>
      <c r="D80">
        <f t="shared" si="8"/>
        <v>1</v>
      </c>
      <c r="E80">
        <f t="shared" si="9"/>
        <v>1.7</v>
      </c>
    </row>
    <row r="81" spans="2:5" x14ac:dyDescent="0.3">
      <c r="B81">
        <f t="shared" si="6"/>
        <v>15.599999999999977</v>
      </c>
      <c r="C81">
        <f t="shared" si="7"/>
        <v>1.5599999999999978</v>
      </c>
      <c r="D81">
        <f t="shared" si="8"/>
        <v>1</v>
      </c>
      <c r="E81">
        <f t="shared" si="9"/>
        <v>1.7</v>
      </c>
    </row>
    <row r="82" spans="2:5" x14ac:dyDescent="0.3">
      <c r="B82">
        <f t="shared" si="6"/>
        <v>15.799999999999976</v>
      </c>
      <c r="C82">
        <f t="shared" si="7"/>
        <v>1.5799999999999976</v>
      </c>
      <c r="D82">
        <f t="shared" si="8"/>
        <v>1</v>
      </c>
      <c r="E82">
        <f t="shared" si="9"/>
        <v>1.7</v>
      </c>
    </row>
    <row r="83" spans="2:5" x14ac:dyDescent="0.3">
      <c r="B83">
        <f t="shared" si="6"/>
        <v>15.999999999999975</v>
      </c>
      <c r="C83">
        <f t="shared" si="7"/>
        <v>1.5999999999999976</v>
      </c>
      <c r="D83">
        <f t="shared" si="8"/>
        <v>1</v>
      </c>
      <c r="E83">
        <f t="shared" si="9"/>
        <v>1.7</v>
      </c>
    </row>
    <row r="84" spans="2:5" x14ac:dyDescent="0.3">
      <c r="B84">
        <f t="shared" si="6"/>
        <v>16.199999999999974</v>
      </c>
      <c r="C84">
        <f t="shared" si="7"/>
        <v>1.6199999999999974</v>
      </c>
      <c r="D84">
        <f t="shared" si="8"/>
        <v>1</v>
      </c>
      <c r="E84">
        <f t="shared" si="9"/>
        <v>1.7</v>
      </c>
    </row>
    <row r="85" spans="2:5" x14ac:dyDescent="0.3">
      <c r="B85">
        <f t="shared" si="6"/>
        <v>16.399999999999974</v>
      </c>
      <c r="C85">
        <f t="shared" si="7"/>
        <v>1.6399999999999975</v>
      </c>
      <c r="D85">
        <f t="shared" si="8"/>
        <v>1</v>
      </c>
      <c r="E85">
        <f t="shared" si="9"/>
        <v>1.7</v>
      </c>
    </row>
    <row r="86" spans="2:5" x14ac:dyDescent="0.3">
      <c r="B86">
        <f t="shared" si="6"/>
        <v>16.599999999999973</v>
      </c>
      <c r="C86">
        <f t="shared" si="7"/>
        <v>1.6599999999999975</v>
      </c>
      <c r="D86">
        <f t="shared" si="8"/>
        <v>1</v>
      </c>
      <c r="E86">
        <f t="shared" si="9"/>
        <v>1.7</v>
      </c>
    </row>
    <row r="87" spans="2:5" x14ac:dyDescent="0.3">
      <c r="B87">
        <f t="shared" si="6"/>
        <v>16.799999999999972</v>
      </c>
      <c r="C87">
        <f t="shared" si="7"/>
        <v>1.6799999999999973</v>
      </c>
      <c r="D87">
        <f t="shared" si="8"/>
        <v>1</v>
      </c>
      <c r="E87">
        <f t="shared" si="9"/>
        <v>1.7</v>
      </c>
    </row>
    <row r="88" spans="2:5" x14ac:dyDescent="0.3">
      <c r="B88">
        <f t="shared" si="6"/>
        <v>16.999999999999972</v>
      </c>
      <c r="C88">
        <f t="shared" si="7"/>
        <v>1.6999999999999973</v>
      </c>
      <c r="D88">
        <f t="shared" si="8"/>
        <v>1</v>
      </c>
      <c r="E88">
        <f t="shared" si="9"/>
        <v>1.7</v>
      </c>
    </row>
    <row r="89" spans="2:5" x14ac:dyDescent="0.3">
      <c r="B89">
        <f t="shared" si="6"/>
        <v>17.199999999999971</v>
      </c>
      <c r="C89">
        <f t="shared" si="7"/>
        <v>1.7199999999999971</v>
      </c>
      <c r="D89">
        <f t="shared" si="8"/>
        <v>1</v>
      </c>
      <c r="E89">
        <f t="shared" si="9"/>
        <v>1.7</v>
      </c>
    </row>
    <row r="90" spans="2:5" x14ac:dyDescent="0.3">
      <c r="B90">
        <f t="shared" si="6"/>
        <v>17.39999999999997</v>
      </c>
      <c r="C90">
        <f t="shared" si="7"/>
        <v>1.7399999999999971</v>
      </c>
      <c r="D90">
        <f t="shared" si="8"/>
        <v>1</v>
      </c>
      <c r="E90">
        <f t="shared" si="9"/>
        <v>1.7</v>
      </c>
    </row>
    <row r="91" spans="2:5" x14ac:dyDescent="0.3">
      <c r="B91">
        <f t="shared" si="6"/>
        <v>17.599999999999969</v>
      </c>
      <c r="C91">
        <f t="shared" si="7"/>
        <v>1.7599999999999971</v>
      </c>
      <c r="D91">
        <f t="shared" si="8"/>
        <v>1</v>
      </c>
      <c r="E91">
        <f t="shared" si="9"/>
        <v>1.7</v>
      </c>
    </row>
    <row r="92" spans="2:5" x14ac:dyDescent="0.3">
      <c r="B92">
        <f t="shared" si="6"/>
        <v>17.799999999999969</v>
      </c>
      <c r="C92">
        <f t="shared" si="7"/>
        <v>1.7799999999999969</v>
      </c>
      <c r="D92">
        <f t="shared" si="8"/>
        <v>1</v>
      </c>
      <c r="E92">
        <f t="shared" si="9"/>
        <v>1.7</v>
      </c>
    </row>
    <row r="93" spans="2:5" x14ac:dyDescent="0.3">
      <c r="B93">
        <f t="shared" si="6"/>
        <v>17.999999999999968</v>
      </c>
      <c r="C93">
        <f t="shared" si="7"/>
        <v>1.7999999999999969</v>
      </c>
      <c r="D93">
        <f t="shared" si="8"/>
        <v>1</v>
      </c>
      <c r="E93">
        <f t="shared" si="9"/>
        <v>1.7</v>
      </c>
    </row>
    <row r="94" spans="2:5" x14ac:dyDescent="0.3">
      <c r="B94">
        <f t="shared" si="6"/>
        <v>18.199999999999967</v>
      </c>
      <c r="C94">
        <f t="shared" si="7"/>
        <v>1.8199999999999967</v>
      </c>
      <c r="D94">
        <f t="shared" si="8"/>
        <v>1</v>
      </c>
      <c r="E94">
        <f t="shared" si="9"/>
        <v>1.7</v>
      </c>
    </row>
    <row r="95" spans="2:5" x14ac:dyDescent="0.3">
      <c r="B95">
        <f t="shared" si="6"/>
        <v>18.399999999999967</v>
      </c>
      <c r="C95">
        <f t="shared" si="7"/>
        <v>1.8399999999999967</v>
      </c>
      <c r="D95">
        <f t="shared" si="8"/>
        <v>1</v>
      </c>
      <c r="E95">
        <f t="shared" si="9"/>
        <v>1.7</v>
      </c>
    </row>
    <row r="96" spans="2:5" x14ac:dyDescent="0.3">
      <c r="B96">
        <f t="shared" si="6"/>
        <v>18.599999999999966</v>
      </c>
      <c r="C96">
        <f t="shared" si="7"/>
        <v>1.8599999999999968</v>
      </c>
      <c r="D96">
        <f t="shared" si="8"/>
        <v>1</v>
      </c>
      <c r="E96">
        <f t="shared" si="9"/>
        <v>1.7</v>
      </c>
    </row>
    <row r="97" spans="2:5" x14ac:dyDescent="0.3">
      <c r="B97">
        <f t="shared" si="6"/>
        <v>18.799999999999965</v>
      </c>
      <c r="C97">
        <f t="shared" si="7"/>
        <v>1.8799999999999966</v>
      </c>
      <c r="D97">
        <f t="shared" si="8"/>
        <v>1</v>
      </c>
      <c r="E97">
        <f t="shared" si="9"/>
        <v>1.7</v>
      </c>
    </row>
    <row r="98" spans="2:5" x14ac:dyDescent="0.3">
      <c r="B98">
        <f t="shared" si="6"/>
        <v>18.999999999999964</v>
      </c>
      <c r="C98">
        <f t="shared" si="7"/>
        <v>1.8999999999999966</v>
      </c>
      <c r="D98">
        <f t="shared" si="8"/>
        <v>1</v>
      </c>
      <c r="E98">
        <f t="shared" si="9"/>
        <v>1.7</v>
      </c>
    </row>
    <row r="99" spans="2:5" x14ac:dyDescent="0.3">
      <c r="B99">
        <f t="shared" si="6"/>
        <v>19.199999999999964</v>
      </c>
      <c r="C99">
        <f t="shared" si="7"/>
        <v>1.9199999999999964</v>
      </c>
      <c r="D99">
        <f t="shared" si="8"/>
        <v>1</v>
      </c>
      <c r="E99">
        <f t="shared" si="9"/>
        <v>1.7</v>
      </c>
    </row>
    <row r="100" spans="2:5" x14ac:dyDescent="0.3">
      <c r="B100">
        <f t="shared" si="6"/>
        <v>19.399999999999963</v>
      </c>
      <c r="C100">
        <f t="shared" si="7"/>
        <v>1.9399999999999964</v>
      </c>
      <c r="D100">
        <f t="shared" si="8"/>
        <v>1</v>
      </c>
      <c r="E100">
        <f t="shared" si="9"/>
        <v>1.7</v>
      </c>
    </row>
    <row r="101" spans="2:5" x14ac:dyDescent="0.3">
      <c r="B101">
        <f t="shared" si="6"/>
        <v>19.599999999999962</v>
      </c>
      <c r="C101">
        <f t="shared" si="7"/>
        <v>1.9599999999999964</v>
      </c>
      <c r="D101">
        <f t="shared" si="8"/>
        <v>1</v>
      </c>
      <c r="E101">
        <f t="shared" si="9"/>
        <v>1.7</v>
      </c>
    </row>
    <row r="102" spans="2:5" x14ac:dyDescent="0.3">
      <c r="B102">
        <f t="shared" si="6"/>
        <v>19.799999999999962</v>
      </c>
      <c r="C102">
        <f t="shared" si="7"/>
        <v>1.9799999999999962</v>
      </c>
      <c r="D102">
        <f t="shared" si="8"/>
        <v>1</v>
      </c>
      <c r="E102">
        <f t="shared" si="9"/>
        <v>1.7</v>
      </c>
    </row>
    <row r="103" spans="2:5" x14ac:dyDescent="0.3">
      <c r="B103">
        <f t="shared" si="6"/>
        <v>19.999999999999961</v>
      </c>
      <c r="C103">
        <f t="shared" si="7"/>
        <v>1.9999999999999962</v>
      </c>
      <c r="D103">
        <f t="shared" si="8"/>
        <v>1</v>
      </c>
      <c r="E103">
        <f t="shared" si="9"/>
        <v>1.7</v>
      </c>
    </row>
    <row r="104" spans="2:5" x14ac:dyDescent="0.3">
      <c r="B104">
        <f t="shared" si="6"/>
        <v>20.19999999999996</v>
      </c>
      <c r="C104">
        <f t="shared" si="7"/>
        <v>2.019999999999996</v>
      </c>
      <c r="D104">
        <f t="shared" si="8"/>
        <v>1</v>
      </c>
      <c r="E104">
        <f t="shared" si="9"/>
        <v>1.7</v>
      </c>
    </row>
    <row r="105" spans="2:5" x14ac:dyDescent="0.3">
      <c r="B105">
        <f t="shared" si="6"/>
        <v>20.399999999999959</v>
      </c>
      <c r="C105">
        <f t="shared" si="7"/>
        <v>2.039999999999996</v>
      </c>
      <c r="D105">
        <f t="shared" si="8"/>
        <v>1</v>
      </c>
      <c r="E105">
        <f t="shared" si="9"/>
        <v>1.7</v>
      </c>
    </row>
    <row r="106" spans="2:5" x14ac:dyDescent="0.3">
      <c r="B106">
        <f t="shared" si="6"/>
        <v>20.599999999999959</v>
      </c>
      <c r="C106">
        <f t="shared" si="7"/>
        <v>2.0599999999999961</v>
      </c>
      <c r="D106">
        <f t="shared" si="8"/>
        <v>1</v>
      </c>
      <c r="E106">
        <f t="shared" si="9"/>
        <v>1.7</v>
      </c>
    </row>
    <row r="107" spans="2:5" x14ac:dyDescent="0.3">
      <c r="B107">
        <f t="shared" si="6"/>
        <v>20.799999999999958</v>
      </c>
      <c r="C107">
        <f t="shared" si="7"/>
        <v>2.0799999999999961</v>
      </c>
      <c r="D107">
        <f t="shared" si="8"/>
        <v>1</v>
      </c>
      <c r="E107">
        <f t="shared" si="9"/>
        <v>1.7</v>
      </c>
    </row>
    <row r="108" spans="2:5" x14ac:dyDescent="0.3">
      <c r="B108">
        <f t="shared" si="6"/>
        <v>20.999999999999957</v>
      </c>
      <c r="C108">
        <f t="shared" si="7"/>
        <v>2.0999999999999956</v>
      </c>
      <c r="D108">
        <f t="shared" si="8"/>
        <v>1</v>
      </c>
      <c r="E108">
        <f t="shared" si="9"/>
        <v>1.7</v>
      </c>
    </row>
    <row r="109" spans="2:5" x14ac:dyDescent="0.3">
      <c r="B109">
        <f t="shared" si="6"/>
        <v>21.199999999999957</v>
      </c>
      <c r="C109">
        <f t="shared" si="7"/>
        <v>2.1199999999999957</v>
      </c>
      <c r="D109">
        <f t="shared" si="8"/>
        <v>1</v>
      </c>
      <c r="E109">
        <f t="shared" si="9"/>
        <v>1.7</v>
      </c>
    </row>
    <row r="110" spans="2:5" x14ac:dyDescent="0.3">
      <c r="B110">
        <f t="shared" si="6"/>
        <v>21.399999999999956</v>
      </c>
      <c r="C110">
        <f t="shared" si="7"/>
        <v>2.1399999999999957</v>
      </c>
      <c r="D110">
        <f t="shared" si="8"/>
        <v>1</v>
      </c>
      <c r="E110">
        <f t="shared" si="9"/>
        <v>1.7</v>
      </c>
    </row>
    <row r="111" spans="2:5" x14ac:dyDescent="0.3">
      <c r="B111">
        <f t="shared" si="6"/>
        <v>21.599999999999955</v>
      </c>
      <c r="C111">
        <f t="shared" si="7"/>
        <v>2.1599999999999957</v>
      </c>
      <c r="D111">
        <f t="shared" si="8"/>
        <v>1</v>
      </c>
      <c r="E111">
        <f t="shared" si="9"/>
        <v>1.7</v>
      </c>
    </row>
    <row r="112" spans="2:5" x14ac:dyDescent="0.3">
      <c r="B112">
        <f t="shared" si="6"/>
        <v>21.799999999999955</v>
      </c>
      <c r="C112">
        <f t="shared" si="7"/>
        <v>2.1799999999999957</v>
      </c>
      <c r="D112">
        <f t="shared" si="8"/>
        <v>1</v>
      </c>
      <c r="E112">
        <f t="shared" si="9"/>
        <v>1.7</v>
      </c>
    </row>
    <row r="113" spans="2:5" x14ac:dyDescent="0.3">
      <c r="B113">
        <f t="shared" si="6"/>
        <v>21.999999999999954</v>
      </c>
      <c r="C113">
        <f t="shared" si="7"/>
        <v>2.1999999999999953</v>
      </c>
      <c r="D113">
        <f t="shared" si="8"/>
        <v>1</v>
      </c>
      <c r="E113">
        <f t="shared" si="9"/>
        <v>1.7</v>
      </c>
    </row>
    <row r="114" spans="2:5" x14ac:dyDescent="0.3">
      <c r="B114">
        <f t="shared" si="6"/>
        <v>22.199999999999953</v>
      </c>
      <c r="C114">
        <f t="shared" si="7"/>
        <v>2.2199999999999953</v>
      </c>
      <c r="D114">
        <f t="shared" si="8"/>
        <v>1</v>
      </c>
      <c r="E114">
        <f t="shared" si="9"/>
        <v>1.7</v>
      </c>
    </row>
    <row r="115" spans="2:5" x14ac:dyDescent="0.3">
      <c r="B115">
        <f t="shared" si="6"/>
        <v>22.399999999999952</v>
      </c>
      <c r="C115">
        <f t="shared" si="7"/>
        <v>2.2399999999999953</v>
      </c>
      <c r="D115">
        <f t="shared" si="8"/>
        <v>1</v>
      </c>
      <c r="E115">
        <f t="shared" si="9"/>
        <v>1.7</v>
      </c>
    </row>
    <row r="116" spans="2:5" x14ac:dyDescent="0.3">
      <c r="B116">
        <f t="shared" si="6"/>
        <v>22.599999999999952</v>
      </c>
      <c r="C116">
        <f t="shared" si="7"/>
        <v>2.2599999999999953</v>
      </c>
      <c r="D116">
        <f t="shared" si="8"/>
        <v>1</v>
      </c>
      <c r="E116">
        <f t="shared" si="9"/>
        <v>1.7</v>
      </c>
    </row>
    <row r="117" spans="2:5" x14ac:dyDescent="0.3">
      <c r="B117">
        <f t="shared" si="6"/>
        <v>22.799999999999951</v>
      </c>
      <c r="C117">
        <f t="shared" si="7"/>
        <v>2.2799999999999954</v>
      </c>
      <c r="D117">
        <f t="shared" si="8"/>
        <v>1</v>
      </c>
      <c r="E117">
        <f t="shared" si="9"/>
        <v>1.7</v>
      </c>
    </row>
    <row r="118" spans="2:5" x14ac:dyDescent="0.3">
      <c r="B118">
        <f t="shared" si="6"/>
        <v>22.99999999999995</v>
      </c>
      <c r="C118">
        <f t="shared" si="7"/>
        <v>2.2999999999999949</v>
      </c>
      <c r="D118">
        <f t="shared" si="8"/>
        <v>1</v>
      </c>
      <c r="E118">
        <f t="shared" si="9"/>
        <v>1.7</v>
      </c>
    </row>
    <row r="119" spans="2:5" x14ac:dyDescent="0.3">
      <c r="B119">
        <f t="shared" si="6"/>
        <v>23.19999999999995</v>
      </c>
      <c r="C119">
        <f t="shared" si="7"/>
        <v>2.319999999999995</v>
      </c>
      <c r="D119">
        <f t="shared" si="8"/>
        <v>1</v>
      </c>
      <c r="E119">
        <f t="shared" si="9"/>
        <v>1.7</v>
      </c>
    </row>
    <row r="120" spans="2:5" x14ac:dyDescent="0.3">
      <c r="B120">
        <f t="shared" si="6"/>
        <v>23.399999999999949</v>
      </c>
      <c r="C120">
        <f t="shared" si="7"/>
        <v>2.339999999999995</v>
      </c>
      <c r="D120">
        <f t="shared" si="8"/>
        <v>1</v>
      </c>
      <c r="E120">
        <f t="shared" si="9"/>
        <v>1.7</v>
      </c>
    </row>
    <row r="121" spans="2:5" x14ac:dyDescent="0.3">
      <c r="B121">
        <f t="shared" si="6"/>
        <v>23.599999999999948</v>
      </c>
      <c r="C121">
        <f t="shared" si="7"/>
        <v>2.359999999999995</v>
      </c>
      <c r="D121">
        <f t="shared" si="8"/>
        <v>1</v>
      </c>
      <c r="E121">
        <f t="shared" si="9"/>
        <v>1.7</v>
      </c>
    </row>
    <row r="122" spans="2:5" x14ac:dyDescent="0.3">
      <c r="B122">
        <f t="shared" si="6"/>
        <v>23.799999999999947</v>
      </c>
      <c r="C122">
        <f t="shared" si="7"/>
        <v>2.379999999999995</v>
      </c>
      <c r="D122">
        <f t="shared" si="8"/>
        <v>1</v>
      </c>
      <c r="E122">
        <f t="shared" si="9"/>
        <v>1.7</v>
      </c>
    </row>
    <row r="123" spans="2:5" x14ac:dyDescent="0.3">
      <c r="B123">
        <f t="shared" si="6"/>
        <v>23.999999999999947</v>
      </c>
      <c r="C123">
        <f t="shared" si="7"/>
        <v>2.399999999999995</v>
      </c>
      <c r="D123">
        <f t="shared" si="8"/>
        <v>1</v>
      </c>
      <c r="E123">
        <f t="shared" si="9"/>
        <v>1.7</v>
      </c>
    </row>
    <row r="124" spans="2:5" x14ac:dyDescent="0.3">
      <c r="B124">
        <f t="shared" si="6"/>
        <v>24.199999999999946</v>
      </c>
      <c r="C124">
        <f t="shared" si="7"/>
        <v>2.4199999999999946</v>
      </c>
      <c r="D124">
        <f t="shared" si="8"/>
        <v>1</v>
      </c>
      <c r="E124">
        <f t="shared" si="9"/>
        <v>1.7</v>
      </c>
    </row>
    <row r="125" spans="2:5" x14ac:dyDescent="0.3">
      <c r="B125">
        <f t="shared" si="6"/>
        <v>24.399999999999945</v>
      </c>
      <c r="C125">
        <f t="shared" si="7"/>
        <v>2.4399999999999946</v>
      </c>
      <c r="D125">
        <f t="shared" si="8"/>
        <v>1</v>
      </c>
      <c r="E125">
        <f t="shared" si="9"/>
        <v>1.7</v>
      </c>
    </row>
    <row r="126" spans="2:5" x14ac:dyDescent="0.3">
      <c r="B126">
        <f t="shared" si="6"/>
        <v>24.599999999999945</v>
      </c>
      <c r="C126">
        <f t="shared" si="7"/>
        <v>2.4599999999999946</v>
      </c>
      <c r="D126">
        <f t="shared" si="8"/>
        <v>1</v>
      </c>
      <c r="E126">
        <f t="shared" si="9"/>
        <v>1.7</v>
      </c>
    </row>
    <row r="127" spans="2:5" x14ac:dyDescent="0.3">
      <c r="B127">
        <f t="shared" si="6"/>
        <v>24.799999999999944</v>
      </c>
      <c r="C127">
        <f t="shared" si="7"/>
        <v>2.4799999999999947</v>
      </c>
      <c r="D127">
        <f t="shared" si="8"/>
        <v>1</v>
      </c>
      <c r="E127">
        <f t="shared" si="9"/>
        <v>1.7</v>
      </c>
    </row>
    <row r="128" spans="2:5" x14ac:dyDescent="0.3">
      <c r="B128">
        <f t="shared" si="6"/>
        <v>24.999999999999943</v>
      </c>
      <c r="C128">
        <f t="shared" si="7"/>
        <v>2.4999999999999947</v>
      </c>
      <c r="D128">
        <f t="shared" si="8"/>
        <v>1</v>
      </c>
      <c r="E128">
        <f t="shared" si="9"/>
        <v>1.7</v>
      </c>
    </row>
    <row r="129" spans="2:5" x14ac:dyDescent="0.3">
      <c r="B129">
        <f t="shared" si="6"/>
        <v>25.199999999999942</v>
      </c>
      <c r="C129">
        <f t="shared" si="7"/>
        <v>2.5199999999999942</v>
      </c>
      <c r="D129">
        <f t="shared" si="8"/>
        <v>1</v>
      </c>
      <c r="E129">
        <f t="shared" si="9"/>
        <v>1.7</v>
      </c>
    </row>
    <row r="130" spans="2:5" x14ac:dyDescent="0.3">
      <c r="B130">
        <f t="shared" si="6"/>
        <v>25.399999999999942</v>
      </c>
      <c r="C130">
        <f t="shared" si="7"/>
        <v>2.5399999999999943</v>
      </c>
      <c r="D130">
        <f t="shared" si="8"/>
        <v>1</v>
      </c>
      <c r="E130">
        <f t="shared" si="9"/>
        <v>1.7</v>
      </c>
    </row>
    <row r="131" spans="2:5" x14ac:dyDescent="0.3">
      <c r="B131">
        <f t="shared" si="6"/>
        <v>25.599999999999941</v>
      </c>
      <c r="C131">
        <f t="shared" si="7"/>
        <v>2.5599999999999943</v>
      </c>
      <c r="D131">
        <f t="shared" si="8"/>
        <v>1</v>
      </c>
      <c r="E131">
        <f t="shared" si="9"/>
        <v>1.7</v>
      </c>
    </row>
    <row r="132" spans="2:5" x14ac:dyDescent="0.3">
      <c r="B132">
        <f t="shared" ref="B132:B195" si="10">B131+0.2</f>
        <v>25.79999999999994</v>
      </c>
      <c r="C132">
        <f t="shared" ref="C132:C195" si="11">$C$2*B132</f>
        <v>2.5799999999999943</v>
      </c>
      <c r="D132">
        <f t="shared" ref="D132:D195" si="12">$D$2</f>
        <v>1</v>
      </c>
      <c r="E132">
        <f t="shared" ref="E132:E195" si="13">$E$2</f>
        <v>1.7</v>
      </c>
    </row>
    <row r="133" spans="2:5" x14ac:dyDescent="0.3">
      <c r="B133">
        <f t="shared" si="10"/>
        <v>25.99999999999994</v>
      </c>
      <c r="C133">
        <f t="shared" si="11"/>
        <v>2.5999999999999943</v>
      </c>
      <c r="D133">
        <f t="shared" si="12"/>
        <v>1</v>
      </c>
      <c r="E133">
        <f t="shared" si="13"/>
        <v>1.7</v>
      </c>
    </row>
    <row r="134" spans="2:5" x14ac:dyDescent="0.3">
      <c r="B134">
        <f t="shared" si="10"/>
        <v>26.199999999999939</v>
      </c>
      <c r="C134">
        <f t="shared" si="11"/>
        <v>2.6199999999999939</v>
      </c>
      <c r="D134">
        <f t="shared" si="12"/>
        <v>1</v>
      </c>
      <c r="E134">
        <f t="shared" si="13"/>
        <v>1.7</v>
      </c>
    </row>
    <row r="135" spans="2:5" x14ac:dyDescent="0.3">
      <c r="B135">
        <f t="shared" si="10"/>
        <v>26.399999999999938</v>
      </c>
      <c r="C135">
        <f t="shared" si="11"/>
        <v>2.6399999999999939</v>
      </c>
      <c r="D135">
        <f t="shared" si="12"/>
        <v>1</v>
      </c>
      <c r="E135">
        <f t="shared" si="13"/>
        <v>1.7</v>
      </c>
    </row>
    <row r="136" spans="2:5" x14ac:dyDescent="0.3">
      <c r="B136">
        <f t="shared" si="10"/>
        <v>26.599999999999937</v>
      </c>
      <c r="C136">
        <f t="shared" si="11"/>
        <v>2.6599999999999939</v>
      </c>
      <c r="D136">
        <f t="shared" si="12"/>
        <v>1</v>
      </c>
      <c r="E136">
        <f t="shared" si="13"/>
        <v>1.7</v>
      </c>
    </row>
    <row r="137" spans="2:5" x14ac:dyDescent="0.3">
      <c r="B137">
        <f t="shared" si="10"/>
        <v>26.799999999999937</v>
      </c>
      <c r="C137">
        <f t="shared" si="11"/>
        <v>2.6799999999999939</v>
      </c>
      <c r="D137">
        <f t="shared" si="12"/>
        <v>1</v>
      </c>
      <c r="E137">
        <f t="shared" si="13"/>
        <v>1.7</v>
      </c>
    </row>
    <row r="138" spans="2:5" x14ac:dyDescent="0.3">
      <c r="B138">
        <f t="shared" si="10"/>
        <v>26.999999999999936</v>
      </c>
      <c r="C138">
        <f t="shared" si="11"/>
        <v>2.699999999999994</v>
      </c>
      <c r="D138">
        <f t="shared" si="12"/>
        <v>1</v>
      </c>
      <c r="E138">
        <f t="shared" si="13"/>
        <v>1.7</v>
      </c>
    </row>
    <row r="139" spans="2:5" x14ac:dyDescent="0.3">
      <c r="B139">
        <f t="shared" si="10"/>
        <v>27.199999999999935</v>
      </c>
      <c r="C139">
        <f t="shared" si="11"/>
        <v>2.7199999999999935</v>
      </c>
      <c r="D139">
        <f t="shared" si="12"/>
        <v>1</v>
      </c>
      <c r="E139">
        <f t="shared" si="13"/>
        <v>1.7</v>
      </c>
    </row>
    <row r="140" spans="2:5" x14ac:dyDescent="0.3">
      <c r="B140">
        <f t="shared" si="10"/>
        <v>27.399999999999935</v>
      </c>
      <c r="C140">
        <f t="shared" si="11"/>
        <v>2.7399999999999936</v>
      </c>
      <c r="D140">
        <f t="shared" si="12"/>
        <v>1</v>
      </c>
      <c r="E140">
        <f t="shared" si="13"/>
        <v>1.7</v>
      </c>
    </row>
    <row r="141" spans="2:5" x14ac:dyDescent="0.3">
      <c r="B141">
        <f t="shared" si="10"/>
        <v>27.599999999999934</v>
      </c>
      <c r="C141">
        <f t="shared" si="11"/>
        <v>2.7599999999999936</v>
      </c>
      <c r="D141">
        <f t="shared" si="12"/>
        <v>1</v>
      </c>
      <c r="E141">
        <f t="shared" si="13"/>
        <v>1.7</v>
      </c>
    </row>
    <row r="142" spans="2:5" x14ac:dyDescent="0.3">
      <c r="B142">
        <f t="shared" si="10"/>
        <v>27.799999999999933</v>
      </c>
      <c r="C142">
        <f t="shared" si="11"/>
        <v>2.7799999999999936</v>
      </c>
      <c r="D142">
        <f t="shared" si="12"/>
        <v>1</v>
      </c>
      <c r="E142">
        <f t="shared" si="13"/>
        <v>1.7</v>
      </c>
    </row>
    <row r="143" spans="2:5" x14ac:dyDescent="0.3">
      <c r="B143">
        <f t="shared" si="10"/>
        <v>27.999999999999932</v>
      </c>
      <c r="C143">
        <f t="shared" si="11"/>
        <v>2.7999999999999936</v>
      </c>
      <c r="D143">
        <f t="shared" si="12"/>
        <v>1</v>
      </c>
      <c r="E143">
        <f t="shared" si="13"/>
        <v>1.7</v>
      </c>
    </row>
    <row r="144" spans="2:5" x14ac:dyDescent="0.3">
      <c r="B144">
        <f t="shared" si="10"/>
        <v>28.199999999999932</v>
      </c>
      <c r="C144">
        <f t="shared" si="11"/>
        <v>2.8199999999999932</v>
      </c>
      <c r="D144">
        <f t="shared" si="12"/>
        <v>1</v>
      </c>
      <c r="E144">
        <f t="shared" si="13"/>
        <v>1.7</v>
      </c>
    </row>
    <row r="145" spans="2:5" x14ac:dyDescent="0.3">
      <c r="B145">
        <f t="shared" si="10"/>
        <v>28.399999999999931</v>
      </c>
      <c r="C145">
        <f t="shared" si="11"/>
        <v>2.8399999999999932</v>
      </c>
      <c r="D145">
        <f t="shared" si="12"/>
        <v>1</v>
      </c>
      <c r="E145">
        <f t="shared" si="13"/>
        <v>1.7</v>
      </c>
    </row>
    <row r="146" spans="2:5" x14ac:dyDescent="0.3">
      <c r="B146">
        <f t="shared" si="10"/>
        <v>28.59999999999993</v>
      </c>
      <c r="C146">
        <f t="shared" si="11"/>
        <v>2.8599999999999932</v>
      </c>
      <c r="D146">
        <f t="shared" si="12"/>
        <v>1</v>
      </c>
      <c r="E146">
        <f t="shared" si="13"/>
        <v>1.7</v>
      </c>
    </row>
    <row r="147" spans="2:5" x14ac:dyDescent="0.3">
      <c r="B147">
        <f t="shared" si="10"/>
        <v>28.79999999999993</v>
      </c>
      <c r="C147">
        <f t="shared" si="11"/>
        <v>2.8799999999999932</v>
      </c>
      <c r="D147">
        <f t="shared" si="12"/>
        <v>1</v>
      </c>
      <c r="E147">
        <f t="shared" si="13"/>
        <v>1.7</v>
      </c>
    </row>
    <row r="148" spans="2:5" x14ac:dyDescent="0.3">
      <c r="B148">
        <f t="shared" si="10"/>
        <v>28.999999999999929</v>
      </c>
      <c r="C148">
        <f t="shared" si="11"/>
        <v>2.8999999999999932</v>
      </c>
      <c r="D148">
        <f t="shared" si="12"/>
        <v>1</v>
      </c>
      <c r="E148">
        <f t="shared" si="13"/>
        <v>1.7</v>
      </c>
    </row>
    <row r="149" spans="2:5" x14ac:dyDescent="0.3">
      <c r="B149">
        <f t="shared" si="10"/>
        <v>29.199999999999928</v>
      </c>
      <c r="C149">
        <f t="shared" si="11"/>
        <v>2.9199999999999928</v>
      </c>
      <c r="D149">
        <f t="shared" si="12"/>
        <v>1</v>
      </c>
      <c r="E149">
        <f t="shared" si="13"/>
        <v>1.7</v>
      </c>
    </row>
    <row r="150" spans="2:5" x14ac:dyDescent="0.3">
      <c r="B150">
        <f t="shared" si="10"/>
        <v>29.399999999999928</v>
      </c>
      <c r="C150">
        <f t="shared" si="11"/>
        <v>2.9399999999999928</v>
      </c>
      <c r="D150">
        <f t="shared" si="12"/>
        <v>1</v>
      </c>
      <c r="E150">
        <f t="shared" si="13"/>
        <v>1.7</v>
      </c>
    </row>
    <row r="151" spans="2:5" x14ac:dyDescent="0.3">
      <c r="B151">
        <f t="shared" si="10"/>
        <v>29.599999999999927</v>
      </c>
      <c r="C151">
        <f t="shared" si="11"/>
        <v>2.9599999999999929</v>
      </c>
      <c r="D151">
        <f t="shared" si="12"/>
        <v>1</v>
      </c>
      <c r="E151">
        <f t="shared" si="13"/>
        <v>1.7</v>
      </c>
    </row>
    <row r="152" spans="2:5" x14ac:dyDescent="0.3">
      <c r="B152">
        <f t="shared" si="10"/>
        <v>29.799999999999926</v>
      </c>
      <c r="C152">
        <f t="shared" si="11"/>
        <v>2.9799999999999929</v>
      </c>
      <c r="D152">
        <f t="shared" si="12"/>
        <v>1</v>
      </c>
      <c r="E152">
        <f t="shared" si="13"/>
        <v>1.7</v>
      </c>
    </row>
    <row r="153" spans="2:5" x14ac:dyDescent="0.3">
      <c r="B153">
        <f t="shared" si="10"/>
        <v>29.999999999999925</v>
      </c>
      <c r="C153">
        <f t="shared" si="11"/>
        <v>2.9999999999999929</v>
      </c>
      <c r="D153">
        <f t="shared" si="12"/>
        <v>1</v>
      </c>
      <c r="E153">
        <f t="shared" si="13"/>
        <v>1.7</v>
      </c>
    </row>
    <row r="154" spans="2:5" x14ac:dyDescent="0.3">
      <c r="B154">
        <f t="shared" si="10"/>
        <v>30.199999999999925</v>
      </c>
      <c r="C154">
        <f t="shared" si="11"/>
        <v>3.0199999999999925</v>
      </c>
      <c r="D154">
        <f t="shared" si="12"/>
        <v>1</v>
      </c>
      <c r="E154">
        <f t="shared" si="13"/>
        <v>1.7</v>
      </c>
    </row>
    <row r="155" spans="2:5" x14ac:dyDescent="0.3">
      <c r="B155">
        <f t="shared" si="10"/>
        <v>30.399999999999924</v>
      </c>
      <c r="C155">
        <f t="shared" si="11"/>
        <v>3.0399999999999925</v>
      </c>
      <c r="D155">
        <f t="shared" si="12"/>
        <v>1</v>
      </c>
      <c r="E155">
        <f t="shared" si="13"/>
        <v>1.7</v>
      </c>
    </row>
    <row r="156" spans="2:5" x14ac:dyDescent="0.3">
      <c r="B156">
        <f t="shared" si="10"/>
        <v>30.599999999999923</v>
      </c>
      <c r="C156">
        <f t="shared" si="11"/>
        <v>3.0599999999999925</v>
      </c>
      <c r="D156">
        <f t="shared" si="12"/>
        <v>1</v>
      </c>
      <c r="E156">
        <f t="shared" si="13"/>
        <v>1.7</v>
      </c>
    </row>
    <row r="157" spans="2:5" x14ac:dyDescent="0.3">
      <c r="B157">
        <f t="shared" si="10"/>
        <v>30.799999999999923</v>
      </c>
      <c r="C157">
        <f t="shared" si="11"/>
        <v>3.0799999999999925</v>
      </c>
      <c r="D157">
        <f t="shared" si="12"/>
        <v>1</v>
      </c>
      <c r="E157">
        <f t="shared" si="13"/>
        <v>1.7</v>
      </c>
    </row>
    <row r="158" spans="2:5" x14ac:dyDescent="0.3">
      <c r="B158">
        <f t="shared" si="10"/>
        <v>30.999999999999922</v>
      </c>
      <c r="C158">
        <f t="shared" si="11"/>
        <v>3.0999999999999925</v>
      </c>
      <c r="D158">
        <f t="shared" si="12"/>
        <v>1</v>
      </c>
      <c r="E158">
        <f t="shared" si="13"/>
        <v>1.7</v>
      </c>
    </row>
    <row r="159" spans="2:5" x14ac:dyDescent="0.3">
      <c r="B159">
        <f t="shared" si="10"/>
        <v>31.199999999999921</v>
      </c>
      <c r="C159">
        <f t="shared" si="11"/>
        <v>3.1199999999999921</v>
      </c>
      <c r="D159">
        <f t="shared" si="12"/>
        <v>1</v>
      </c>
      <c r="E159">
        <f t="shared" si="13"/>
        <v>1.7</v>
      </c>
    </row>
    <row r="160" spans="2:5" x14ac:dyDescent="0.3">
      <c r="B160">
        <f t="shared" si="10"/>
        <v>31.39999999999992</v>
      </c>
      <c r="C160">
        <f t="shared" si="11"/>
        <v>3.1399999999999921</v>
      </c>
      <c r="D160">
        <f t="shared" si="12"/>
        <v>1</v>
      </c>
      <c r="E160">
        <f t="shared" si="13"/>
        <v>1.7</v>
      </c>
    </row>
    <row r="161" spans="2:5" x14ac:dyDescent="0.3">
      <c r="B161">
        <f t="shared" si="10"/>
        <v>31.59999999999992</v>
      </c>
      <c r="C161">
        <f t="shared" si="11"/>
        <v>3.1599999999999921</v>
      </c>
      <c r="D161">
        <f t="shared" si="12"/>
        <v>1</v>
      </c>
      <c r="E161">
        <f t="shared" si="13"/>
        <v>1.7</v>
      </c>
    </row>
    <row r="162" spans="2:5" x14ac:dyDescent="0.3">
      <c r="B162">
        <f t="shared" si="10"/>
        <v>31.799999999999919</v>
      </c>
      <c r="C162">
        <f t="shared" si="11"/>
        <v>3.1799999999999922</v>
      </c>
      <c r="D162">
        <f t="shared" si="12"/>
        <v>1</v>
      </c>
      <c r="E162">
        <f t="shared" si="13"/>
        <v>1.7</v>
      </c>
    </row>
    <row r="163" spans="2:5" x14ac:dyDescent="0.3">
      <c r="B163">
        <f t="shared" si="10"/>
        <v>31.999999999999918</v>
      </c>
      <c r="C163">
        <f t="shared" si="11"/>
        <v>3.1999999999999922</v>
      </c>
      <c r="D163">
        <f t="shared" si="12"/>
        <v>1</v>
      </c>
      <c r="E163">
        <f t="shared" si="13"/>
        <v>1.7</v>
      </c>
    </row>
    <row r="164" spans="2:5" x14ac:dyDescent="0.3">
      <c r="B164">
        <f t="shared" si="10"/>
        <v>32.199999999999918</v>
      </c>
      <c r="C164">
        <f t="shared" si="11"/>
        <v>3.2199999999999918</v>
      </c>
      <c r="D164">
        <f t="shared" si="12"/>
        <v>1</v>
      </c>
      <c r="E164">
        <f t="shared" si="13"/>
        <v>1.7</v>
      </c>
    </row>
    <row r="165" spans="2:5" x14ac:dyDescent="0.3">
      <c r="B165">
        <f t="shared" si="10"/>
        <v>32.39999999999992</v>
      </c>
      <c r="C165">
        <f t="shared" si="11"/>
        <v>3.2399999999999922</v>
      </c>
      <c r="D165">
        <f t="shared" si="12"/>
        <v>1</v>
      </c>
      <c r="E165">
        <f t="shared" si="13"/>
        <v>1.7</v>
      </c>
    </row>
    <row r="166" spans="2:5" x14ac:dyDescent="0.3">
      <c r="B166">
        <f t="shared" si="10"/>
        <v>32.599999999999923</v>
      </c>
      <c r="C166">
        <f t="shared" si="11"/>
        <v>3.2599999999999927</v>
      </c>
      <c r="D166">
        <f t="shared" si="12"/>
        <v>1</v>
      </c>
      <c r="E166">
        <f t="shared" si="13"/>
        <v>1.7</v>
      </c>
    </row>
    <row r="167" spans="2:5" x14ac:dyDescent="0.3">
      <c r="B167">
        <f t="shared" si="10"/>
        <v>32.799999999999926</v>
      </c>
      <c r="C167">
        <f t="shared" si="11"/>
        <v>3.2799999999999927</v>
      </c>
      <c r="D167">
        <f t="shared" si="12"/>
        <v>1</v>
      </c>
      <c r="E167">
        <f t="shared" si="13"/>
        <v>1.7</v>
      </c>
    </row>
    <row r="168" spans="2:5" x14ac:dyDescent="0.3">
      <c r="B168">
        <f t="shared" si="10"/>
        <v>32.999999999999929</v>
      </c>
      <c r="C168">
        <f t="shared" si="11"/>
        <v>3.2999999999999932</v>
      </c>
      <c r="D168">
        <f t="shared" si="12"/>
        <v>1</v>
      </c>
      <c r="E168">
        <f t="shared" si="13"/>
        <v>1.7</v>
      </c>
    </row>
    <row r="169" spans="2:5" x14ac:dyDescent="0.3">
      <c r="B169">
        <f t="shared" si="10"/>
        <v>33.199999999999932</v>
      </c>
      <c r="C169">
        <f t="shared" si="11"/>
        <v>3.3199999999999932</v>
      </c>
      <c r="D169">
        <f t="shared" si="12"/>
        <v>1</v>
      </c>
      <c r="E169">
        <f t="shared" si="13"/>
        <v>1.7</v>
      </c>
    </row>
    <row r="170" spans="2:5" x14ac:dyDescent="0.3">
      <c r="B170">
        <f t="shared" si="10"/>
        <v>33.399999999999935</v>
      </c>
      <c r="C170">
        <f t="shared" si="11"/>
        <v>3.3399999999999936</v>
      </c>
      <c r="D170">
        <f t="shared" si="12"/>
        <v>1</v>
      </c>
      <c r="E170">
        <f t="shared" si="13"/>
        <v>1.7</v>
      </c>
    </row>
    <row r="171" spans="2:5" x14ac:dyDescent="0.3">
      <c r="B171">
        <f t="shared" si="10"/>
        <v>33.599999999999937</v>
      </c>
      <c r="C171">
        <f t="shared" si="11"/>
        <v>3.3599999999999941</v>
      </c>
      <c r="D171">
        <f t="shared" si="12"/>
        <v>1</v>
      </c>
      <c r="E171">
        <f t="shared" si="13"/>
        <v>1.7</v>
      </c>
    </row>
    <row r="172" spans="2:5" x14ac:dyDescent="0.3">
      <c r="B172">
        <f t="shared" si="10"/>
        <v>33.79999999999994</v>
      </c>
      <c r="C172">
        <f t="shared" si="11"/>
        <v>3.3799999999999941</v>
      </c>
      <c r="D172">
        <f t="shared" si="12"/>
        <v>1</v>
      </c>
      <c r="E172">
        <f t="shared" si="13"/>
        <v>1.7</v>
      </c>
    </row>
    <row r="173" spans="2:5" x14ac:dyDescent="0.3">
      <c r="B173">
        <f t="shared" si="10"/>
        <v>33.999999999999943</v>
      </c>
      <c r="C173">
        <f t="shared" si="11"/>
        <v>3.3999999999999946</v>
      </c>
      <c r="D173">
        <f t="shared" si="12"/>
        <v>1</v>
      </c>
      <c r="E173">
        <f t="shared" si="13"/>
        <v>1.7</v>
      </c>
    </row>
    <row r="174" spans="2:5" x14ac:dyDescent="0.3">
      <c r="B174">
        <f t="shared" si="10"/>
        <v>34.199999999999946</v>
      </c>
      <c r="C174">
        <f t="shared" si="11"/>
        <v>3.4199999999999946</v>
      </c>
      <c r="D174">
        <f t="shared" si="12"/>
        <v>1</v>
      </c>
      <c r="E174">
        <f t="shared" si="13"/>
        <v>1.7</v>
      </c>
    </row>
    <row r="175" spans="2:5" x14ac:dyDescent="0.3">
      <c r="B175">
        <f t="shared" si="10"/>
        <v>34.399999999999949</v>
      </c>
      <c r="C175">
        <f t="shared" si="11"/>
        <v>3.4399999999999951</v>
      </c>
      <c r="D175">
        <f t="shared" si="12"/>
        <v>1</v>
      </c>
      <c r="E175">
        <f t="shared" si="13"/>
        <v>1.7</v>
      </c>
    </row>
    <row r="176" spans="2:5" x14ac:dyDescent="0.3">
      <c r="B176">
        <f t="shared" si="10"/>
        <v>34.599999999999952</v>
      </c>
      <c r="C176">
        <f t="shared" si="11"/>
        <v>3.4599999999999955</v>
      </c>
      <c r="D176">
        <f t="shared" si="12"/>
        <v>1</v>
      </c>
      <c r="E176">
        <f t="shared" si="13"/>
        <v>1.7</v>
      </c>
    </row>
    <row r="177" spans="2:5" x14ac:dyDescent="0.3">
      <c r="B177">
        <f t="shared" si="10"/>
        <v>34.799999999999955</v>
      </c>
      <c r="C177">
        <f t="shared" si="11"/>
        <v>3.4799999999999955</v>
      </c>
      <c r="D177">
        <f t="shared" si="12"/>
        <v>1</v>
      </c>
      <c r="E177">
        <f t="shared" si="13"/>
        <v>1.7</v>
      </c>
    </row>
    <row r="178" spans="2:5" x14ac:dyDescent="0.3">
      <c r="B178">
        <f t="shared" si="10"/>
        <v>34.999999999999957</v>
      </c>
      <c r="C178">
        <f t="shared" si="11"/>
        <v>3.499999999999996</v>
      </c>
      <c r="D178">
        <f t="shared" si="12"/>
        <v>1</v>
      </c>
      <c r="E178">
        <f t="shared" si="13"/>
        <v>1.7</v>
      </c>
    </row>
    <row r="179" spans="2:5" x14ac:dyDescent="0.3">
      <c r="B179">
        <f t="shared" si="10"/>
        <v>35.19999999999996</v>
      </c>
      <c r="C179">
        <f t="shared" si="11"/>
        <v>3.519999999999996</v>
      </c>
      <c r="D179">
        <f t="shared" si="12"/>
        <v>1</v>
      </c>
      <c r="E179">
        <f t="shared" si="13"/>
        <v>1.7</v>
      </c>
    </row>
    <row r="180" spans="2:5" x14ac:dyDescent="0.3">
      <c r="B180">
        <f t="shared" si="10"/>
        <v>35.399999999999963</v>
      </c>
      <c r="C180">
        <f t="shared" si="11"/>
        <v>3.5399999999999965</v>
      </c>
      <c r="D180">
        <f t="shared" si="12"/>
        <v>1</v>
      </c>
      <c r="E180">
        <f t="shared" si="13"/>
        <v>1.7</v>
      </c>
    </row>
    <row r="181" spans="2:5" x14ac:dyDescent="0.3">
      <c r="B181">
        <f t="shared" si="10"/>
        <v>35.599999999999966</v>
      </c>
      <c r="C181">
        <f t="shared" si="11"/>
        <v>3.5599999999999969</v>
      </c>
      <c r="D181">
        <f t="shared" si="12"/>
        <v>1</v>
      </c>
      <c r="E181">
        <f t="shared" si="13"/>
        <v>1.7</v>
      </c>
    </row>
    <row r="182" spans="2:5" x14ac:dyDescent="0.3">
      <c r="B182">
        <f t="shared" si="10"/>
        <v>35.799999999999969</v>
      </c>
      <c r="C182">
        <f t="shared" si="11"/>
        <v>3.579999999999997</v>
      </c>
      <c r="D182">
        <f t="shared" si="12"/>
        <v>1</v>
      </c>
      <c r="E182">
        <f t="shared" si="13"/>
        <v>1.7</v>
      </c>
    </row>
    <row r="183" spans="2:5" x14ac:dyDescent="0.3">
      <c r="B183">
        <f t="shared" si="10"/>
        <v>35.999999999999972</v>
      </c>
      <c r="C183">
        <f t="shared" si="11"/>
        <v>3.5999999999999974</v>
      </c>
      <c r="D183">
        <f t="shared" si="12"/>
        <v>1</v>
      </c>
      <c r="E183">
        <f t="shared" si="13"/>
        <v>1.7</v>
      </c>
    </row>
    <row r="184" spans="2:5" x14ac:dyDescent="0.3">
      <c r="B184">
        <f t="shared" si="10"/>
        <v>36.199999999999974</v>
      </c>
      <c r="C184">
        <f t="shared" si="11"/>
        <v>3.6199999999999974</v>
      </c>
      <c r="D184">
        <f t="shared" si="12"/>
        <v>1</v>
      </c>
      <c r="E184">
        <f t="shared" si="13"/>
        <v>1.7</v>
      </c>
    </row>
    <row r="185" spans="2:5" x14ac:dyDescent="0.3">
      <c r="B185">
        <f t="shared" si="10"/>
        <v>36.399999999999977</v>
      </c>
      <c r="C185">
        <f t="shared" si="11"/>
        <v>3.6399999999999979</v>
      </c>
      <c r="D185">
        <f t="shared" si="12"/>
        <v>1</v>
      </c>
      <c r="E185">
        <f t="shared" si="13"/>
        <v>1.7</v>
      </c>
    </row>
    <row r="186" spans="2:5" x14ac:dyDescent="0.3">
      <c r="B186">
        <f t="shared" si="10"/>
        <v>36.59999999999998</v>
      </c>
      <c r="C186">
        <f t="shared" si="11"/>
        <v>3.6599999999999984</v>
      </c>
      <c r="D186">
        <f t="shared" si="12"/>
        <v>1</v>
      </c>
      <c r="E186">
        <f t="shared" si="13"/>
        <v>1.7</v>
      </c>
    </row>
    <row r="187" spans="2:5" x14ac:dyDescent="0.3">
      <c r="B187">
        <f t="shared" si="10"/>
        <v>36.799999999999983</v>
      </c>
      <c r="C187">
        <f t="shared" si="11"/>
        <v>3.6799999999999984</v>
      </c>
      <c r="D187">
        <f t="shared" si="12"/>
        <v>1</v>
      </c>
      <c r="E187">
        <f t="shared" si="13"/>
        <v>1.7</v>
      </c>
    </row>
    <row r="188" spans="2:5" x14ac:dyDescent="0.3">
      <c r="B188">
        <f t="shared" si="10"/>
        <v>36.999999999999986</v>
      </c>
      <c r="C188">
        <f t="shared" si="11"/>
        <v>3.6999999999999988</v>
      </c>
      <c r="D188">
        <f t="shared" si="12"/>
        <v>1</v>
      </c>
      <c r="E188">
        <f t="shared" si="13"/>
        <v>1.7</v>
      </c>
    </row>
    <row r="189" spans="2:5" x14ac:dyDescent="0.3">
      <c r="B189">
        <f t="shared" si="10"/>
        <v>37.199999999999989</v>
      </c>
      <c r="C189">
        <f t="shared" si="11"/>
        <v>3.7199999999999989</v>
      </c>
      <c r="D189">
        <f t="shared" si="12"/>
        <v>1</v>
      </c>
      <c r="E189">
        <f t="shared" si="13"/>
        <v>1.7</v>
      </c>
    </row>
    <row r="190" spans="2:5" x14ac:dyDescent="0.3">
      <c r="B190">
        <f t="shared" si="10"/>
        <v>37.399999999999991</v>
      </c>
      <c r="C190">
        <f t="shared" si="11"/>
        <v>3.7399999999999993</v>
      </c>
      <c r="D190">
        <f t="shared" si="12"/>
        <v>1</v>
      </c>
      <c r="E190">
        <f t="shared" si="13"/>
        <v>1.7</v>
      </c>
    </row>
    <row r="191" spans="2:5" x14ac:dyDescent="0.3">
      <c r="B191">
        <f t="shared" si="10"/>
        <v>37.599999999999994</v>
      </c>
      <c r="C191">
        <f t="shared" si="11"/>
        <v>3.76</v>
      </c>
      <c r="D191">
        <f t="shared" si="12"/>
        <v>1</v>
      </c>
      <c r="E191">
        <f t="shared" si="13"/>
        <v>1.7</v>
      </c>
    </row>
    <row r="192" spans="2:5" x14ac:dyDescent="0.3">
      <c r="B192">
        <f t="shared" si="10"/>
        <v>37.799999999999997</v>
      </c>
      <c r="C192">
        <f t="shared" si="11"/>
        <v>3.78</v>
      </c>
      <c r="D192">
        <f t="shared" si="12"/>
        <v>1</v>
      </c>
      <c r="E192">
        <f t="shared" si="13"/>
        <v>1.7</v>
      </c>
    </row>
    <row r="193" spans="2:5" x14ac:dyDescent="0.3">
      <c r="B193">
        <f t="shared" si="10"/>
        <v>38</v>
      </c>
      <c r="C193">
        <f t="shared" si="11"/>
        <v>3.8000000000000003</v>
      </c>
      <c r="D193">
        <f t="shared" si="12"/>
        <v>1</v>
      </c>
      <c r="E193">
        <f t="shared" si="13"/>
        <v>1.7</v>
      </c>
    </row>
    <row r="194" spans="2:5" x14ac:dyDescent="0.3">
      <c r="B194">
        <f t="shared" si="10"/>
        <v>38.200000000000003</v>
      </c>
      <c r="C194">
        <f t="shared" si="11"/>
        <v>3.8200000000000003</v>
      </c>
      <c r="D194">
        <f t="shared" si="12"/>
        <v>1</v>
      </c>
      <c r="E194">
        <f t="shared" si="13"/>
        <v>1.7</v>
      </c>
    </row>
    <row r="195" spans="2:5" x14ac:dyDescent="0.3">
      <c r="B195">
        <f t="shared" si="10"/>
        <v>38.400000000000006</v>
      </c>
      <c r="C195">
        <f t="shared" si="11"/>
        <v>3.8400000000000007</v>
      </c>
      <c r="D195">
        <f t="shared" si="12"/>
        <v>1</v>
      </c>
      <c r="E195">
        <f t="shared" si="13"/>
        <v>1.7</v>
      </c>
    </row>
    <row r="196" spans="2:5" x14ac:dyDescent="0.3">
      <c r="B196">
        <f t="shared" ref="B196:B259" si="14">B195+0.2</f>
        <v>38.600000000000009</v>
      </c>
      <c r="C196">
        <f t="shared" ref="C196:C259" si="15">$C$2*B196</f>
        <v>3.8600000000000012</v>
      </c>
      <c r="D196">
        <f t="shared" ref="D196:D259" si="16">$D$2</f>
        <v>1</v>
      </c>
      <c r="E196">
        <f t="shared" ref="E196:E259" si="17">$E$2</f>
        <v>1.7</v>
      </c>
    </row>
    <row r="197" spans="2:5" x14ac:dyDescent="0.3">
      <c r="B197">
        <f t="shared" si="14"/>
        <v>38.800000000000011</v>
      </c>
      <c r="C197">
        <f t="shared" si="15"/>
        <v>3.8800000000000012</v>
      </c>
      <c r="D197">
        <f t="shared" si="16"/>
        <v>1</v>
      </c>
      <c r="E197">
        <f t="shared" si="17"/>
        <v>1.7</v>
      </c>
    </row>
    <row r="198" spans="2:5" x14ac:dyDescent="0.3">
      <c r="B198">
        <f t="shared" si="14"/>
        <v>39.000000000000014</v>
      </c>
      <c r="C198">
        <f t="shared" si="15"/>
        <v>3.9000000000000017</v>
      </c>
      <c r="D198">
        <f t="shared" si="16"/>
        <v>1</v>
      </c>
      <c r="E198">
        <f t="shared" si="17"/>
        <v>1.7</v>
      </c>
    </row>
    <row r="199" spans="2:5" x14ac:dyDescent="0.3">
      <c r="B199">
        <f t="shared" si="14"/>
        <v>39.200000000000017</v>
      </c>
      <c r="C199">
        <f t="shared" si="15"/>
        <v>3.9200000000000017</v>
      </c>
      <c r="D199">
        <f t="shared" si="16"/>
        <v>1</v>
      </c>
      <c r="E199">
        <f t="shared" si="17"/>
        <v>1.7</v>
      </c>
    </row>
    <row r="200" spans="2:5" x14ac:dyDescent="0.3">
      <c r="B200">
        <f t="shared" si="14"/>
        <v>39.40000000000002</v>
      </c>
      <c r="C200">
        <f t="shared" si="15"/>
        <v>3.9400000000000022</v>
      </c>
      <c r="D200">
        <f t="shared" si="16"/>
        <v>1</v>
      </c>
      <c r="E200">
        <f t="shared" si="17"/>
        <v>1.7</v>
      </c>
    </row>
    <row r="201" spans="2:5" x14ac:dyDescent="0.3">
      <c r="B201">
        <f t="shared" si="14"/>
        <v>39.600000000000023</v>
      </c>
      <c r="C201">
        <f t="shared" si="15"/>
        <v>3.9600000000000026</v>
      </c>
      <c r="D201">
        <f t="shared" si="16"/>
        <v>1</v>
      </c>
      <c r="E201">
        <f t="shared" si="17"/>
        <v>1.7</v>
      </c>
    </row>
    <row r="202" spans="2:5" x14ac:dyDescent="0.3">
      <c r="B202">
        <f t="shared" si="14"/>
        <v>39.800000000000026</v>
      </c>
      <c r="C202">
        <f t="shared" si="15"/>
        <v>3.9800000000000026</v>
      </c>
      <c r="D202">
        <f t="shared" si="16"/>
        <v>1</v>
      </c>
      <c r="E202">
        <f t="shared" si="17"/>
        <v>1.7</v>
      </c>
    </row>
    <row r="203" spans="2:5" x14ac:dyDescent="0.3">
      <c r="B203">
        <f t="shared" si="14"/>
        <v>40.000000000000028</v>
      </c>
      <c r="C203">
        <f t="shared" si="15"/>
        <v>4.0000000000000027</v>
      </c>
      <c r="D203">
        <f t="shared" si="16"/>
        <v>1</v>
      </c>
      <c r="E203">
        <f t="shared" si="17"/>
        <v>1.7</v>
      </c>
    </row>
    <row r="204" spans="2:5" x14ac:dyDescent="0.3">
      <c r="B204">
        <f t="shared" si="14"/>
        <v>40.200000000000031</v>
      </c>
      <c r="C204">
        <f t="shared" si="15"/>
        <v>4.0200000000000031</v>
      </c>
      <c r="D204">
        <f t="shared" si="16"/>
        <v>1</v>
      </c>
      <c r="E204">
        <f t="shared" si="17"/>
        <v>1.7</v>
      </c>
    </row>
    <row r="205" spans="2:5" x14ac:dyDescent="0.3">
      <c r="B205">
        <f t="shared" si="14"/>
        <v>40.400000000000034</v>
      </c>
      <c r="C205">
        <f t="shared" si="15"/>
        <v>4.0400000000000036</v>
      </c>
      <c r="D205">
        <f t="shared" si="16"/>
        <v>1</v>
      </c>
      <c r="E205">
        <f t="shared" si="17"/>
        <v>1.7</v>
      </c>
    </row>
    <row r="206" spans="2:5" x14ac:dyDescent="0.3">
      <c r="B206">
        <f t="shared" si="14"/>
        <v>40.600000000000037</v>
      </c>
      <c r="C206">
        <f t="shared" si="15"/>
        <v>4.0600000000000041</v>
      </c>
      <c r="D206">
        <f t="shared" si="16"/>
        <v>1</v>
      </c>
      <c r="E206">
        <f t="shared" si="17"/>
        <v>1.7</v>
      </c>
    </row>
    <row r="207" spans="2:5" x14ac:dyDescent="0.3">
      <c r="B207">
        <f t="shared" si="14"/>
        <v>40.80000000000004</v>
      </c>
      <c r="C207">
        <f t="shared" si="15"/>
        <v>4.0800000000000045</v>
      </c>
      <c r="D207">
        <f t="shared" si="16"/>
        <v>1</v>
      </c>
      <c r="E207">
        <f t="shared" si="17"/>
        <v>1.7</v>
      </c>
    </row>
    <row r="208" spans="2:5" x14ac:dyDescent="0.3">
      <c r="B208">
        <f t="shared" si="14"/>
        <v>41.000000000000043</v>
      </c>
      <c r="C208">
        <f t="shared" si="15"/>
        <v>4.1000000000000041</v>
      </c>
      <c r="D208">
        <f t="shared" si="16"/>
        <v>1</v>
      </c>
      <c r="E208">
        <f t="shared" si="17"/>
        <v>1.7</v>
      </c>
    </row>
    <row r="209" spans="2:5" x14ac:dyDescent="0.3">
      <c r="B209">
        <f t="shared" si="14"/>
        <v>41.200000000000045</v>
      </c>
      <c r="C209">
        <f t="shared" si="15"/>
        <v>4.1200000000000045</v>
      </c>
      <c r="D209">
        <f t="shared" si="16"/>
        <v>1</v>
      </c>
      <c r="E209">
        <f t="shared" si="17"/>
        <v>1.7</v>
      </c>
    </row>
    <row r="210" spans="2:5" x14ac:dyDescent="0.3">
      <c r="B210">
        <f t="shared" si="14"/>
        <v>41.400000000000048</v>
      </c>
      <c r="C210">
        <f t="shared" si="15"/>
        <v>4.140000000000005</v>
      </c>
      <c r="D210">
        <f t="shared" si="16"/>
        <v>1</v>
      </c>
      <c r="E210">
        <f t="shared" si="17"/>
        <v>1.7</v>
      </c>
    </row>
    <row r="211" spans="2:5" x14ac:dyDescent="0.3">
      <c r="B211">
        <f t="shared" si="14"/>
        <v>41.600000000000051</v>
      </c>
      <c r="C211">
        <f t="shared" si="15"/>
        <v>4.1600000000000055</v>
      </c>
      <c r="D211">
        <f t="shared" si="16"/>
        <v>1</v>
      </c>
      <c r="E211">
        <f t="shared" si="17"/>
        <v>1.7</v>
      </c>
    </row>
    <row r="212" spans="2:5" x14ac:dyDescent="0.3">
      <c r="B212">
        <f t="shared" si="14"/>
        <v>41.800000000000054</v>
      </c>
      <c r="C212">
        <f t="shared" si="15"/>
        <v>4.1800000000000059</v>
      </c>
      <c r="D212">
        <f t="shared" si="16"/>
        <v>1</v>
      </c>
      <c r="E212">
        <f t="shared" si="17"/>
        <v>1.7</v>
      </c>
    </row>
    <row r="213" spans="2:5" x14ac:dyDescent="0.3">
      <c r="B213">
        <f t="shared" si="14"/>
        <v>42.000000000000057</v>
      </c>
      <c r="C213">
        <f t="shared" si="15"/>
        <v>4.2000000000000055</v>
      </c>
      <c r="D213">
        <f t="shared" si="16"/>
        <v>1</v>
      </c>
      <c r="E213">
        <f t="shared" si="17"/>
        <v>1.7</v>
      </c>
    </row>
    <row r="214" spans="2:5" x14ac:dyDescent="0.3">
      <c r="B214">
        <f t="shared" si="14"/>
        <v>42.20000000000006</v>
      </c>
      <c r="C214">
        <f t="shared" si="15"/>
        <v>4.220000000000006</v>
      </c>
      <c r="D214">
        <f t="shared" si="16"/>
        <v>1</v>
      </c>
      <c r="E214">
        <f t="shared" si="17"/>
        <v>1.7</v>
      </c>
    </row>
    <row r="215" spans="2:5" x14ac:dyDescent="0.3">
      <c r="B215">
        <f t="shared" si="14"/>
        <v>42.400000000000063</v>
      </c>
      <c r="C215">
        <f t="shared" si="15"/>
        <v>4.2400000000000064</v>
      </c>
      <c r="D215">
        <f t="shared" si="16"/>
        <v>1</v>
      </c>
      <c r="E215">
        <f t="shared" si="17"/>
        <v>1.7</v>
      </c>
    </row>
    <row r="216" spans="2:5" x14ac:dyDescent="0.3">
      <c r="B216">
        <f t="shared" si="14"/>
        <v>42.600000000000065</v>
      </c>
      <c r="C216">
        <f t="shared" si="15"/>
        <v>4.2600000000000069</v>
      </c>
      <c r="D216">
        <f t="shared" si="16"/>
        <v>1</v>
      </c>
      <c r="E216">
        <f t="shared" si="17"/>
        <v>1.7</v>
      </c>
    </row>
    <row r="217" spans="2:5" x14ac:dyDescent="0.3">
      <c r="B217">
        <f t="shared" si="14"/>
        <v>42.800000000000068</v>
      </c>
      <c r="C217">
        <f t="shared" si="15"/>
        <v>4.2800000000000074</v>
      </c>
      <c r="D217">
        <f t="shared" si="16"/>
        <v>1</v>
      </c>
      <c r="E217">
        <f t="shared" si="17"/>
        <v>1.7</v>
      </c>
    </row>
    <row r="218" spans="2:5" x14ac:dyDescent="0.3">
      <c r="B218">
        <f t="shared" si="14"/>
        <v>43.000000000000071</v>
      </c>
      <c r="C218">
        <f t="shared" si="15"/>
        <v>4.3000000000000069</v>
      </c>
      <c r="D218">
        <f t="shared" si="16"/>
        <v>1</v>
      </c>
      <c r="E218">
        <f t="shared" si="17"/>
        <v>1.7</v>
      </c>
    </row>
    <row r="219" spans="2:5" x14ac:dyDescent="0.3">
      <c r="B219">
        <f t="shared" si="14"/>
        <v>43.200000000000074</v>
      </c>
      <c r="C219">
        <f t="shared" si="15"/>
        <v>4.3200000000000074</v>
      </c>
      <c r="D219">
        <f t="shared" si="16"/>
        <v>1</v>
      </c>
      <c r="E219">
        <f t="shared" si="17"/>
        <v>1.7</v>
      </c>
    </row>
    <row r="220" spans="2:5" x14ac:dyDescent="0.3">
      <c r="B220">
        <f t="shared" si="14"/>
        <v>43.400000000000077</v>
      </c>
      <c r="C220">
        <f t="shared" si="15"/>
        <v>4.3400000000000079</v>
      </c>
      <c r="D220">
        <f t="shared" si="16"/>
        <v>1</v>
      </c>
      <c r="E220">
        <f t="shared" si="17"/>
        <v>1.7</v>
      </c>
    </row>
    <row r="221" spans="2:5" x14ac:dyDescent="0.3">
      <c r="B221">
        <f t="shared" si="14"/>
        <v>43.60000000000008</v>
      </c>
      <c r="C221">
        <f t="shared" si="15"/>
        <v>4.3600000000000083</v>
      </c>
      <c r="D221">
        <f t="shared" si="16"/>
        <v>1</v>
      </c>
      <c r="E221">
        <f t="shared" si="17"/>
        <v>1.7</v>
      </c>
    </row>
    <row r="222" spans="2:5" x14ac:dyDescent="0.3">
      <c r="B222">
        <f t="shared" si="14"/>
        <v>43.800000000000082</v>
      </c>
      <c r="C222">
        <f t="shared" si="15"/>
        <v>4.3800000000000088</v>
      </c>
      <c r="D222">
        <f t="shared" si="16"/>
        <v>1</v>
      </c>
      <c r="E222">
        <f t="shared" si="17"/>
        <v>1.7</v>
      </c>
    </row>
    <row r="223" spans="2:5" x14ac:dyDescent="0.3">
      <c r="B223">
        <f t="shared" si="14"/>
        <v>44.000000000000085</v>
      </c>
      <c r="C223">
        <f t="shared" si="15"/>
        <v>4.4000000000000083</v>
      </c>
      <c r="D223">
        <f t="shared" si="16"/>
        <v>1</v>
      </c>
      <c r="E223">
        <f t="shared" si="17"/>
        <v>1.7</v>
      </c>
    </row>
    <row r="224" spans="2:5" x14ac:dyDescent="0.3">
      <c r="B224">
        <f t="shared" si="14"/>
        <v>44.200000000000088</v>
      </c>
      <c r="C224">
        <f t="shared" si="15"/>
        <v>4.4200000000000088</v>
      </c>
      <c r="D224">
        <f t="shared" si="16"/>
        <v>1</v>
      </c>
      <c r="E224">
        <f t="shared" si="17"/>
        <v>1.7</v>
      </c>
    </row>
    <row r="225" spans="2:5" x14ac:dyDescent="0.3">
      <c r="B225">
        <f t="shared" si="14"/>
        <v>44.400000000000091</v>
      </c>
      <c r="C225">
        <f t="shared" si="15"/>
        <v>4.4400000000000093</v>
      </c>
      <c r="D225">
        <f t="shared" si="16"/>
        <v>1</v>
      </c>
      <c r="E225">
        <f t="shared" si="17"/>
        <v>1.7</v>
      </c>
    </row>
    <row r="226" spans="2:5" x14ac:dyDescent="0.3">
      <c r="B226">
        <f t="shared" si="14"/>
        <v>44.600000000000094</v>
      </c>
      <c r="C226">
        <f t="shared" si="15"/>
        <v>4.4600000000000097</v>
      </c>
      <c r="D226">
        <f t="shared" si="16"/>
        <v>1</v>
      </c>
      <c r="E226">
        <f t="shared" si="17"/>
        <v>1.7</v>
      </c>
    </row>
    <row r="227" spans="2:5" x14ac:dyDescent="0.3">
      <c r="B227">
        <f t="shared" si="14"/>
        <v>44.800000000000097</v>
      </c>
      <c r="C227">
        <f t="shared" si="15"/>
        <v>4.4800000000000102</v>
      </c>
      <c r="D227">
        <f t="shared" si="16"/>
        <v>1</v>
      </c>
      <c r="E227">
        <f t="shared" si="17"/>
        <v>1.7</v>
      </c>
    </row>
    <row r="228" spans="2:5" x14ac:dyDescent="0.3">
      <c r="B228">
        <f t="shared" si="14"/>
        <v>45.000000000000099</v>
      </c>
      <c r="C228">
        <f t="shared" si="15"/>
        <v>4.5000000000000098</v>
      </c>
      <c r="D228">
        <f t="shared" si="16"/>
        <v>1</v>
      </c>
      <c r="E228">
        <f t="shared" si="17"/>
        <v>1.7</v>
      </c>
    </row>
    <row r="229" spans="2:5" x14ac:dyDescent="0.3">
      <c r="B229">
        <f t="shared" si="14"/>
        <v>45.200000000000102</v>
      </c>
      <c r="C229">
        <f t="shared" si="15"/>
        <v>4.5200000000000102</v>
      </c>
      <c r="D229">
        <f t="shared" si="16"/>
        <v>1</v>
      </c>
      <c r="E229">
        <f t="shared" si="17"/>
        <v>1.7</v>
      </c>
    </row>
    <row r="230" spans="2:5" x14ac:dyDescent="0.3">
      <c r="B230">
        <f t="shared" si="14"/>
        <v>45.400000000000105</v>
      </c>
      <c r="C230">
        <f t="shared" si="15"/>
        <v>4.5400000000000107</v>
      </c>
      <c r="D230">
        <f t="shared" si="16"/>
        <v>1</v>
      </c>
      <c r="E230">
        <f t="shared" si="17"/>
        <v>1.7</v>
      </c>
    </row>
    <row r="231" spans="2:5" x14ac:dyDescent="0.3">
      <c r="B231">
        <f t="shared" si="14"/>
        <v>45.600000000000108</v>
      </c>
      <c r="C231">
        <f t="shared" si="15"/>
        <v>4.5600000000000112</v>
      </c>
      <c r="D231">
        <f t="shared" si="16"/>
        <v>1</v>
      </c>
      <c r="E231">
        <f t="shared" si="17"/>
        <v>1.7</v>
      </c>
    </row>
    <row r="232" spans="2:5" x14ac:dyDescent="0.3">
      <c r="B232">
        <f t="shared" si="14"/>
        <v>45.800000000000111</v>
      </c>
      <c r="C232">
        <f t="shared" si="15"/>
        <v>4.5800000000000116</v>
      </c>
      <c r="D232">
        <f t="shared" si="16"/>
        <v>1</v>
      </c>
      <c r="E232">
        <f t="shared" si="17"/>
        <v>1.7</v>
      </c>
    </row>
    <row r="233" spans="2:5" x14ac:dyDescent="0.3">
      <c r="B233">
        <f t="shared" si="14"/>
        <v>46.000000000000114</v>
      </c>
      <c r="C233">
        <f t="shared" si="15"/>
        <v>4.6000000000000112</v>
      </c>
      <c r="D233">
        <f t="shared" si="16"/>
        <v>1</v>
      </c>
      <c r="E233">
        <f t="shared" si="17"/>
        <v>1.7</v>
      </c>
    </row>
    <row r="234" spans="2:5" x14ac:dyDescent="0.3">
      <c r="B234">
        <f t="shared" si="14"/>
        <v>46.200000000000117</v>
      </c>
      <c r="C234">
        <f t="shared" si="15"/>
        <v>4.6200000000000117</v>
      </c>
      <c r="D234">
        <f t="shared" si="16"/>
        <v>1</v>
      </c>
      <c r="E234">
        <f t="shared" si="17"/>
        <v>1.7</v>
      </c>
    </row>
    <row r="235" spans="2:5" x14ac:dyDescent="0.3">
      <c r="B235">
        <f t="shared" si="14"/>
        <v>46.400000000000119</v>
      </c>
      <c r="C235">
        <f t="shared" si="15"/>
        <v>4.6400000000000121</v>
      </c>
      <c r="D235">
        <f t="shared" si="16"/>
        <v>1</v>
      </c>
      <c r="E235">
        <f t="shared" si="17"/>
        <v>1.7</v>
      </c>
    </row>
    <row r="236" spans="2:5" x14ac:dyDescent="0.3">
      <c r="B236">
        <f t="shared" si="14"/>
        <v>46.600000000000122</v>
      </c>
      <c r="C236">
        <f t="shared" si="15"/>
        <v>4.6600000000000126</v>
      </c>
      <c r="D236">
        <f t="shared" si="16"/>
        <v>1</v>
      </c>
      <c r="E236">
        <f t="shared" si="17"/>
        <v>1.7</v>
      </c>
    </row>
    <row r="237" spans="2:5" x14ac:dyDescent="0.3">
      <c r="B237">
        <f t="shared" si="14"/>
        <v>46.800000000000125</v>
      </c>
      <c r="C237">
        <f t="shared" si="15"/>
        <v>4.680000000000013</v>
      </c>
      <c r="D237">
        <f t="shared" si="16"/>
        <v>1</v>
      </c>
      <c r="E237">
        <f t="shared" si="17"/>
        <v>1.7</v>
      </c>
    </row>
    <row r="238" spans="2:5" x14ac:dyDescent="0.3">
      <c r="B238">
        <f t="shared" si="14"/>
        <v>47.000000000000128</v>
      </c>
      <c r="C238">
        <f t="shared" si="15"/>
        <v>4.7000000000000126</v>
      </c>
      <c r="D238">
        <f t="shared" si="16"/>
        <v>1</v>
      </c>
      <c r="E238">
        <f t="shared" si="17"/>
        <v>1.7</v>
      </c>
    </row>
    <row r="239" spans="2:5" x14ac:dyDescent="0.3">
      <c r="B239">
        <f t="shared" si="14"/>
        <v>47.200000000000131</v>
      </c>
      <c r="C239">
        <f t="shared" si="15"/>
        <v>4.7200000000000131</v>
      </c>
      <c r="D239">
        <f t="shared" si="16"/>
        <v>1</v>
      </c>
      <c r="E239">
        <f t="shared" si="17"/>
        <v>1.7</v>
      </c>
    </row>
    <row r="240" spans="2:5" x14ac:dyDescent="0.3">
      <c r="B240">
        <f t="shared" si="14"/>
        <v>47.400000000000134</v>
      </c>
      <c r="C240">
        <f t="shared" si="15"/>
        <v>4.7400000000000135</v>
      </c>
      <c r="D240">
        <f t="shared" si="16"/>
        <v>1</v>
      </c>
      <c r="E240">
        <f t="shared" si="17"/>
        <v>1.7</v>
      </c>
    </row>
    <row r="241" spans="2:5" x14ac:dyDescent="0.3">
      <c r="B241">
        <f t="shared" si="14"/>
        <v>47.600000000000136</v>
      </c>
      <c r="C241">
        <f t="shared" si="15"/>
        <v>4.760000000000014</v>
      </c>
      <c r="D241">
        <f t="shared" si="16"/>
        <v>1</v>
      </c>
      <c r="E241">
        <f t="shared" si="17"/>
        <v>1.7</v>
      </c>
    </row>
    <row r="242" spans="2:5" x14ac:dyDescent="0.3">
      <c r="B242">
        <f t="shared" si="14"/>
        <v>47.800000000000139</v>
      </c>
      <c r="C242">
        <f t="shared" si="15"/>
        <v>4.7800000000000145</v>
      </c>
      <c r="D242">
        <f t="shared" si="16"/>
        <v>1</v>
      </c>
      <c r="E242">
        <f t="shared" si="17"/>
        <v>1.7</v>
      </c>
    </row>
    <row r="243" spans="2:5" x14ac:dyDescent="0.3">
      <c r="B243">
        <f t="shared" si="14"/>
        <v>48.000000000000142</v>
      </c>
      <c r="C243">
        <f t="shared" si="15"/>
        <v>4.8000000000000149</v>
      </c>
      <c r="D243">
        <f t="shared" si="16"/>
        <v>1</v>
      </c>
      <c r="E243">
        <f t="shared" si="17"/>
        <v>1.7</v>
      </c>
    </row>
    <row r="244" spans="2:5" x14ac:dyDescent="0.3">
      <c r="B244">
        <f t="shared" si="14"/>
        <v>48.200000000000145</v>
      </c>
      <c r="C244">
        <f t="shared" si="15"/>
        <v>4.8200000000000145</v>
      </c>
      <c r="D244">
        <f t="shared" si="16"/>
        <v>1</v>
      </c>
      <c r="E244">
        <f t="shared" si="17"/>
        <v>1.7</v>
      </c>
    </row>
    <row r="245" spans="2:5" x14ac:dyDescent="0.3">
      <c r="B245">
        <f t="shared" si="14"/>
        <v>48.400000000000148</v>
      </c>
      <c r="C245">
        <f t="shared" si="15"/>
        <v>4.840000000000015</v>
      </c>
      <c r="D245">
        <f t="shared" si="16"/>
        <v>1</v>
      </c>
      <c r="E245">
        <f t="shared" si="17"/>
        <v>1.7</v>
      </c>
    </row>
    <row r="246" spans="2:5" x14ac:dyDescent="0.3">
      <c r="B246">
        <f t="shared" si="14"/>
        <v>48.600000000000151</v>
      </c>
      <c r="C246">
        <f t="shared" si="15"/>
        <v>4.8600000000000154</v>
      </c>
      <c r="D246">
        <f t="shared" si="16"/>
        <v>1</v>
      </c>
      <c r="E246">
        <f t="shared" si="17"/>
        <v>1.7</v>
      </c>
    </row>
    <row r="247" spans="2:5" x14ac:dyDescent="0.3">
      <c r="B247">
        <f t="shared" si="14"/>
        <v>48.800000000000153</v>
      </c>
      <c r="C247">
        <f t="shared" si="15"/>
        <v>4.8800000000000159</v>
      </c>
      <c r="D247">
        <f t="shared" si="16"/>
        <v>1</v>
      </c>
      <c r="E247">
        <f t="shared" si="17"/>
        <v>1.7</v>
      </c>
    </row>
    <row r="248" spans="2:5" x14ac:dyDescent="0.3">
      <c r="B248">
        <f t="shared" si="14"/>
        <v>49.000000000000156</v>
      </c>
      <c r="C248">
        <f t="shared" si="15"/>
        <v>4.9000000000000163</v>
      </c>
      <c r="D248">
        <f t="shared" si="16"/>
        <v>1</v>
      </c>
      <c r="E248">
        <f t="shared" si="17"/>
        <v>1.7</v>
      </c>
    </row>
    <row r="249" spans="2:5" x14ac:dyDescent="0.3">
      <c r="B249">
        <f t="shared" si="14"/>
        <v>49.200000000000159</v>
      </c>
      <c r="C249">
        <f t="shared" si="15"/>
        <v>4.9200000000000159</v>
      </c>
      <c r="D249">
        <f t="shared" si="16"/>
        <v>1</v>
      </c>
      <c r="E249">
        <f t="shared" si="17"/>
        <v>1.7</v>
      </c>
    </row>
    <row r="250" spans="2:5" x14ac:dyDescent="0.3">
      <c r="B250">
        <f t="shared" si="14"/>
        <v>49.400000000000162</v>
      </c>
      <c r="C250">
        <f t="shared" si="15"/>
        <v>4.9400000000000164</v>
      </c>
      <c r="D250">
        <f t="shared" si="16"/>
        <v>1</v>
      </c>
      <c r="E250">
        <f t="shared" si="17"/>
        <v>1.7</v>
      </c>
    </row>
    <row r="251" spans="2:5" x14ac:dyDescent="0.3">
      <c r="B251">
        <f t="shared" si="14"/>
        <v>49.600000000000165</v>
      </c>
      <c r="C251">
        <f t="shared" si="15"/>
        <v>4.9600000000000168</v>
      </c>
      <c r="D251">
        <f t="shared" si="16"/>
        <v>1</v>
      </c>
      <c r="E251">
        <f t="shared" si="17"/>
        <v>1.7</v>
      </c>
    </row>
    <row r="252" spans="2:5" x14ac:dyDescent="0.3">
      <c r="B252">
        <f t="shared" si="14"/>
        <v>49.800000000000168</v>
      </c>
      <c r="C252">
        <f t="shared" si="15"/>
        <v>4.9800000000000173</v>
      </c>
      <c r="D252">
        <f t="shared" si="16"/>
        <v>1</v>
      </c>
      <c r="E252">
        <f t="shared" si="17"/>
        <v>1.7</v>
      </c>
    </row>
    <row r="253" spans="2:5" x14ac:dyDescent="0.3">
      <c r="B253">
        <f t="shared" si="14"/>
        <v>50.000000000000171</v>
      </c>
      <c r="C253">
        <f t="shared" si="15"/>
        <v>5.0000000000000178</v>
      </c>
      <c r="D253">
        <f t="shared" si="16"/>
        <v>1</v>
      </c>
      <c r="E253">
        <f t="shared" si="17"/>
        <v>1.7</v>
      </c>
    </row>
    <row r="254" spans="2:5" x14ac:dyDescent="0.3">
      <c r="B254">
        <f t="shared" si="14"/>
        <v>50.200000000000173</v>
      </c>
      <c r="C254">
        <f t="shared" si="15"/>
        <v>5.0200000000000173</v>
      </c>
      <c r="D254">
        <f t="shared" si="16"/>
        <v>1</v>
      </c>
      <c r="E254">
        <f t="shared" si="17"/>
        <v>1.7</v>
      </c>
    </row>
    <row r="255" spans="2:5" x14ac:dyDescent="0.3">
      <c r="B255">
        <f t="shared" si="14"/>
        <v>50.400000000000176</v>
      </c>
      <c r="C255">
        <f t="shared" si="15"/>
        <v>5.0400000000000178</v>
      </c>
      <c r="D255">
        <f t="shared" si="16"/>
        <v>1</v>
      </c>
      <c r="E255">
        <f t="shared" si="17"/>
        <v>1.7</v>
      </c>
    </row>
    <row r="256" spans="2:5" x14ac:dyDescent="0.3">
      <c r="B256">
        <f t="shared" si="14"/>
        <v>50.600000000000179</v>
      </c>
      <c r="C256">
        <f t="shared" si="15"/>
        <v>5.0600000000000183</v>
      </c>
      <c r="D256">
        <f t="shared" si="16"/>
        <v>1</v>
      </c>
      <c r="E256">
        <f t="shared" si="17"/>
        <v>1.7</v>
      </c>
    </row>
    <row r="257" spans="2:5" x14ac:dyDescent="0.3">
      <c r="B257">
        <f t="shared" si="14"/>
        <v>50.800000000000182</v>
      </c>
      <c r="C257">
        <f t="shared" si="15"/>
        <v>5.0800000000000187</v>
      </c>
      <c r="D257">
        <f t="shared" si="16"/>
        <v>1</v>
      </c>
      <c r="E257">
        <f t="shared" si="17"/>
        <v>1.7</v>
      </c>
    </row>
    <row r="258" spans="2:5" x14ac:dyDescent="0.3">
      <c r="B258">
        <f t="shared" si="14"/>
        <v>51.000000000000185</v>
      </c>
      <c r="C258">
        <f t="shared" si="15"/>
        <v>5.1000000000000192</v>
      </c>
      <c r="D258">
        <f t="shared" si="16"/>
        <v>1</v>
      </c>
      <c r="E258">
        <f t="shared" si="17"/>
        <v>1.7</v>
      </c>
    </row>
    <row r="259" spans="2:5" x14ac:dyDescent="0.3">
      <c r="B259">
        <f t="shared" si="14"/>
        <v>51.200000000000188</v>
      </c>
      <c r="C259">
        <f t="shared" si="15"/>
        <v>5.1200000000000188</v>
      </c>
      <c r="D259">
        <f t="shared" si="16"/>
        <v>1</v>
      </c>
      <c r="E259">
        <f t="shared" si="17"/>
        <v>1.7</v>
      </c>
    </row>
    <row r="260" spans="2:5" x14ac:dyDescent="0.3">
      <c r="B260">
        <f t="shared" ref="B260:B323" si="18">B259+0.2</f>
        <v>51.40000000000019</v>
      </c>
      <c r="C260">
        <f t="shared" ref="C260:C323" si="19">$C$2*B260</f>
        <v>5.1400000000000192</v>
      </c>
      <c r="D260">
        <f t="shared" ref="D260:D323" si="20">$D$2</f>
        <v>1</v>
      </c>
      <c r="E260">
        <f t="shared" ref="E260:E323" si="21">$E$2</f>
        <v>1.7</v>
      </c>
    </row>
    <row r="261" spans="2:5" x14ac:dyDescent="0.3">
      <c r="B261">
        <f t="shared" si="18"/>
        <v>51.600000000000193</v>
      </c>
      <c r="C261">
        <f t="shared" si="19"/>
        <v>5.1600000000000197</v>
      </c>
      <c r="D261">
        <f t="shared" si="20"/>
        <v>1</v>
      </c>
      <c r="E261">
        <f t="shared" si="21"/>
        <v>1.7</v>
      </c>
    </row>
    <row r="262" spans="2:5" x14ac:dyDescent="0.3">
      <c r="B262">
        <f t="shared" si="18"/>
        <v>51.800000000000196</v>
      </c>
      <c r="C262">
        <f t="shared" si="19"/>
        <v>5.1800000000000201</v>
      </c>
      <c r="D262">
        <f t="shared" si="20"/>
        <v>1</v>
      </c>
      <c r="E262">
        <f t="shared" si="21"/>
        <v>1.7</v>
      </c>
    </row>
    <row r="263" spans="2:5" x14ac:dyDescent="0.3">
      <c r="B263">
        <f t="shared" si="18"/>
        <v>52.000000000000199</v>
      </c>
      <c r="C263">
        <f t="shared" si="19"/>
        <v>5.2000000000000206</v>
      </c>
      <c r="D263">
        <f t="shared" si="20"/>
        <v>1</v>
      </c>
      <c r="E263">
        <f t="shared" si="21"/>
        <v>1.7</v>
      </c>
    </row>
    <row r="264" spans="2:5" x14ac:dyDescent="0.3">
      <c r="B264">
        <f t="shared" si="18"/>
        <v>52.200000000000202</v>
      </c>
      <c r="C264">
        <f t="shared" si="19"/>
        <v>5.2200000000000202</v>
      </c>
      <c r="D264">
        <f t="shared" si="20"/>
        <v>1</v>
      </c>
      <c r="E264">
        <f t="shared" si="21"/>
        <v>1.7</v>
      </c>
    </row>
    <row r="265" spans="2:5" x14ac:dyDescent="0.3">
      <c r="B265">
        <f t="shared" si="18"/>
        <v>52.400000000000205</v>
      </c>
      <c r="C265">
        <f t="shared" si="19"/>
        <v>5.2400000000000206</v>
      </c>
      <c r="D265">
        <f t="shared" si="20"/>
        <v>1</v>
      </c>
      <c r="E265">
        <f t="shared" si="21"/>
        <v>1.7</v>
      </c>
    </row>
    <row r="266" spans="2:5" x14ac:dyDescent="0.3">
      <c r="B266">
        <f t="shared" si="18"/>
        <v>52.600000000000207</v>
      </c>
      <c r="C266">
        <f t="shared" si="19"/>
        <v>5.2600000000000211</v>
      </c>
      <c r="D266">
        <f t="shared" si="20"/>
        <v>1</v>
      </c>
      <c r="E266">
        <f t="shared" si="21"/>
        <v>1.7</v>
      </c>
    </row>
    <row r="267" spans="2:5" x14ac:dyDescent="0.3">
      <c r="B267">
        <f t="shared" si="18"/>
        <v>52.80000000000021</v>
      </c>
      <c r="C267">
        <f t="shared" si="19"/>
        <v>5.2800000000000216</v>
      </c>
      <c r="D267">
        <f t="shared" si="20"/>
        <v>1</v>
      </c>
      <c r="E267">
        <f t="shared" si="21"/>
        <v>1.7</v>
      </c>
    </row>
    <row r="268" spans="2:5" x14ac:dyDescent="0.3">
      <c r="B268">
        <f t="shared" si="18"/>
        <v>53.000000000000213</v>
      </c>
      <c r="C268">
        <f t="shared" si="19"/>
        <v>5.300000000000022</v>
      </c>
      <c r="D268">
        <f t="shared" si="20"/>
        <v>1</v>
      </c>
      <c r="E268">
        <f t="shared" si="21"/>
        <v>1.7</v>
      </c>
    </row>
    <row r="269" spans="2:5" x14ac:dyDescent="0.3">
      <c r="B269">
        <f t="shared" si="18"/>
        <v>53.200000000000216</v>
      </c>
      <c r="C269">
        <f t="shared" si="19"/>
        <v>5.3200000000000216</v>
      </c>
      <c r="D269">
        <f t="shared" si="20"/>
        <v>1</v>
      </c>
      <c r="E269">
        <f t="shared" si="21"/>
        <v>1.7</v>
      </c>
    </row>
    <row r="270" spans="2:5" x14ac:dyDescent="0.3">
      <c r="B270">
        <f t="shared" si="18"/>
        <v>53.400000000000219</v>
      </c>
      <c r="C270">
        <f t="shared" si="19"/>
        <v>5.3400000000000221</v>
      </c>
      <c r="D270">
        <f t="shared" si="20"/>
        <v>1</v>
      </c>
      <c r="E270">
        <f t="shared" si="21"/>
        <v>1.7</v>
      </c>
    </row>
    <row r="271" spans="2:5" x14ac:dyDescent="0.3">
      <c r="B271">
        <f t="shared" si="18"/>
        <v>53.600000000000222</v>
      </c>
      <c r="C271">
        <f t="shared" si="19"/>
        <v>5.3600000000000225</v>
      </c>
      <c r="D271">
        <f t="shared" si="20"/>
        <v>1</v>
      </c>
      <c r="E271">
        <f t="shared" si="21"/>
        <v>1.7</v>
      </c>
    </row>
    <row r="272" spans="2:5" x14ac:dyDescent="0.3">
      <c r="B272">
        <f t="shared" si="18"/>
        <v>53.800000000000225</v>
      </c>
      <c r="C272">
        <f t="shared" si="19"/>
        <v>5.380000000000023</v>
      </c>
      <c r="D272">
        <f t="shared" si="20"/>
        <v>1</v>
      </c>
      <c r="E272">
        <f t="shared" si="21"/>
        <v>1.7</v>
      </c>
    </row>
    <row r="273" spans="2:5" x14ac:dyDescent="0.3">
      <c r="B273">
        <f t="shared" si="18"/>
        <v>54.000000000000227</v>
      </c>
      <c r="C273">
        <f t="shared" si="19"/>
        <v>5.4000000000000234</v>
      </c>
      <c r="D273">
        <f t="shared" si="20"/>
        <v>1</v>
      </c>
      <c r="E273">
        <f t="shared" si="21"/>
        <v>1.7</v>
      </c>
    </row>
    <row r="274" spans="2:5" x14ac:dyDescent="0.3">
      <c r="B274">
        <f t="shared" si="18"/>
        <v>54.20000000000023</v>
      </c>
      <c r="C274">
        <f t="shared" si="19"/>
        <v>5.420000000000023</v>
      </c>
      <c r="D274">
        <f t="shared" si="20"/>
        <v>1</v>
      </c>
      <c r="E274">
        <f t="shared" si="21"/>
        <v>1.7</v>
      </c>
    </row>
    <row r="275" spans="2:5" x14ac:dyDescent="0.3">
      <c r="B275">
        <f t="shared" si="18"/>
        <v>54.400000000000233</v>
      </c>
      <c r="C275">
        <f t="shared" si="19"/>
        <v>5.4400000000000235</v>
      </c>
      <c r="D275">
        <f t="shared" si="20"/>
        <v>1</v>
      </c>
      <c r="E275">
        <f t="shared" si="21"/>
        <v>1.7</v>
      </c>
    </row>
    <row r="276" spans="2:5" x14ac:dyDescent="0.3">
      <c r="B276">
        <f t="shared" si="18"/>
        <v>54.600000000000236</v>
      </c>
      <c r="C276">
        <f t="shared" si="19"/>
        <v>5.4600000000000239</v>
      </c>
      <c r="D276">
        <f t="shared" si="20"/>
        <v>1</v>
      </c>
      <c r="E276">
        <f t="shared" si="21"/>
        <v>1.7</v>
      </c>
    </row>
    <row r="277" spans="2:5" x14ac:dyDescent="0.3">
      <c r="B277">
        <f t="shared" si="18"/>
        <v>54.800000000000239</v>
      </c>
      <c r="C277">
        <f t="shared" si="19"/>
        <v>5.4800000000000244</v>
      </c>
      <c r="D277">
        <f t="shared" si="20"/>
        <v>1</v>
      </c>
      <c r="E277">
        <f t="shared" si="21"/>
        <v>1.7</v>
      </c>
    </row>
    <row r="278" spans="2:5" x14ac:dyDescent="0.3">
      <c r="B278">
        <f t="shared" si="18"/>
        <v>55.000000000000242</v>
      </c>
      <c r="C278">
        <f t="shared" si="19"/>
        <v>5.5000000000000249</v>
      </c>
      <c r="D278">
        <f t="shared" si="20"/>
        <v>1</v>
      </c>
      <c r="E278">
        <f t="shared" si="21"/>
        <v>1.7</v>
      </c>
    </row>
    <row r="279" spans="2:5" x14ac:dyDescent="0.3">
      <c r="B279">
        <f t="shared" si="18"/>
        <v>55.200000000000244</v>
      </c>
      <c r="C279">
        <f t="shared" si="19"/>
        <v>5.5200000000000244</v>
      </c>
      <c r="D279">
        <f t="shared" si="20"/>
        <v>1</v>
      </c>
      <c r="E279">
        <f t="shared" si="21"/>
        <v>1.7</v>
      </c>
    </row>
    <row r="280" spans="2:5" x14ac:dyDescent="0.3">
      <c r="B280">
        <f t="shared" si="18"/>
        <v>55.400000000000247</v>
      </c>
      <c r="C280">
        <f t="shared" si="19"/>
        <v>5.5400000000000249</v>
      </c>
      <c r="D280">
        <f t="shared" si="20"/>
        <v>1</v>
      </c>
      <c r="E280">
        <f t="shared" si="21"/>
        <v>1.7</v>
      </c>
    </row>
    <row r="281" spans="2:5" x14ac:dyDescent="0.3">
      <c r="B281">
        <f t="shared" si="18"/>
        <v>55.60000000000025</v>
      </c>
      <c r="C281">
        <f t="shared" si="19"/>
        <v>5.5600000000000254</v>
      </c>
      <c r="D281">
        <f t="shared" si="20"/>
        <v>1</v>
      </c>
      <c r="E281">
        <f t="shared" si="21"/>
        <v>1.7</v>
      </c>
    </row>
    <row r="282" spans="2:5" x14ac:dyDescent="0.3">
      <c r="B282">
        <f t="shared" si="18"/>
        <v>55.800000000000253</v>
      </c>
      <c r="C282">
        <f t="shared" si="19"/>
        <v>5.5800000000000258</v>
      </c>
      <c r="D282">
        <f t="shared" si="20"/>
        <v>1</v>
      </c>
      <c r="E282">
        <f t="shared" si="21"/>
        <v>1.7</v>
      </c>
    </row>
    <row r="283" spans="2:5" x14ac:dyDescent="0.3">
      <c r="B283">
        <f t="shared" si="18"/>
        <v>56.000000000000256</v>
      </c>
      <c r="C283">
        <f t="shared" si="19"/>
        <v>5.6000000000000263</v>
      </c>
      <c r="D283">
        <f t="shared" si="20"/>
        <v>1</v>
      </c>
      <c r="E283">
        <f t="shared" si="21"/>
        <v>1.7</v>
      </c>
    </row>
    <row r="284" spans="2:5" x14ac:dyDescent="0.3">
      <c r="B284">
        <f t="shared" si="18"/>
        <v>56.200000000000259</v>
      </c>
      <c r="C284">
        <f t="shared" si="19"/>
        <v>5.6200000000000259</v>
      </c>
      <c r="D284">
        <f t="shared" si="20"/>
        <v>1</v>
      </c>
      <c r="E284">
        <f t="shared" si="21"/>
        <v>1.7</v>
      </c>
    </row>
    <row r="285" spans="2:5" x14ac:dyDescent="0.3">
      <c r="B285">
        <f t="shared" si="18"/>
        <v>56.400000000000261</v>
      </c>
      <c r="C285">
        <f t="shared" si="19"/>
        <v>5.6400000000000263</v>
      </c>
      <c r="D285">
        <f t="shared" si="20"/>
        <v>1</v>
      </c>
      <c r="E285">
        <f t="shared" si="21"/>
        <v>1.7</v>
      </c>
    </row>
    <row r="286" spans="2:5" x14ac:dyDescent="0.3">
      <c r="B286">
        <f t="shared" si="18"/>
        <v>56.600000000000264</v>
      </c>
      <c r="C286">
        <f t="shared" si="19"/>
        <v>5.6600000000000268</v>
      </c>
      <c r="D286">
        <f t="shared" si="20"/>
        <v>1</v>
      </c>
      <c r="E286">
        <f t="shared" si="21"/>
        <v>1.7</v>
      </c>
    </row>
    <row r="287" spans="2:5" x14ac:dyDescent="0.3">
      <c r="B287">
        <f t="shared" si="18"/>
        <v>56.800000000000267</v>
      </c>
      <c r="C287">
        <f t="shared" si="19"/>
        <v>5.6800000000000272</v>
      </c>
      <c r="D287">
        <f t="shared" si="20"/>
        <v>1</v>
      </c>
      <c r="E287">
        <f t="shared" si="21"/>
        <v>1.7</v>
      </c>
    </row>
    <row r="288" spans="2:5" x14ac:dyDescent="0.3">
      <c r="B288">
        <f t="shared" si="18"/>
        <v>57.00000000000027</v>
      </c>
      <c r="C288">
        <f t="shared" si="19"/>
        <v>5.7000000000000277</v>
      </c>
      <c r="D288">
        <f t="shared" si="20"/>
        <v>1</v>
      </c>
      <c r="E288">
        <f t="shared" si="21"/>
        <v>1.7</v>
      </c>
    </row>
    <row r="289" spans="2:5" x14ac:dyDescent="0.3">
      <c r="B289">
        <f t="shared" si="18"/>
        <v>57.200000000000273</v>
      </c>
      <c r="C289">
        <f t="shared" si="19"/>
        <v>5.7200000000000273</v>
      </c>
      <c r="D289">
        <f t="shared" si="20"/>
        <v>1</v>
      </c>
      <c r="E289">
        <f t="shared" si="21"/>
        <v>1.7</v>
      </c>
    </row>
    <row r="290" spans="2:5" x14ac:dyDescent="0.3">
      <c r="B290">
        <f t="shared" si="18"/>
        <v>57.400000000000276</v>
      </c>
      <c r="C290">
        <f t="shared" si="19"/>
        <v>5.7400000000000277</v>
      </c>
      <c r="D290">
        <f t="shared" si="20"/>
        <v>1</v>
      </c>
      <c r="E290">
        <f t="shared" si="21"/>
        <v>1.7</v>
      </c>
    </row>
    <row r="291" spans="2:5" x14ac:dyDescent="0.3">
      <c r="B291">
        <f t="shared" si="18"/>
        <v>57.600000000000279</v>
      </c>
      <c r="C291">
        <f t="shared" si="19"/>
        <v>5.7600000000000282</v>
      </c>
      <c r="D291">
        <f t="shared" si="20"/>
        <v>1</v>
      </c>
      <c r="E291">
        <f t="shared" si="21"/>
        <v>1.7</v>
      </c>
    </row>
    <row r="292" spans="2:5" x14ac:dyDescent="0.3">
      <c r="B292">
        <f t="shared" si="18"/>
        <v>57.800000000000281</v>
      </c>
      <c r="C292">
        <f t="shared" si="19"/>
        <v>5.7800000000000287</v>
      </c>
      <c r="D292">
        <f t="shared" si="20"/>
        <v>1</v>
      </c>
      <c r="E292">
        <f t="shared" si="21"/>
        <v>1.7</v>
      </c>
    </row>
    <row r="293" spans="2:5" x14ac:dyDescent="0.3">
      <c r="B293">
        <f t="shared" si="18"/>
        <v>58.000000000000284</v>
      </c>
      <c r="C293">
        <f t="shared" si="19"/>
        <v>5.8000000000000291</v>
      </c>
      <c r="D293">
        <f t="shared" si="20"/>
        <v>1</v>
      </c>
      <c r="E293">
        <f t="shared" si="21"/>
        <v>1.7</v>
      </c>
    </row>
    <row r="294" spans="2:5" x14ac:dyDescent="0.3">
      <c r="B294">
        <f t="shared" si="18"/>
        <v>58.200000000000287</v>
      </c>
      <c r="C294">
        <f t="shared" si="19"/>
        <v>5.8200000000000287</v>
      </c>
      <c r="D294">
        <f t="shared" si="20"/>
        <v>1</v>
      </c>
      <c r="E294">
        <f t="shared" si="21"/>
        <v>1.7</v>
      </c>
    </row>
    <row r="295" spans="2:5" x14ac:dyDescent="0.3">
      <c r="B295">
        <f t="shared" si="18"/>
        <v>58.40000000000029</v>
      </c>
      <c r="C295">
        <f t="shared" si="19"/>
        <v>5.8400000000000292</v>
      </c>
      <c r="D295">
        <f t="shared" si="20"/>
        <v>1</v>
      </c>
      <c r="E295">
        <f t="shared" si="21"/>
        <v>1.7</v>
      </c>
    </row>
    <row r="296" spans="2:5" x14ac:dyDescent="0.3">
      <c r="B296">
        <f t="shared" si="18"/>
        <v>58.600000000000293</v>
      </c>
      <c r="C296">
        <f t="shared" si="19"/>
        <v>5.8600000000000296</v>
      </c>
      <c r="D296">
        <f t="shared" si="20"/>
        <v>1</v>
      </c>
      <c r="E296">
        <f t="shared" si="21"/>
        <v>1.7</v>
      </c>
    </row>
    <row r="297" spans="2:5" x14ac:dyDescent="0.3">
      <c r="B297">
        <f t="shared" si="18"/>
        <v>58.800000000000296</v>
      </c>
      <c r="C297">
        <f t="shared" si="19"/>
        <v>5.8800000000000301</v>
      </c>
      <c r="D297">
        <f t="shared" si="20"/>
        <v>1</v>
      </c>
      <c r="E297">
        <f t="shared" si="21"/>
        <v>1.7</v>
      </c>
    </row>
    <row r="298" spans="2:5" x14ac:dyDescent="0.3">
      <c r="B298">
        <f t="shared" si="18"/>
        <v>59.000000000000298</v>
      </c>
      <c r="C298">
        <f t="shared" si="19"/>
        <v>5.9000000000000306</v>
      </c>
      <c r="D298">
        <f t="shared" si="20"/>
        <v>1</v>
      </c>
      <c r="E298">
        <f t="shared" si="21"/>
        <v>1.7</v>
      </c>
    </row>
    <row r="299" spans="2:5" x14ac:dyDescent="0.3">
      <c r="B299">
        <f t="shared" si="18"/>
        <v>59.200000000000301</v>
      </c>
      <c r="C299">
        <f t="shared" si="19"/>
        <v>5.9200000000000301</v>
      </c>
      <c r="D299">
        <f t="shared" si="20"/>
        <v>1</v>
      </c>
      <c r="E299">
        <f t="shared" si="21"/>
        <v>1.7</v>
      </c>
    </row>
    <row r="300" spans="2:5" x14ac:dyDescent="0.3">
      <c r="B300">
        <f t="shared" si="18"/>
        <v>59.400000000000304</v>
      </c>
      <c r="C300">
        <f t="shared" si="19"/>
        <v>5.9400000000000306</v>
      </c>
      <c r="D300">
        <f t="shared" si="20"/>
        <v>1</v>
      </c>
      <c r="E300">
        <f t="shared" si="21"/>
        <v>1.7</v>
      </c>
    </row>
    <row r="301" spans="2:5" x14ac:dyDescent="0.3">
      <c r="B301">
        <f t="shared" si="18"/>
        <v>59.600000000000307</v>
      </c>
      <c r="C301">
        <f t="shared" si="19"/>
        <v>5.9600000000000311</v>
      </c>
      <c r="D301">
        <f t="shared" si="20"/>
        <v>1</v>
      </c>
      <c r="E301">
        <f t="shared" si="21"/>
        <v>1.7</v>
      </c>
    </row>
    <row r="302" spans="2:5" x14ac:dyDescent="0.3">
      <c r="B302">
        <f t="shared" si="18"/>
        <v>59.80000000000031</v>
      </c>
      <c r="C302">
        <f t="shared" si="19"/>
        <v>5.9800000000000315</v>
      </c>
      <c r="D302">
        <f t="shared" si="20"/>
        <v>1</v>
      </c>
      <c r="E302">
        <f t="shared" si="21"/>
        <v>1.7</v>
      </c>
    </row>
    <row r="303" spans="2:5" x14ac:dyDescent="0.3">
      <c r="B303">
        <f t="shared" si="18"/>
        <v>60.000000000000313</v>
      </c>
      <c r="C303">
        <f t="shared" si="19"/>
        <v>6.000000000000032</v>
      </c>
      <c r="D303">
        <f t="shared" si="20"/>
        <v>1</v>
      </c>
      <c r="E303">
        <f t="shared" si="21"/>
        <v>1.7</v>
      </c>
    </row>
    <row r="304" spans="2:5" x14ac:dyDescent="0.3">
      <c r="B304">
        <f t="shared" si="18"/>
        <v>60.200000000000315</v>
      </c>
      <c r="C304">
        <f t="shared" si="19"/>
        <v>6.0200000000000315</v>
      </c>
      <c r="D304">
        <f t="shared" si="20"/>
        <v>1</v>
      </c>
      <c r="E304">
        <f t="shared" si="21"/>
        <v>1.7</v>
      </c>
    </row>
    <row r="305" spans="2:5" x14ac:dyDescent="0.3">
      <c r="B305">
        <f t="shared" si="18"/>
        <v>60.400000000000318</v>
      </c>
      <c r="C305">
        <f t="shared" si="19"/>
        <v>6.040000000000032</v>
      </c>
      <c r="D305">
        <f t="shared" si="20"/>
        <v>1</v>
      </c>
      <c r="E305">
        <f t="shared" si="21"/>
        <v>1.7</v>
      </c>
    </row>
    <row r="306" spans="2:5" x14ac:dyDescent="0.3">
      <c r="B306">
        <f t="shared" si="18"/>
        <v>60.600000000000321</v>
      </c>
      <c r="C306">
        <f t="shared" si="19"/>
        <v>6.0600000000000325</v>
      </c>
      <c r="D306">
        <f t="shared" si="20"/>
        <v>1</v>
      </c>
      <c r="E306">
        <f t="shared" si="21"/>
        <v>1.7</v>
      </c>
    </row>
    <row r="307" spans="2:5" x14ac:dyDescent="0.3">
      <c r="B307">
        <f t="shared" si="18"/>
        <v>60.800000000000324</v>
      </c>
      <c r="C307">
        <f t="shared" si="19"/>
        <v>6.0800000000000329</v>
      </c>
      <c r="D307">
        <f t="shared" si="20"/>
        <v>1</v>
      </c>
      <c r="E307">
        <f t="shared" si="21"/>
        <v>1.7</v>
      </c>
    </row>
    <row r="308" spans="2:5" x14ac:dyDescent="0.3">
      <c r="B308">
        <f t="shared" si="18"/>
        <v>61.000000000000327</v>
      </c>
      <c r="C308">
        <f t="shared" si="19"/>
        <v>6.1000000000000334</v>
      </c>
      <c r="D308">
        <f t="shared" si="20"/>
        <v>1</v>
      </c>
      <c r="E308">
        <f t="shared" si="21"/>
        <v>1.7</v>
      </c>
    </row>
    <row r="309" spans="2:5" x14ac:dyDescent="0.3">
      <c r="B309">
        <f t="shared" si="18"/>
        <v>61.20000000000033</v>
      </c>
      <c r="C309">
        <f t="shared" si="19"/>
        <v>6.120000000000033</v>
      </c>
      <c r="D309">
        <f t="shared" si="20"/>
        <v>1</v>
      </c>
      <c r="E309">
        <f t="shared" si="21"/>
        <v>1.7</v>
      </c>
    </row>
    <row r="310" spans="2:5" x14ac:dyDescent="0.3">
      <c r="B310">
        <f t="shared" si="18"/>
        <v>61.400000000000333</v>
      </c>
      <c r="C310">
        <f t="shared" si="19"/>
        <v>6.1400000000000334</v>
      </c>
      <c r="D310">
        <f t="shared" si="20"/>
        <v>1</v>
      </c>
      <c r="E310">
        <f t="shared" si="21"/>
        <v>1.7</v>
      </c>
    </row>
    <row r="311" spans="2:5" x14ac:dyDescent="0.3">
      <c r="B311">
        <f t="shared" si="18"/>
        <v>61.600000000000335</v>
      </c>
      <c r="C311">
        <f t="shared" si="19"/>
        <v>6.1600000000000339</v>
      </c>
      <c r="D311">
        <f t="shared" si="20"/>
        <v>1</v>
      </c>
      <c r="E311">
        <f t="shared" si="21"/>
        <v>1.7</v>
      </c>
    </row>
    <row r="312" spans="2:5" x14ac:dyDescent="0.3">
      <c r="B312">
        <f t="shared" si="18"/>
        <v>61.800000000000338</v>
      </c>
      <c r="C312">
        <f t="shared" si="19"/>
        <v>6.1800000000000344</v>
      </c>
      <c r="D312">
        <f t="shared" si="20"/>
        <v>1</v>
      </c>
      <c r="E312">
        <f t="shared" si="21"/>
        <v>1.7</v>
      </c>
    </row>
    <row r="313" spans="2:5" x14ac:dyDescent="0.3">
      <c r="B313">
        <f t="shared" si="18"/>
        <v>62.000000000000341</v>
      </c>
      <c r="C313">
        <f t="shared" si="19"/>
        <v>6.2000000000000348</v>
      </c>
      <c r="D313">
        <f t="shared" si="20"/>
        <v>1</v>
      </c>
      <c r="E313">
        <f t="shared" si="21"/>
        <v>1.7</v>
      </c>
    </row>
    <row r="314" spans="2:5" x14ac:dyDescent="0.3">
      <c r="B314">
        <f t="shared" si="18"/>
        <v>62.200000000000344</v>
      </c>
      <c r="C314">
        <f t="shared" si="19"/>
        <v>6.2200000000000344</v>
      </c>
      <c r="D314">
        <f t="shared" si="20"/>
        <v>1</v>
      </c>
      <c r="E314">
        <f t="shared" si="21"/>
        <v>1.7</v>
      </c>
    </row>
    <row r="315" spans="2:5" x14ac:dyDescent="0.3">
      <c r="B315">
        <f t="shared" si="18"/>
        <v>62.400000000000347</v>
      </c>
      <c r="C315">
        <f t="shared" si="19"/>
        <v>6.2400000000000349</v>
      </c>
      <c r="D315">
        <f t="shared" si="20"/>
        <v>1</v>
      </c>
      <c r="E315">
        <f t="shared" si="21"/>
        <v>1.7</v>
      </c>
    </row>
    <row r="316" spans="2:5" x14ac:dyDescent="0.3">
      <c r="B316">
        <f t="shared" si="18"/>
        <v>62.60000000000035</v>
      </c>
      <c r="C316">
        <f t="shared" si="19"/>
        <v>6.2600000000000353</v>
      </c>
      <c r="D316">
        <f t="shared" si="20"/>
        <v>1</v>
      </c>
      <c r="E316">
        <f t="shared" si="21"/>
        <v>1.7</v>
      </c>
    </row>
    <row r="317" spans="2:5" x14ac:dyDescent="0.3">
      <c r="B317">
        <f t="shared" si="18"/>
        <v>62.800000000000352</v>
      </c>
      <c r="C317">
        <f t="shared" si="19"/>
        <v>6.2800000000000358</v>
      </c>
      <c r="D317">
        <f t="shared" si="20"/>
        <v>1</v>
      </c>
      <c r="E317">
        <f t="shared" si="21"/>
        <v>1.7</v>
      </c>
    </row>
    <row r="318" spans="2:5" x14ac:dyDescent="0.3">
      <c r="B318">
        <f t="shared" si="18"/>
        <v>63.000000000000355</v>
      </c>
      <c r="C318">
        <f t="shared" si="19"/>
        <v>6.3000000000000362</v>
      </c>
      <c r="D318">
        <f t="shared" si="20"/>
        <v>1</v>
      </c>
      <c r="E318">
        <f t="shared" si="21"/>
        <v>1.7</v>
      </c>
    </row>
    <row r="319" spans="2:5" x14ac:dyDescent="0.3">
      <c r="B319">
        <f t="shared" si="18"/>
        <v>63.200000000000358</v>
      </c>
      <c r="C319">
        <f t="shared" si="19"/>
        <v>6.3200000000000358</v>
      </c>
      <c r="D319">
        <f t="shared" si="20"/>
        <v>1</v>
      </c>
      <c r="E319">
        <f t="shared" si="21"/>
        <v>1.7</v>
      </c>
    </row>
    <row r="320" spans="2:5" x14ac:dyDescent="0.3">
      <c r="B320">
        <f t="shared" si="18"/>
        <v>63.400000000000361</v>
      </c>
      <c r="C320">
        <f t="shared" si="19"/>
        <v>6.3400000000000363</v>
      </c>
      <c r="D320">
        <f t="shared" si="20"/>
        <v>1</v>
      </c>
      <c r="E320">
        <f t="shared" si="21"/>
        <v>1.7</v>
      </c>
    </row>
    <row r="321" spans="2:5" x14ac:dyDescent="0.3">
      <c r="B321">
        <f t="shared" si="18"/>
        <v>63.600000000000364</v>
      </c>
      <c r="C321">
        <f t="shared" si="19"/>
        <v>6.3600000000000367</v>
      </c>
      <c r="D321">
        <f t="shared" si="20"/>
        <v>1</v>
      </c>
      <c r="E321">
        <f t="shared" si="21"/>
        <v>1.7</v>
      </c>
    </row>
    <row r="322" spans="2:5" x14ac:dyDescent="0.3">
      <c r="B322">
        <f t="shared" si="18"/>
        <v>63.800000000000367</v>
      </c>
      <c r="C322">
        <f t="shared" si="19"/>
        <v>6.3800000000000372</v>
      </c>
      <c r="D322">
        <f t="shared" si="20"/>
        <v>1</v>
      </c>
      <c r="E322">
        <f t="shared" si="21"/>
        <v>1.7</v>
      </c>
    </row>
    <row r="323" spans="2:5" x14ac:dyDescent="0.3">
      <c r="B323">
        <f t="shared" si="18"/>
        <v>64.000000000000369</v>
      </c>
      <c r="C323">
        <f t="shared" si="19"/>
        <v>6.4000000000000377</v>
      </c>
      <c r="D323">
        <f t="shared" si="20"/>
        <v>1</v>
      </c>
      <c r="E323">
        <f t="shared" si="21"/>
        <v>1.7</v>
      </c>
    </row>
    <row r="324" spans="2:5" x14ac:dyDescent="0.3">
      <c r="B324">
        <f t="shared" ref="B324:B387" si="22">B323+0.2</f>
        <v>64.200000000000372</v>
      </c>
      <c r="C324">
        <f t="shared" ref="C324:C387" si="23">$C$2*B324</f>
        <v>6.4200000000000372</v>
      </c>
      <c r="D324">
        <f t="shared" ref="D324:D387" si="24">$D$2</f>
        <v>1</v>
      </c>
      <c r="E324">
        <f t="shared" ref="E324:E387" si="25">$E$2</f>
        <v>1.7</v>
      </c>
    </row>
    <row r="325" spans="2:5" x14ac:dyDescent="0.3">
      <c r="B325">
        <f t="shared" si="22"/>
        <v>64.400000000000375</v>
      </c>
      <c r="C325">
        <f t="shared" si="23"/>
        <v>6.4400000000000377</v>
      </c>
      <c r="D325">
        <f t="shared" si="24"/>
        <v>1</v>
      </c>
      <c r="E325">
        <f t="shared" si="25"/>
        <v>1.7</v>
      </c>
    </row>
    <row r="326" spans="2:5" x14ac:dyDescent="0.3">
      <c r="B326">
        <f t="shared" si="22"/>
        <v>64.600000000000378</v>
      </c>
      <c r="C326">
        <f t="shared" si="23"/>
        <v>6.4600000000000382</v>
      </c>
      <c r="D326">
        <f t="shared" si="24"/>
        <v>1</v>
      </c>
      <c r="E326">
        <f t="shared" si="25"/>
        <v>1.7</v>
      </c>
    </row>
    <row r="327" spans="2:5" x14ac:dyDescent="0.3">
      <c r="B327">
        <f t="shared" si="22"/>
        <v>64.800000000000381</v>
      </c>
      <c r="C327">
        <f t="shared" si="23"/>
        <v>6.4800000000000386</v>
      </c>
      <c r="D327">
        <f t="shared" si="24"/>
        <v>1</v>
      </c>
      <c r="E327">
        <f t="shared" si="25"/>
        <v>1.7</v>
      </c>
    </row>
    <row r="328" spans="2:5" x14ac:dyDescent="0.3">
      <c r="B328">
        <f t="shared" si="22"/>
        <v>65.000000000000384</v>
      </c>
      <c r="C328">
        <f t="shared" si="23"/>
        <v>6.5000000000000391</v>
      </c>
      <c r="D328">
        <f t="shared" si="24"/>
        <v>1</v>
      </c>
      <c r="E328">
        <f t="shared" si="25"/>
        <v>1.7</v>
      </c>
    </row>
    <row r="329" spans="2:5" x14ac:dyDescent="0.3">
      <c r="B329">
        <f t="shared" si="22"/>
        <v>65.200000000000387</v>
      </c>
      <c r="C329">
        <f t="shared" si="23"/>
        <v>6.5200000000000387</v>
      </c>
      <c r="D329">
        <f t="shared" si="24"/>
        <v>1</v>
      </c>
      <c r="E329">
        <f t="shared" si="25"/>
        <v>1.7</v>
      </c>
    </row>
    <row r="330" spans="2:5" x14ac:dyDescent="0.3">
      <c r="B330">
        <f t="shared" si="22"/>
        <v>65.400000000000389</v>
      </c>
      <c r="C330">
        <f t="shared" si="23"/>
        <v>6.5400000000000391</v>
      </c>
      <c r="D330">
        <f t="shared" si="24"/>
        <v>1</v>
      </c>
      <c r="E330">
        <f t="shared" si="25"/>
        <v>1.7</v>
      </c>
    </row>
    <row r="331" spans="2:5" x14ac:dyDescent="0.3">
      <c r="B331">
        <f t="shared" si="22"/>
        <v>65.600000000000392</v>
      </c>
      <c r="C331">
        <f t="shared" si="23"/>
        <v>6.5600000000000396</v>
      </c>
      <c r="D331">
        <f t="shared" si="24"/>
        <v>1</v>
      </c>
      <c r="E331">
        <f t="shared" si="25"/>
        <v>1.7</v>
      </c>
    </row>
    <row r="332" spans="2:5" x14ac:dyDescent="0.3">
      <c r="B332">
        <f t="shared" si="22"/>
        <v>65.800000000000395</v>
      </c>
      <c r="C332">
        <f t="shared" si="23"/>
        <v>6.58000000000004</v>
      </c>
      <c r="D332">
        <f t="shared" si="24"/>
        <v>1</v>
      </c>
      <c r="E332">
        <f t="shared" si="25"/>
        <v>1.7</v>
      </c>
    </row>
    <row r="333" spans="2:5" x14ac:dyDescent="0.3">
      <c r="B333">
        <f t="shared" si="22"/>
        <v>66.000000000000398</v>
      </c>
      <c r="C333">
        <f t="shared" si="23"/>
        <v>6.6000000000000405</v>
      </c>
      <c r="D333">
        <f t="shared" si="24"/>
        <v>1</v>
      </c>
      <c r="E333">
        <f t="shared" si="25"/>
        <v>1.7</v>
      </c>
    </row>
    <row r="334" spans="2:5" x14ac:dyDescent="0.3">
      <c r="B334">
        <f t="shared" si="22"/>
        <v>66.200000000000401</v>
      </c>
      <c r="C334">
        <f t="shared" si="23"/>
        <v>6.6200000000000401</v>
      </c>
      <c r="D334">
        <f t="shared" si="24"/>
        <v>1</v>
      </c>
      <c r="E334">
        <f t="shared" si="25"/>
        <v>1.7</v>
      </c>
    </row>
    <row r="335" spans="2:5" x14ac:dyDescent="0.3">
      <c r="B335">
        <f t="shared" si="22"/>
        <v>66.400000000000404</v>
      </c>
      <c r="C335">
        <f t="shared" si="23"/>
        <v>6.6400000000000405</v>
      </c>
      <c r="D335">
        <f t="shared" si="24"/>
        <v>1</v>
      </c>
      <c r="E335">
        <f t="shared" si="25"/>
        <v>1.7</v>
      </c>
    </row>
    <row r="336" spans="2:5" x14ac:dyDescent="0.3">
      <c r="B336">
        <f t="shared" si="22"/>
        <v>66.600000000000406</v>
      </c>
      <c r="C336">
        <f t="shared" si="23"/>
        <v>6.660000000000041</v>
      </c>
      <c r="D336">
        <f t="shared" si="24"/>
        <v>1</v>
      </c>
      <c r="E336">
        <f t="shared" si="25"/>
        <v>1.7</v>
      </c>
    </row>
    <row r="337" spans="2:5" x14ac:dyDescent="0.3">
      <c r="B337">
        <f t="shared" si="22"/>
        <v>66.800000000000409</v>
      </c>
      <c r="C337">
        <f t="shared" si="23"/>
        <v>6.6800000000000415</v>
      </c>
      <c r="D337">
        <f t="shared" si="24"/>
        <v>1</v>
      </c>
      <c r="E337">
        <f t="shared" si="25"/>
        <v>1.7</v>
      </c>
    </row>
    <row r="338" spans="2:5" x14ac:dyDescent="0.3">
      <c r="B338">
        <f t="shared" si="22"/>
        <v>67.000000000000412</v>
      </c>
      <c r="C338">
        <f t="shared" si="23"/>
        <v>6.7000000000000419</v>
      </c>
      <c r="D338">
        <f t="shared" si="24"/>
        <v>1</v>
      </c>
      <c r="E338">
        <f t="shared" si="25"/>
        <v>1.7</v>
      </c>
    </row>
    <row r="339" spans="2:5" x14ac:dyDescent="0.3">
      <c r="B339">
        <f t="shared" si="22"/>
        <v>67.200000000000415</v>
      </c>
      <c r="C339">
        <f t="shared" si="23"/>
        <v>6.7200000000000415</v>
      </c>
      <c r="D339">
        <f t="shared" si="24"/>
        <v>1</v>
      </c>
      <c r="E339">
        <f t="shared" si="25"/>
        <v>1.7</v>
      </c>
    </row>
    <row r="340" spans="2:5" x14ac:dyDescent="0.3">
      <c r="B340">
        <f t="shared" si="22"/>
        <v>67.400000000000418</v>
      </c>
      <c r="C340">
        <f t="shared" si="23"/>
        <v>6.740000000000042</v>
      </c>
      <c r="D340">
        <f t="shared" si="24"/>
        <v>1</v>
      </c>
      <c r="E340">
        <f t="shared" si="25"/>
        <v>1.7</v>
      </c>
    </row>
    <row r="341" spans="2:5" x14ac:dyDescent="0.3">
      <c r="B341">
        <f t="shared" si="22"/>
        <v>67.600000000000421</v>
      </c>
      <c r="C341">
        <f t="shared" si="23"/>
        <v>6.7600000000000424</v>
      </c>
      <c r="D341">
        <f t="shared" si="24"/>
        <v>1</v>
      </c>
      <c r="E341">
        <f t="shared" si="25"/>
        <v>1.7</v>
      </c>
    </row>
    <row r="342" spans="2:5" x14ac:dyDescent="0.3">
      <c r="B342">
        <f t="shared" si="22"/>
        <v>67.800000000000423</v>
      </c>
      <c r="C342">
        <f t="shared" si="23"/>
        <v>6.7800000000000429</v>
      </c>
      <c r="D342">
        <f t="shared" si="24"/>
        <v>1</v>
      </c>
      <c r="E342">
        <f t="shared" si="25"/>
        <v>1.7</v>
      </c>
    </row>
    <row r="343" spans="2:5" x14ac:dyDescent="0.3">
      <c r="B343">
        <f t="shared" si="22"/>
        <v>68.000000000000426</v>
      </c>
      <c r="C343">
        <f t="shared" si="23"/>
        <v>6.8000000000000433</v>
      </c>
      <c r="D343">
        <f t="shared" si="24"/>
        <v>1</v>
      </c>
      <c r="E343">
        <f t="shared" si="25"/>
        <v>1.7</v>
      </c>
    </row>
    <row r="344" spans="2:5" x14ac:dyDescent="0.3">
      <c r="B344">
        <f t="shared" si="22"/>
        <v>68.200000000000429</v>
      </c>
      <c r="C344">
        <f t="shared" si="23"/>
        <v>6.8200000000000429</v>
      </c>
      <c r="D344">
        <f t="shared" si="24"/>
        <v>1</v>
      </c>
      <c r="E344">
        <f t="shared" si="25"/>
        <v>1.7</v>
      </c>
    </row>
    <row r="345" spans="2:5" x14ac:dyDescent="0.3">
      <c r="B345">
        <f t="shared" si="22"/>
        <v>68.400000000000432</v>
      </c>
      <c r="C345">
        <f t="shared" si="23"/>
        <v>6.8400000000000434</v>
      </c>
      <c r="D345">
        <f t="shared" si="24"/>
        <v>1</v>
      </c>
      <c r="E345">
        <f t="shared" si="25"/>
        <v>1.7</v>
      </c>
    </row>
    <row r="346" spans="2:5" x14ac:dyDescent="0.3">
      <c r="B346">
        <f t="shared" si="22"/>
        <v>68.600000000000435</v>
      </c>
      <c r="C346">
        <f t="shared" si="23"/>
        <v>6.8600000000000438</v>
      </c>
      <c r="D346">
        <f t="shared" si="24"/>
        <v>1</v>
      </c>
      <c r="E346">
        <f t="shared" si="25"/>
        <v>1.7</v>
      </c>
    </row>
    <row r="347" spans="2:5" x14ac:dyDescent="0.3">
      <c r="B347">
        <f t="shared" si="22"/>
        <v>68.800000000000438</v>
      </c>
      <c r="C347">
        <f t="shared" si="23"/>
        <v>6.8800000000000443</v>
      </c>
      <c r="D347">
        <f t="shared" si="24"/>
        <v>1</v>
      </c>
      <c r="E347">
        <f t="shared" si="25"/>
        <v>1.7</v>
      </c>
    </row>
    <row r="348" spans="2:5" x14ac:dyDescent="0.3">
      <c r="B348">
        <f t="shared" si="22"/>
        <v>69.000000000000441</v>
      </c>
      <c r="C348">
        <f t="shared" si="23"/>
        <v>6.9000000000000448</v>
      </c>
      <c r="D348">
        <f t="shared" si="24"/>
        <v>1</v>
      </c>
      <c r="E348">
        <f t="shared" si="25"/>
        <v>1.7</v>
      </c>
    </row>
    <row r="349" spans="2:5" x14ac:dyDescent="0.3">
      <c r="B349">
        <f t="shared" si="22"/>
        <v>69.200000000000443</v>
      </c>
      <c r="C349">
        <f t="shared" si="23"/>
        <v>6.9200000000000443</v>
      </c>
      <c r="D349">
        <f t="shared" si="24"/>
        <v>1</v>
      </c>
      <c r="E349">
        <f t="shared" si="25"/>
        <v>1.7</v>
      </c>
    </row>
    <row r="350" spans="2:5" x14ac:dyDescent="0.3">
      <c r="B350">
        <f t="shared" si="22"/>
        <v>69.400000000000446</v>
      </c>
      <c r="C350">
        <f t="shared" si="23"/>
        <v>6.9400000000000448</v>
      </c>
      <c r="D350">
        <f t="shared" si="24"/>
        <v>1</v>
      </c>
      <c r="E350">
        <f t="shared" si="25"/>
        <v>1.7</v>
      </c>
    </row>
    <row r="351" spans="2:5" x14ac:dyDescent="0.3">
      <c r="B351">
        <f t="shared" si="22"/>
        <v>69.600000000000449</v>
      </c>
      <c r="C351">
        <f t="shared" si="23"/>
        <v>6.9600000000000453</v>
      </c>
      <c r="D351">
        <f t="shared" si="24"/>
        <v>1</v>
      </c>
      <c r="E351">
        <f t="shared" si="25"/>
        <v>1.7</v>
      </c>
    </row>
    <row r="352" spans="2:5" x14ac:dyDescent="0.3">
      <c r="B352">
        <f t="shared" si="22"/>
        <v>69.800000000000452</v>
      </c>
      <c r="C352">
        <f t="shared" si="23"/>
        <v>6.9800000000000457</v>
      </c>
      <c r="D352">
        <f t="shared" si="24"/>
        <v>1</v>
      </c>
      <c r="E352">
        <f t="shared" si="25"/>
        <v>1.7</v>
      </c>
    </row>
    <row r="353" spans="2:5" x14ac:dyDescent="0.3">
      <c r="B353">
        <f t="shared" si="22"/>
        <v>70.000000000000455</v>
      </c>
      <c r="C353">
        <f t="shared" si="23"/>
        <v>7.0000000000000462</v>
      </c>
      <c r="D353">
        <f t="shared" si="24"/>
        <v>1</v>
      </c>
      <c r="E353">
        <f t="shared" si="25"/>
        <v>1.7</v>
      </c>
    </row>
    <row r="354" spans="2:5" x14ac:dyDescent="0.3">
      <c r="B354">
        <f t="shared" si="22"/>
        <v>70.200000000000458</v>
      </c>
      <c r="C354">
        <f t="shared" si="23"/>
        <v>7.0200000000000458</v>
      </c>
      <c r="D354">
        <f t="shared" si="24"/>
        <v>1</v>
      </c>
      <c r="E354">
        <f t="shared" si="25"/>
        <v>1.7</v>
      </c>
    </row>
    <row r="355" spans="2:5" x14ac:dyDescent="0.3">
      <c r="B355">
        <f t="shared" si="22"/>
        <v>70.40000000000046</v>
      </c>
      <c r="C355">
        <f t="shared" si="23"/>
        <v>7.0400000000000462</v>
      </c>
      <c r="D355">
        <f t="shared" si="24"/>
        <v>1</v>
      </c>
      <c r="E355">
        <f t="shared" si="25"/>
        <v>1.7</v>
      </c>
    </row>
    <row r="356" spans="2:5" x14ac:dyDescent="0.3">
      <c r="B356">
        <f t="shared" si="22"/>
        <v>70.600000000000463</v>
      </c>
      <c r="C356">
        <f t="shared" si="23"/>
        <v>7.0600000000000467</v>
      </c>
      <c r="D356">
        <f t="shared" si="24"/>
        <v>1</v>
      </c>
      <c r="E356">
        <f t="shared" si="25"/>
        <v>1.7</v>
      </c>
    </row>
    <row r="357" spans="2:5" x14ac:dyDescent="0.3">
      <c r="B357">
        <f t="shared" si="22"/>
        <v>70.800000000000466</v>
      </c>
      <c r="C357">
        <f t="shared" si="23"/>
        <v>7.0800000000000471</v>
      </c>
      <c r="D357">
        <f t="shared" si="24"/>
        <v>1</v>
      </c>
      <c r="E357">
        <f t="shared" si="25"/>
        <v>1.7</v>
      </c>
    </row>
    <row r="358" spans="2:5" x14ac:dyDescent="0.3">
      <c r="B358">
        <f t="shared" si="22"/>
        <v>71.000000000000469</v>
      </c>
      <c r="C358">
        <f t="shared" si="23"/>
        <v>7.1000000000000476</v>
      </c>
      <c r="D358">
        <f t="shared" si="24"/>
        <v>1</v>
      </c>
      <c r="E358">
        <f t="shared" si="25"/>
        <v>1.7</v>
      </c>
    </row>
    <row r="359" spans="2:5" x14ac:dyDescent="0.3">
      <c r="B359">
        <f t="shared" si="22"/>
        <v>71.200000000000472</v>
      </c>
      <c r="C359">
        <f t="shared" si="23"/>
        <v>7.1200000000000472</v>
      </c>
      <c r="D359">
        <f t="shared" si="24"/>
        <v>1</v>
      </c>
      <c r="E359">
        <f t="shared" si="25"/>
        <v>1.7</v>
      </c>
    </row>
    <row r="360" spans="2:5" x14ac:dyDescent="0.3">
      <c r="B360">
        <f t="shared" si="22"/>
        <v>71.400000000000475</v>
      </c>
      <c r="C360">
        <f t="shared" si="23"/>
        <v>7.1400000000000476</v>
      </c>
      <c r="D360">
        <f t="shared" si="24"/>
        <v>1</v>
      </c>
      <c r="E360">
        <f t="shared" si="25"/>
        <v>1.7</v>
      </c>
    </row>
    <row r="361" spans="2:5" x14ac:dyDescent="0.3">
      <c r="B361">
        <f t="shared" si="22"/>
        <v>71.600000000000477</v>
      </c>
      <c r="C361">
        <f t="shared" si="23"/>
        <v>7.1600000000000481</v>
      </c>
      <c r="D361">
        <f t="shared" si="24"/>
        <v>1</v>
      </c>
      <c r="E361">
        <f t="shared" si="25"/>
        <v>1.7</v>
      </c>
    </row>
    <row r="362" spans="2:5" x14ac:dyDescent="0.3">
      <c r="B362">
        <f t="shared" si="22"/>
        <v>71.80000000000048</v>
      </c>
      <c r="C362">
        <f t="shared" si="23"/>
        <v>7.1800000000000486</v>
      </c>
      <c r="D362">
        <f t="shared" si="24"/>
        <v>1</v>
      </c>
      <c r="E362">
        <f t="shared" si="25"/>
        <v>1.7</v>
      </c>
    </row>
    <row r="363" spans="2:5" x14ac:dyDescent="0.3">
      <c r="B363">
        <f t="shared" si="22"/>
        <v>72.000000000000483</v>
      </c>
      <c r="C363">
        <f t="shared" si="23"/>
        <v>7.200000000000049</v>
      </c>
      <c r="D363">
        <f t="shared" si="24"/>
        <v>1</v>
      </c>
      <c r="E363">
        <f t="shared" si="25"/>
        <v>1.7</v>
      </c>
    </row>
    <row r="364" spans="2:5" x14ac:dyDescent="0.3">
      <c r="B364">
        <f t="shared" si="22"/>
        <v>72.200000000000486</v>
      </c>
      <c r="C364">
        <f t="shared" si="23"/>
        <v>7.2200000000000486</v>
      </c>
      <c r="D364">
        <f t="shared" si="24"/>
        <v>1</v>
      </c>
      <c r="E364">
        <f t="shared" si="25"/>
        <v>1.7</v>
      </c>
    </row>
    <row r="365" spans="2:5" x14ac:dyDescent="0.3">
      <c r="B365">
        <f t="shared" si="22"/>
        <v>72.400000000000489</v>
      </c>
      <c r="C365">
        <f t="shared" si="23"/>
        <v>7.2400000000000491</v>
      </c>
      <c r="D365">
        <f t="shared" si="24"/>
        <v>1</v>
      </c>
      <c r="E365">
        <f t="shared" si="25"/>
        <v>1.7</v>
      </c>
    </row>
    <row r="366" spans="2:5" x14ac:dyDescent="0.3">
      <c r="B366">
        <f t="shared" si="22"/>
        <v>72.600000000000492</v>
      </c>
      <c r="C366">
        <f t="shared" si="23"/>
        <v>7.2600000000000495</v>
      </c>
      <c r="D366">
        <f t="shared" si="24"/>
        <v>1</v>
      </c>
      <c r="E366">
        <f t="shared" si="25"/>
        <v>1.7</v>
      </c>
    </row>
    <row r="367" spans="2:5" x14ac:dyDescent="0.3">
      <c r="B367">
        <f t="shared" si="22"/>
        <v>72.800000000000495</v>
      </c>
      <c r="C367">
        <f t="shared" si="23"/>
        <v>7.28000000000005</v>
      </c>
      <c r="D367">
        <f t="shared" si="24"/>
        <v>1</v>
      </c>
      <c r="E367">
        <f t="shared" si="25"/>
        <v>1.7</v>
      </c>
    </row>
    <row r="368" spans="2:5" x14ac:dyDescent="0.3">
      <c r="B368">
        <f t="shared" si="22"/>
        <v>73.000000000000497</v>
      </c>
      <c r="C368">
        <f t="shared" si="23"/>
        <v>7.3000000000000504</v>
      </c>
      <c r="D368">
        <f t="shared" si="24"/>
        <v>1</v>
      </c>
      <c r="E368">
        <f t="shared" si="25"/>
        <v>1.7</v>
      </c>
    </row>
    <row r="369" spans="2:5" x14ac:dyDescent="0.3">
      <c r="B369">
        <f t="shared" si="22"/>
        <v>73.2000000000005</v>
      </c>
      <c r="C369">
        <f t="shared" si="23"/>
        <v>7.32000000000005</v>
      </c>
      <c r="D369">
        <f t="shared" si="24"/>
        <v>1</v>
      </c>
      <c r="E369">
        <f t="shared" si="25"/>
        <v>1.7</v>
      </c>
    </row>
    <row r="370" spans="2:5" x14ac:dyDescent="0.3">
      <c r="B370">
        <f t="shared" si="22"/>
        <v>73.400000000000503</v>
      </c>
      <c r="C370">
        <f t="shared" si="23"/>
        <v>7.3400000000000505</v>
      </c>
      <c r="D370">
        <f t="shared" si="24"/>
        <v>1</v>
      </c>
      <c r="E370">
        <f t="shared" si="25"/>
        <v>1.7</v>
      </c>
    </row>
    <row r="371" spans="2:5" x14ac:dyDescent="0.3">
      <c r="B371">
        <f t="shared" si="22"/>
        <v>73.600000000000506</v>
      </c>
      <c r="C371">
        <f t="shared" si="23"/>
        <v>7.3600000000000509</v>
      </c>
      <c r="D371">
        <f t="shared" si="24"/>
        <v>1</v>
      </c>
      <c r="E371">
        <f t="shared" si="25"/>
        <v>1.7</v>
      </c>
    </row>
    <row r="372" spans="2:5" x14ac:dyDescent="0.3">
      <c r="B372">
        <f t="shared" si="22"/>
        <v>73.800000000000509</v>
      </c>
      <c r="C372">
        <f t="shared" si="23"/>
        <v>7.3800000000000514</v>
      </c>
      <c r="D372">
        <f t="shared" si="24"/>
        <v>1</v>
      </c>
      <c r="E372">
        <f t="shared" si="25"/>
        <v>1.7</v>
      </c>
    </row>
    <row r="373" spans="2:5" x14ac:dyDescent="0.3">
      <c r="B373">
        <f t="shared" si="22"/>
        <v>74.000000000000512</v>
      </c>
      <c r="C373">
        <f t="shared" si="23"/>
        <v>7.4000000000000519</v>
      </c>
      <c r="D373">
        <f t="shared" si="24"/>
        <v>1</v>
      </c>
      <c r="E373">
        <f t="shared" si="25"/>
        <v>1.7</v>
      </c>
    </row>
    <row r="374" spans="2:5" x14ac:dyDescent="0.3">
      <c r="B374">
        <f t="shared" si="22"/>
        <v>74.200000000000514</v>
      </c>
      <c r="C374">
        <f t="shared" si="23"/>
        <v>7.4200000000000514</v>
      </c>
      <c r="D374">
        <f t="shared" si="24"/>
        <v>1</v>
      </c>
      <c r="E374">
        <f t="shared" si="25"/>
        <v>1.7</v>
      </c>
    </row>
    <row r="375" spans="2:5" x14ac:dyDescent="0.3">
      <c r="B375">
        <f t="shared" si="22"/>
        <v>74.400000000000517</v>
      </c>
      <c r="C375">
        <f t="shared" si="23"/>
        <v>7.4400000000000519</v>
      </c>
      <c r="D375">
        <f t="shared" si="24"/>
        <v>1</v>
      </c>
      <c r="E375">
        <f t="shared" si="25"/>
        <v>1.7</v>
      </c>
    </row>
    <row r="376" spans="2:5" x14ac:dyDescent="0.3">
      <c r="B376">
        <f t="shared" si="22"/>
        <v>74.60000000000052</v>
      </c>
      <c r="C376">
        <f t="shared" si="23"/>
        <v>7.4600000000000524</v>
      </c>
      <c r="D376">
        <f t="shared" si="24"/>
        <v>1</v>
      </c>
      <c r="E376">
        <f t="shared" si="25"/>
        <v>1.7</v>
      </c>
    </row>
    <row r="377" spans="2:5" x14ac:dyDescent="0.3">
      <c r="B377">
        <f t="shared" si="22"/>
        <v>74.800000000000523</v>
      </c>
      <c r="C377">
        <f t="shared" si="23"/>
        <v>7.4800000000000528</v>
      </c>
      <c r="D377">
        <f t="shared" si="24"/>
        <v>1</v>
      </c>
      <c r="E377">
        <f t="shared" si="25"/>
        <v>1.7</v>
      </c>
    </row>
    <row r="378" spans="2:5" x14ac:dyDescent="0.3">
      <c r="B378">
        <f t="shared" si="22"/>
        <v>75.000000000000526</v>
      </c>
      <c r="C378">
        <f t="shared" si="23"/>
        <v>7.5000000000000533</v>
      </c>
      <c r="D378">
        <f t="shared" si="24"/>
        <v>1</v>
      </c>
      <c r="E378">
        <f t="shared" si="25"/>
        <v>1.7</v>
      </c>
    </row>
    <row r="379" spans="2:5" x14ac:dyDescent="0.3">
      <c r="B379">
        <f t="shared" si="22"/>
        <v>75.200000000000529</v>
      </c>
      <c r="C379">
        <f t="shared" si="23"/>
        <v>7.5200000000000529</v>
      </c>
      <c r="D379">
        <f t="shared" si="24"/>
        <v>1</v>
      </c>
      <c r="E379">
        <f t="shared" si="25"/>
        <v>1.7</v>
      </c>
    </row>
    <row r="380" spans="2:5" x14ac:dyDescent="0.3">
      <c r="B380">
        <f t="shared" si="22"/>
        <v>75.400000000000531</v>
      </c>
      <c r="C380">
        <f t="shared" si="23"/>
        <v>7.5400000000000533</v>
      </c>
      <c r="D380">
        <f t="shared" si="24"/>
        <v>1</v>
      </c>
      <c r="E380">
        <f t="shared" si="25"/>
        <v>1.7</v>
      </c>
    </row>
    <row r="381" spans="2:5" x14ac:dyDescent="0.3">
      <c r="B381">
        <f t="shared" si="22"/>
        <v>75.600000000000534</v>
      </c>
      <c r="C381">
        <f t="shared" si="23"/>
        <v>7.5600000000000538</v>
      </c>
      <c r="D381">
        <f t="shared" si="24"/>
        <v>1</v>
      </c>
      <c r="E381">
        <f t="shared" si="25"/>
        <v>1.7</v>
      </c>
    </row>
    <row r="382" spans="2:5" x14ac:dyDescent="0.3">
      <c r="B382">
        <f t="shared" si="22"/>
        <v>75.800000000000537</v>
      </c>
      <c r="C382">
        <f t="shared" si="23"/>
        <v>7.5800000000000542</v>
      </c>
      <c r="D382">
        <f t="shared" si="24"/>
        <v>1</v>
      </c>
      <c r="E382">
        <f t="shared" si="25"/>
        <v>1.7</v>
      </c>
    </row>
    <row r="383" spans="2:5" x14ac:dyDescent="0.3">
      <c r="B383">
        <f t="shared" si="22"/>
        <v>76.00000000000054</v>
      </c>
      <c r="C383">
        <f t="shared" si="23"/>
        <v>7.6000000000000547</v>
      </c>
      <c r="D383">
        <f t="shared" si="24"/>
        <v>1</v>
      </c>
      <c r="E383">
        <f t="shared" si="25"/>
        <v>1.7</v>
      </c>
    </row>
    <row r="384" spans="2:5" x14ac:dyDescent="0.3">
      <c r="B384">
        <f t="shared" si="22"/>
        <v>76.200000000000543</v>
      </c>
      <c r="C384">
        <f t="shared" si="23"/>
        <v>7.6200000000000543</v>
      </c>
      <c r="D384">
        <f t="shared" si="24"/>
        <v>1</v>
      </c>
      <c r="E384">
        <f t="shared" si="25"/>
        <v>1.7</v>
      </c>
    </row>
    <row r="385" spans="2:5" x14ac:dyDescent="0.3">
      <c r="B385">
        <f t="shared" si="22"/>
        <v>76.400000000000546</v>
      </c>
      <c r="C385">
        <f t="shared" si="23"/>
        <v>7.6400000000000547</v>
      </c>
      <c r="D385">
        <f t="shared" si="24"/>
        <v>1</v>
      </c>
      <c r="E385">
        <f t="shared" si="25"/>
        <v>1.7</v>
      </c>
    </row>
    <row r="386" spans="2:5" x14ac:dyDescent="0.3">
      <c r="B386">
        <f t="shared" si="22"/>
        <v>76.600000000000549</v>
      </c>
      <c r="C386">
        <f t="shared" si="23"/>
        <v>7.6600000000000552</v>
      </c>
      <c r="D386">
        <f t="shared" si="24"/>
        <v>1</v>
      </c>
      <c r="E386">
        <f t="shared" si="25"/>
        <v>1.7</v>
      </c>
    </row>
    <row r="387" spans="2:5" x14ac:dyDescent="0.3">
      <c r="B387">
        <f t="shared" si="22"/>
        <v>76.800000000000551</v>
      </c>
      <c r="C387">
        <f t="shared" si="23"/>
        <v>7.6800000000000557</v>
      </c>
      <c r="D387">
        <f t="shared" si="24"/>
        <v>1</v>
      </c>
      <c r="E387">
        <f t="shared" si="25"/>
        <v>1.7</v>
      </c>
    </row>
    <row r="388" spans="2:5" x14ac:dyDescent="0.3">
      <c r="B388">
        <f t="shared" ref="B388:B451" si="26">B387+0.2</f>
        <v>77.000000000000554</v>
      </c>
      <c r="C388">
        <f t="shared" ref="C388:C451" si="27">$C$2*B388</f>
        <v>7.7000000000000561</v>
      </c>
      <c r="D388">
        <f t="shared" ref="D388:D451" si="28">$D$2</f>
        <v>1</v>
      </c>
      <c r="E388">
        <f t="shared" ref="E388:E451" si="29">$E$2</f>
        <v>1.7</v>
      </c>
    </row>
    <row r="389" spans="2:5" x14ac:dyDescent="0.3">
      <c r="B389">
        <f t="shared" si="26"/>
        <v>77.200000000000557</v>
      </c>
      <c r="C389">
        <f t="shared" si="27"/>
        <v>7.7200000000000557</v>
      </c>
      <c r="D389">
        <f t="shared" si="28"/>
        <v>1</v>
      </c>
      <c r="E389">
        <f t="shared" si="29"/>
        <v>1.7</v>
      </c>
    </row>
    <row r="390" spans="2:5" x14ac:dyDescent="0.3">
      <c r="B390">
        <f t="shared" si="26"/>
        <v>77.40000000000056</v>
      </c>
      <c r="C390">
        <f t="shared" si="27"/>
        <v>7.7400000000000562</v>
      </c>
      <c r="D390">
        <f t="shared" si="28"/>
        <v>1</v>
      </c>
      <c r="E390">
        <f t="shared" si="29"/>
        <v>1.7</v>
      </c>
    </row>
    <row r="391" spans="2:5" x14ac:dyDescent="0.3">
      <c r="B391">
        <f t="shared" si="26"/>
        <v>77.600000000000563</v>
      </c>
      <c r="C391">
        <f t="shared" si="27"/>
        <v>7.7600000000000566</v>
      </c>
      <c r="D391">
        <f t="shared" si="28"/>
        <v>1</v>
      </c>
      <c r="E391">
        <f t="shared" si="29"/>
        <v>1.7</v>
      </c>
    </row>
    <row r="392" spans="2:5" x14ac:dyDescent="0.3">
      <c r="B392">
        <f t="shared" si="26"/>
        <v>77.800000000000566</v>
      </c>
      <c r="C392">
        <f t="shared" si="27"/>
        <v>7.7800000000000571</v>
      </c>
      <c r="D392">
        <f t="shared" si="28"/>
        <v>1</v>
      </c>
      <c r="E392">
        <f t="shared" si="29"/>
        <v>1.7</v>
      </c>
    </row>
    <row r="393" spans="2:5" x14ac:dyDescent="0.3">
      <c r="B393">
        <f t="shared" si="26"/>
        <v>78.000000000000568</v>
      </c>
      <c r="C393">
        <f t="shared" si="27"/>
        <v>7.8000000000000576</v>
      </c>
      <c r="D393">
        <f t="shared" si="28"/>
        <v>1</v>
      </c>
      <c r="E393">
        <f t="shared" si="29"/>
        <v>1.7</v>
      </c>
    </row>
    <row r="394" spans="2:5" x14ac:dyDescent="0.3">
      <c r="B394">
        <f t="shared" si="26"/>
        <v>78.200000000000571</v>
      </c>
      <c r="C394">
        <f t="shared" si="27"/>
        <v>7.8200000000000571</v>
      </c>
      <c r="D394">
        <f t="shared" si="28"/>
        <v>1</v>
      </c>
      <c r="E394">
        <f t="shared" si="29"/>
        <v>1.7</v>
      </c>
    </row>
    <row r="395" spans="2:5" x14ac:dyDescent="0.3">
      <c r="B395">
        <f t="shared" si="26"/>
        <v>78.400000000000574</v>
      </c>
      <c r="C395">
        <f t="shared" si="27"/>
        <v>7.8400000000000576</v>
      </c>
      <c r="D395">
        <f t="shared" si="28"/>
        <v>1</v>
      </c>
      <c r="E395">
        <f t="shared" si="29"/>
        <v>1.7</v>
      </c>
    </row>
    <row r="396" spans="2:5" x14ac:dyDescent="0.3">
      <c r="B396">
        <f t="shared" si="26"/>
        <v>78.600000000000577</v>
      </c>
      <c r="C396">
        <f t="shared" si="27"/>
        <v>7.8600000000000581</v>
      </c>
      <c r="D396">
        <f t="shared" si="28"/>
        <v>1</v>
      </c>
      <c r="E396">
        <f t="shared" si="29"/>
        <v>1.7</v>
      </c>
    </row>
    <row r="397" spans="2:5" x14ac:dyDescent="0.3">
      <c r="B397">
        <f t="shared" si="26"/>
        <v>78.80000000000058</v>
      </c>
      <c r="C397">
        <f t="shared" si="27"/>
        <v>7.8800000000000585</v>
      </c>
      <c r="D397">
        <f t="shared" si="28"/>
        <v>1</v>
      </c>
      <c r="E397">
        <f t="shared" si="29"/>
        <v>1.7</v>
      </c>
    </row>
    <row r="398" spans="2:5" x14ac:dyDescent="0.3">
      <c r="B398">
        <f t="shared" si="26"/>
        <v>79.000000000000583</v>
      </c>
      <c r="C398">
        <f t="shared" si="27"/>
        <v>7.900000000000059</v>
      </c>
      <c r="D398">
        <f t="shared" si="28"/>
        <v>1</v>
      </c>
      <c r="E398">
        <f t="shared" si="29"/>
        <v>1.7</v>
      </c>
    </row>
    <row r="399" spans="2:5" x14ac:dyDescent="0.3">
      <c r="B399">
        <f t="shared" si="26"/>
        <v>79.200000000000585</v>
      </c>
      <c r="C399">
        <f t="shared" si="27"/>
        <v>7.9200000000000585</v>
      </c>
      <c r="D399">
        <f t="shared" si="28"/>
        <v>1</v>
      </c>
      <c r="E399">
        <f t="shared" si="29"/>
        <v>1.7</v>
      </c>
    </row>
    <row r="400" spans="2:5" x14ac:dyDescent="0.3">
      <c r="B400">
        <f t="shared" si="26"/>
        <v>79.400000000000588</v>
      </c>
      <c r="C400">
        <f t="shared" si="27"/>
        <v>7.940000000000059</v>
      </c>
      <c r="D400">
        <f t="shared" si="28"/>
        <v>1</v>
      </c>
      <c r="E400">
        <f t="shared" si="29"/>
        <v>1.7</v>
      </c>
    </row>
    <row r="401" spans="2:5" x14ac:dyDescent="0.3">
      <c r="B401">
        <f t="shared" si="26"/>
        <v>79.600000000000591</v>
      </c>
      <c r="C401">
        <f t="shared" si="27"/>
        <v>7.9600000000000595</v>
      </c>
      <c r="D401">
        <f t="shared" si="28"/>
        <v>1</v>
      </c>
      <c r="E401">
        <f t="shared" si="29"/>
        <v>1.7</v>
      </c>
    </row>
    <row r="402" spans="2:5" x14ac:dyDescent="0.3">
      <c r="B402">
        <f t="shared" si="26"/>
        <v>79.800000000000594</v>
      </c>
      <c r="C402">
        <f t="shared" si="27"/>
        <v>7.9800000000000599</v>
      </c>
      <c r="D402">
        <f t="shared" si="28"/>
        <v>1</v>
      </c>
      <c r="E402">
        <f t="shared" si="29"/>
        <v>1.7</v>
      </c>
    </row>
    <row r="403" spans="2:5" x14ac:dyDescent="0.3">
      <c r="B403">
        <f t="shared" si="26"/>
        <v>80.000000000000597</v>
      </c>
      <c r="C403">
        <f t="shared" si="27"/>
        <v>8.0000000000000604</v>
      </c>
      <c r="D403">
        <f t="shared" si="28"/>
        <v>1</v>
      </c>
      <c r="E403">
        <f t="shared" si="29"/>
        <v>1.7</v>
      </c>
    </row>
    <row r="404" spans="2:5" x14ac:dyDescent="0.3">
      <c r="B404">
        <f t="shared" si="26"/>
        <v>80.2000000000006</v>
      </c>
      <c r="C404">
        <f t="shared" si="27"/>
        <v>8.02000000000006</v>
      </c>
      <c r="D404">
        <f t="shared" si="28"/>
        <v>1</v>
      </c>
      <c r="E404">
        <f t="shared" si="29"/>
        <v>1.7</v>
      </c>
    </row>
    <row r="405" spans="2:5" x14ac:dyDescent="0.3">
      <c r="B405">
        <f t="shared" si="26"/>
        <v>80.400000000000603</v>
      </c>
      <c r="C405">
        <f t="shared" si="27"/>
        <v>8.0400000000000613</v>
      </c>
      <c r="D405">
        <f t="shared" si="28"/>
        <v>1</v>
      </c>
      <c r="E405">
        <f t="shared" si="29"/>
        <v>1.7</v>
      </c>
    </row>
    <row r="406" spans="2:5" x14ac:dyDescent="0.3">
      <c r="B406">
        <f t="shared" si="26"/>
        <v>80.600000000000605</v>
      </c>
      <c r="C406">
        <f t="shared" si="27"/>
        <v>8.0600000000000609</v>
      </c>
      <c r="D406">
        <f t="shared" si="28"/>
        <v>1</v>
      </c>
      <c r="E406">
        <f t="shared" si="29"/>
        <v>1.7</v>
      </c>
    </row>
    <row r="407" spans="2:5" x14ac:dyDescent="0.3">
      <c r="B407">
        <f t="shared" si="26"/>
        <v>80.800000000000608</v>
      </c>
      <c r="C407">
        <f t="shared" si="27"/>
        <v>8.0800000000000605</v>
      </c>
      <c r="D407">
        <f t="shared" si="28"/>
        <v>1</v>
      </c>
      <c r="E407">
        <f t="shared" si="29"/>
        <v>1.7</v>
      </c>
    </row>
    <row r="408" spans="2:5" x14ac:dyDescent="0.3">
      <c r="B408">
        <f t="shared" si="26"/>
        <v>81.000000000000611</v>
      </c>
      <c r="C408">
        <f t="shared" si="27"/>
        <v>8.1000000000000618</v>
      </c>
      <c r="D408">
        <f t="shared" si="28"/>
        <v>1</v>
      </c>
      <c r="E408">
        <f t="shared" si="29"/>
        <v>1.7</v>
      </c>
    </row>
    <row r="409" spans="2:5" x14ac:dyDescent="0.3">
      <c r="B409">
        <f t="shared" si="26"/>
        <v>81.200000000000614</v>
      </c>
      <c r="C409">
        <f t="shared" si="27"/>
        <v>8.1200000000000614</v>
      </c>
      <c r="D409">
        <f t="shared" si="28"/>
        <v>1</v>
      </c>
      <c r="E409">
        <f t="shared" si="29"/>
        <v>1.7</v>
      </c>
    </row>
    <row r="410" spans="2:5" x14ac:dyDescent="0.3">
      <c r="B410">
        <f t="shared" si="26"/>
        <v>81.400000000000617</v>
      </c>
      <c r="C410">
        <f t="shared" si="27"/>
        <v>8.1400000000000627</v>
      </c>
      <c r="D410">
        <f t="shared" si="28"/>
        <v>1</v>
      </c>
      <c r="E410">
        <f t="shared" si="29"/>
        <v>1.7</v>
      </c>
    </row>
    <row r="411" spans="2:5" x14ac:dyDescent="0.3">
      <c r="B411">
        <f t="shared" si="26"/>
        <v>81.60000000000062</v>
      </c>
      <c r="C411">
        <f t="shared" si="27"/>
        <v>8.1600000000000623</v>
      </c>
      <c r="D411">
        <f t="shared" si="28"/>
        <v>1</v>
      </c>
      <c r="E411">
        <f t="shared" si="29"/>
        <v>1.7</v>
      </c>
    </row>
    <row r="412" spans="2:5" x14ac:dyDescent="0.3">
      <c r="B412">
        <f t="shared" si="26"/>
        <v>81.800000000000622</v>
      </c>
      <c r="C412">
        <f t="shared" si="27"/>
        <v>8.1800000000000619</v>
      </c>
      <c r="D412">
        <f t="shared" si="28"/>
        <v>1</v>
      </c>
      <c r="E412">
        <f t="shared" si="29"/>
        <v>1.7</v>
      </c>
    </row>
    <row r="413" spans="2:5" x14ac:dyDescent="0.3">
      <c r="B413">
        <f t="shared" si="26"/>
        <v>82.000000000000625</v>
      </c>
      <c r="C413">
        <f t="shared" si="27"/>
        <v>8.2000000000000632</v>
      </c>
      <c r="D413">
        <f t="shared" si="28"/>
        <v>1</v>
      </c>
      <c r="E413">
        <f t="shared" si="29"/>
        <v>1.7</v>
      </c>
    </row>
    <row r="414" spans="2:5" x14ac:dyDescent="0.3">
      <c r="B414">
        <f t="shared" si="26"/>
        <v>82.200000000000628</v>
      </c>
      <c r="C414">
        <f t="shared" si="27"/>
        <v>8.2200000000000628</v>
      </c>
      <c r="D414">
        <f t="shared" si="28"/>
        <v>1</v>
      </c>
      <c r="E414">
        <f t="shared" si="29"/>
        <v>1.7</v>
      </c>
    </row>
    <row r="415" spans="2:5" x14ac:dyDescent="0.3">
      <c r="B415">
        <f t="shared" si="26"/>
        <v>82.400000000000631</v>
      </c>
      <c r="C415">
        <f t="shared" si="27"/>
        <v>8.2400000000000642</v>
      </c>
      <c r="D415">
        <f t="shared" si="28"/>
        <v>1</v>
      </c>
      <c r="E415">
        <f t="shared" si="29"/>
        <v>1.7</v>
      </c>
    </row>
    <row r="416" spans="2:5" x14ac:dyDescent="0.3">
      <c r="B416">
        <f t="shared" si="26"/>
        <v>82.600000000000634</v>
      </c>
      <c r="C416">
        <f t="shared" si="27"/>
        <v>8.2600000000000637</v>
      </c>
      <c r="D416">
        <f t="shared" si="28"/>
        <v>1</v>
      </c>
      <c r="E416">
        <f t="shared" si="29"/>
        <v>1.7</v>
      </c>
    </row>
    <row r="417" spans="2:5" x14ac:dyDescent="0.3">
      <c r="B417">
        <f t="shared" si="26"/>
        <v>82.800000000000637</v>
      </c>
      <c r="C417">
        <f t="shared" si="27"/>
        <v>8.2800000000000633</v>
      </c>
      <c r="D417">
        <f t="shared" si="28"/>
        <v>1</v>
      </c>
      <c r="E417">
        <f t="shared" si="29"/>
        <v>1.7</v>
      </c>
    </row>
    <row r="418" spans="2:5" x14ac:dyDescent="0.3">
      <c r="B418">
        <f t="shared" si="26"/>
        <v>83.000000000000639</v>
      </c>
      <c r="C418">
        <f t="shared" si="27"/>
        <v>8.3000000000000647</v>
      </c>
      <c r="D418">
        <f t="shared" si="28"/>
        <v>1</v>
      </c>
      <c r="E418">
        <f t="shared" si="29"/>
        <v>1.7</v>
      </c>
    </row>
    <row r="419" spans="2:5" x14ac:dyDescent="0.3">
      <c r="B419">
        <f t="shared" si="26"/>
        <v>83.200000000000642</v>
      </c>
      <c r="C419">
        <f t="shared" si="27"/>
        <v>8.3200000000000642</v>
      </c>
      <c r="D419">
        <f t="shared" si="28"/>
        <v>1</v>
      </c>
      <c r="E419">
        <f t="shared" si="29"/>
        <v>1.7</v>
      </c>
    </row>
    <row r="420" spans="2:5" x14ac:dyDescent="0.3">
      <c r="B420">
        <f t="shared" si="26"/>
        <v>83.400000000000645</v>
      </c>
      <c r="C420">
        <f t="shared" si="27"/>
        <v>8.3400000000000656</v>
      </c>
      <c r="D420">
        <f t="shared" si="28"/>
        <v>1</v>
      </c>
      <c r="E420">
        <f t="shared" si="29"/>
        <v>1.7</v>
      </c>
    </row>
    <row r="421" spans="2:5" x14ac:dyDescent="0.3">
      <c r="B421">
        <f t="shared" si="26"/>
        <v>83.600000000000648</v>
      </c>
      <c r="C421">
        <f t="shared" si="27"/>
        <v>8.3600000000000652</v>
      </c>
      <c r="D421">
        <f t="shared" si="28"/>
        <v>1</v>
      </c>
      <c r="E421">
        <f t="shared" si="29"/>
        <v>1.7</v>
      </c>
    </row>
    <row r="422" spans="2:5" x14ac:dyDescent="0.3">
      <c r="B422">
        <f t="shared" si="26"/>
        <v>83.800000000000651</v>
      </c>
      <c r="C422">
        <f t="shared" si="27"/>
        <v>8.3800000000000647</v>
      </c>
      <c r="D422">
        <f t="shared" si="28"/>
        <v>1</v>
      </c>
      <c r="E422">
        <f t="shared" si="29"/>
        <v>1.7</v>
      </c>
    </row>
    <row r="423" spans="2:5" x14ac:dyDescent="0.3">
      <c r="B423">
        <f t="shared" si="26"/>
        <v>84.000000000000654</v>
      </c>
      <c r="C423">
        <f t="shared" si="27"/>
        <v>8.4000000000000661</v>
      </c>
      <c r="D423">
        <f t="shared" si="28"/>
        <v>1</v>
      </c>
      <c r="E423">
        <f t="shared" si="29"/>
        <v>1.7</v>
      </c>
    </row>
    <row r="424" spans="2:5" x14ac:dyDescent="0.3">
      <c r="B424">
        <f t="shared" si="26"/>
        <v>84.200000000000657</v>
      </c>
      <c r="C424">
        <f t="shared" si="27"/>
        <v>8.4200000000000657</v>
      </c>
      <c r="D424">
        <f t="shared" si="28"/>
        <v>1</v>
      </c>
      <c r="E424">
        <f t="shared" si="29"/>
        <v>1.7</v>
      </c>
    </row>
    <row r="425" spans="2:5" x14ac:dyDescent="0.3">
      <c r="B425">
        <f t="shared" si="26"/>
        <v>84.400000000000659</v>
      </c>
      <c r="C425">
        <f t="shared" si="27"/>
        <v>8.440000000000067</v>
      </c>
      <c r="D425">
        <f t="shared" si="28"/>
        <v>1</v>
      </c>
      <c r="E425">
        <f t="shared" si="29"/>
        <v>1.7</v>
      </c>
    </row>
    <row r="426" spans="2:5" x14ac:dyDescent="0.3">
      <c r="B426">
        <f t="shared" si="26"/>
        <v>84.600000000000662</v>
      </c>
      <c r="C426">
        <f t="shared" si="27"/>
        <v>8.4600000000000666</v>
      </c>
      <c r="D426">
        <f t="shared" si="28"/>
        <v>1</v>
      </c>
      <c r="E426">
        <f t="shared" si="29"/>
        <v>1.7</v>
      </c>
    </row>
    <row r="427" spans="2:5" x14ac:dyDescent="0.3">
      <c r="B427">
        <f t="shared" si="26"/>
        <v>84.800000000000665</v>
      </c>
      <c r="C427">
        <f t="shared" si="27"/>
        <v>8.4800000000000662</v>
      </c>
      <c r="D427">
        <f t="shared" si="28"/>
        <v>1</v>
      </c>
      <c r="E427">
        <f t="shared" si="29"/>
        <v>1.7</v>
      </c>
    </row>
    <row r="428" spans="2:5" x14ac:dyDescent="0.3">
      <c r="B428">
        <f t="shared" si="26"/>
        <v>85.000000000000668</v>
      </c>
      <c r="C428">
        <f t="shared" si="27"/>
        <v>8.5000000000000675</v>
      </c>
      <c r="D428">
        <f t="shared" si="28"/>
        <v>1</v>
      </c>
      <c r="E428">
        <f t="shared" si="29"/>
        <v>1.7</v>
      </c>
    </row>
    <row r="429" spans="2:5" x14ac:dyDescent="0.3">
      <c r="B429">
        <f t="shared" si="26"/>
        <v>85.200000000000671</v>
      </c>
      <c r="C429">
        <f t="shared" si="27"/>
        <v>8.5200000000000671</v>
      </c>
      <c r="D429">
        <f t="shared" si="28"/>
        <v>1</v>
      </c>
      <c r="E429">
        <f t="shared" si="29"/>
        <v>1.7</v>
      </c>
    </row>
    <row r="430" spans="2:5" x14ac:dyDescent="0.3">
      <c r="B430">
        <f t="shared" si="26"/>
        <v>85.400000000000674</v>
      </c>
      <c r="C430">
        <f t="shared" si="27"/>
        <v>8.5400000000000684</v>
      </c>
      <c r="D430">
        <f t="shared" si="28"/>
        <v>1</v>
      </c>
      <c r="E430">
        <f t="shared" si="29"/>
        <v>1.7</v>
      </c>
    </row>
    <row r="431" spans="2:5" x14ac:dyDescent="0.3">
      <c r="B431">
        <f t="shared" si="26"/>
        <v>85.600000000000676</v>
      </c>
      <c r="C431">
        <f t="shared" si="27"/>
        <v>8.560000000000068</v>
      </c>
      <c r="D431">
        <f t="shared" si="28"/>
        <v>1</v>
      </c>
      <c r="E431">
        <f t="shared" si="29"/>
        <v>1.7</v>
      </c>
    </row>
    <row r="432" spans="2:5" x14ac:dyDescent="0.3">
      <c r="B432">
        <f t="shared" si="26"/>
        <v>85.800000000000679</v>
      </c>
      <c r="C432">
        <f t="shared" si="27"/>
        <v>8.5800000000000676</v>
      </c>
      <c r="D432">
        <f t="shared" si="28"/>
        <v>1</v>
      </c>
      <c r="E432">
        <f t="shared" si="29"/>
        <v>1.7</v>
      </c>
    </row>
    <row r="433" spans="2:5" x14ac:dyDescent="0.3">
      <c r="B433">
        <f t="shared" si="26"/>
        <v>86.000000000000682</v>
      </c>
      <c r="C433">
        <f t="shared" si="27"/>
        <v>8.6000000000000689</v>
      </c>
      <c r="D433">
        <f t="shared" si="28"/>
        <v>1</v>
      </c>
      <c r="E433">
        <f t="shared" si="29"/>
        <v>1.7</v>
      </c>
    </row>
    <row r="434" spans="2:5" x14ac:dyDescent="0.3">
      <c r="B434">
        <f t="shared" si="26"/>
        <v>86.200000000000685</v>
      </c>
      <c r="C434">
        <f t="shared" si="27"/>
        <v>8.6200000000000685</v>
      </c>
      <c r="D434">
        <f t="shared" si="28"/>
        <v>1</v>
      </c>
      <c r="E434">
        <f t="shared" si="29"/>
        <v>1.7</v>
      </c>
    </row>
    <row r="435" spans="2:5" x14ac:dyDescent="0.3">
      <c r="B435">
        <f t="shared" si="26"/>
        <v>86.400000000000688</v>
      </c>
      <c r="C435">
        <f t="shared" si="27"/>
        <v>8.6400000000000698</v>
      </c>
      <c r="D435">
        <f t="shared" si="28"/>
        <v>1</v>
      </c>
      <c r="E435">
        <f t="shared" si="29"/>
        <v>1.7</v>
      </c>
    </row>
    <row r="436" spans="2:5" x14ac:dyDescent="0.3">
      <c r="B436">
        <f t="shared" si="26"/>
        <v>86.600000000000691</v>
      </c>
      <c r="C436">
        <f t="shared" si="27"/>
        <v>8.6600000000000694</v>
      </c>
      <c r="D436">
        <f t="shared" si="28"/>
        <v>1</v>
      </c>
      <c r="E436">
        <f t="shared" si="29"/>
        <v>1.7</v>
      </c>
    </row>
    <row r="437" spans="2:5" x14ac:dyDescent="0.3">
      <c r="B437">
        <f t="shared" si="26"/>
        <v>86.800000000000693</v>
      </c>
      <c r="C437">
        <f t="shared" si="27"/>
        <v>8.680000000000069</v>
      </c>
      <c r="D437">
        <f t="shared" si="28"/>
        <v>1</v>
      </c>
      <c r="E437">
        <f t="shared" si="29"/>
        <v>1.7</v>
      </c>
    </row>
    <row r="438" spans="2:5" x14ac:dyDescent="0.3">
      <c r="B438">
        <f t="shared" si="26"/>
        <v>87.000000000000696</v>
      </c>
      <c r="C438">
        <f t="shared" si="27"/>
        <v>8.7000000000000703</v>
      </c>
      <c r="D438">
        <f t="shared" si="28"/>
        <v>1</v>
      </c>
      <c r="E438">
        <f t="shared" si="29"/>
        <v>1.7</v>
      </c>
    </row>
    <row r="439" spans="2:5" x14ac:dyDescent="0.3">
      <c r="B439">
        <f t="shared" si="26"/>
        <v>87.200000000000699</v>
      </c>
      <c r="C439">
        <f t="shared" si="27"/>
        <v>8.7200000000000699</v>
      </c>
      <c r="D439">
        <f t="shared" si="28"/>
        <v>1</v>
      </c>
      <c r="E439">
        <f t="shared" si="29"/>
        <v>1.7</v>
      </c>
    </row>
    <row r="440" spans="2:5" x14ac:dyDescent="0.3">
      <c r="B440">
        <f t="shared" si="26"/>
        <v>87.400000000000702</v>
      </c>
      <c r="C440">
        <f t="shared" si="27"/>
        <v>8.7400000000000713</v>
      </c>
      <c r="D440">
        <f t="shared" si="28"/>
        <v>1</v>
      </c>
      <c r="E440">
        <f t="shared" si="29"/>
        <v>1.7</v>
      </c>
    </row>
    <row r="441" spans="2:5" x14ac:dyDescent="0.3">
      <c r="B441">
        <f t="shared" si="26"/>
        <v>87.600000000000705</v>
      </c>
      <c r="C441">
        <f t="shared" si="27"/>
        <v>8.7600000000000708</v>
      </c>
      <c r="D441">
        <f t="shared" si="28"/>
        <v>1</v>
      </c>
      <c r="E441">
        <f t="shared" si="29"/>
        <v>1.7</v>
      </c>
    </row>
    <row r="442" spans="2:5" x14ac:dyDescent="0.3">
      <c r="B442">
        <f t="shared" si="26"/>
        <v>87.800000000000708</v>
      </c>
      <c r="C442">
        <f t="shared" si="27"/>
        <v>8.7800000000000704</v>
      </c>
      <c r="D442">
        <f t="shared" si="28"/>
        <v>1</v>
      </c>
      <c r="E442">
        <f t="shared" si="29"/>
        <v>1.7</v>
      </c>
    </row>
    <row r="443" spans="2:5" x14ac:dyDescent="0.3">
      <c r="B443">
        <f t="shared" si="26"/>
        <v>88.000000000000711</v>
      </c>
      <c r="C443">
        <f t="shared" si="27"/>
        <v>8.8000000000000718</v>
      </c>
      <c r="D443">
        <f t="shared" si="28"/>
        <v>1</v>
      </c>
      <c r="E443">
        <f t="shared" si="29"/>
        <v>1.7</v>
      </c>
    </row>
    <row r="444" spans="2:5" x14ac:dyDescent="0.3">
      <c r="B444">
        <f t="shared" si="26"/>
        <v>88.200000000000713</v>
      </c>
      <c r="C444">
        <f t="shared" si="27"/>
        <v>8.8200000000000713</v>
      </c>
      <c r="D444">
        <f t="shared" si="28"/>
        <v>1</v>
      </c>
      <c r="E444">
        <f t="shared" si="29"/>
        <v>1.7</v>
      </c>
    </row>
    <row r="445" spans="2:5" x14ac:dyDescent="0.3">
      <c r="B445">
        <f t="shared" si="26"/>
        <v>88.400000000000716</v>
      </c>
      <c r="C445">
        <f t="shared" si="27"/>
        <v>8.8400000000000727</v>
      </c>
      <c r="D445">
        <f t="shared" si="28"/>
        <v>1</v>
      </c>
      <c r="E445">
        <f t="shared" si="29"/>
        <v>1.7</v>
      </c>
    </row>
    <row r="446" spans="2:5" x14ac:dyDescent="0.3">
      <c r="B446">
        <f t="shared" si="26"/>
        <v>88.600000000000719</v>
      </c>
      <c r="C446">
        <f t="shared" si="27"/>
        <v>8.8600000000000723</v>
      </c>
      <c r="D446">
        <f t="shared" si="28"/>
        <v>1</v>
      </c>
      <c r="E446">
        <f t="shared" si="29"/>
        <v>1.7</v>
      </c>
    </row>
    <row r="447" spans="2:5" x14ac:dyDescent="0.3">
      <c r="B447">
        <f t="shared" si="26"/>
        <v>88.800000000000722</v>
      </c>
      <c r="C447">
        <f t="shared" si="27"/>
        <v>8.8800000000000718</v>
      </c>
      <c r="D447">
        <f t="shared" si="28"/>
        <v>1</v>
      </c>
      <c r="E447">
        <f t="shared" si="29"/>
        <v>1.7</v>
      </c>
    </row>
    <row r="448" spans="2:5" x14ac:dyDescent="0.3">
      <c r="B448">
        <f t="shared" si="26"/>
        <v>89.000000000000725</v>
      </c>
      <c r="C448">
        <f t="shared" si="27"/>
        <v>8.9000000000000732</v>
      </c>
      <c r="D448">
        <f t="shared" si="28"/>
        <v>1</v>
      </c>
      <c r="E448">
        <f t="shared" si="29"/>
        <v>1.7</v>
      </c>
    </row>
    <row r="449" spans="2:5" x14ac:dyDescent="0.3">
      <c r="B449">
        <f t="shared" si="26"/>
        <v>89.200000000000728</v>
      </c>
      <c r="C449">
        <f t="shared" si="27"/>
        <v>8.9200000000000728</v>
      </c>
      <c r="D449">
        <f t="shared" si="28"/>
        <v>1</v>
      </c>
      <c r="E449">
        <f t="shared" si="29"/>
        <v>1.7</v>
      </c>
    </row>
    <row r="450" spans="2:5" x14ac:dyDescent="0.3">
      <c r="B450">
        <f t="shared" si="26"/>
        <v>89.40000000000073</v>
      </c>
      <c r="C450">
        <f t="shared" si="27"/>
        <v>8.9400000000000741</v>
      </c>
      <c r="D450">
        <f t="shared" si="28"/>
        <v>1</v>
      </c>
      <c r="E450">
        <f t="shared" si="29"/>
        <v>1.7</v>
      </c>
    </row>
    <row r="451" spans="2:5" x14ac:dyDescent="0.3">
      <c r="B451">
        <f t="shared" si="26"/>
        <v>89.600000000000733</v>
      </c>
      <c r="C451">
        <f t="shared" si="27"/>
        <v>8.9600000000000737</v>
      </c>
      <c r="D451">
        <f t="shared" si="28"/>
        <v>1</v>
      </c>
      <c r="E451">
        <f t="shared" si="29"/>
        <v>1.7</v>
      </c>
    </row>
    <row r="452" spans="2:5" x14ac:dyDescent="0.3">
      <c r="B452">
        <f t="shared" ref="B452:B507" si="30">B451+0.2</f>
        <v>89.800000000000736</v>
      </c>
      <c r="C452">
        <f t="shared" ref="C452:C507" si="31">$C$2*B452</f>
        <v>8.9800000000000733</v>
      </c>
      <c r="D452">
        <f t="shared" ref="D452:D507" si="32">$D$2</f>
        <v>1</v>
      </c>
      <c r="E452">
        <f t="shared" ref="E452:E507" si="33">$E$2</f>
        <v>1.7</v>
      </c>
    </row>
    <row r="453" spans="2:5" x14ac:dyDescent="0.3">
      <c r="B453">
        <f t="shared" si="30"/>
        <v>90.000000000000739</v>
      </c>
      <c r="C453">
        <f t="shared" si="31"/>
        <v>9.0000000000000746</v>
      </c>
      <c r="D453">
        <f t="shared" si="32"/>
        <v>1</v>
      </c>
      <c r="E453">
        <f t="shared" si="33"/>
        <v>1.7</v>
      </c>
    </row>
    <row r="454" spans="2:5" x14ac:dyDescent="0.3">
      <c r="B454">
        <f t="shared" si="30"/>
        <v>90.200000000000742</v>
      </c>
      <c r="C454">
        <f t="shared" si="31"/>
        <v>9.0200000000000742</v>
      </c>
      <c r="D454">
        <f t="shared" si="32"/>
        <v>1</v>
      </c>
      <c r="E454">
        <f t="shared" si="33"/>
        <v>1.7</v>
      </c>
    </row>
    <row r="455" spans="2:5" x14ac:dyDescent="0.3">
      <c r="B455">
        <f t="shared" si="30"/>
        <v>90.400000000000745</v>
      </c>
      <c r="C455">
        <f t="shared" si="31"/>
        <v>9.0400000000000755</v>
      </c>
      <c r="D455">
        <f t="shared" si="32"/>
        <v>1</v>
      </c>
      <c r="E455">
        <f t="shared" si="33"/>
        <v>1.7</v>
      </c>
    </row>
    <row r="456" spans="2:5" x14ac:dyDescent="0.3">
      <c r="B456">
        <f t="shared" si="30"/>
        <v>90.600000000000747</v>
      </c>
      <c r="C456">
        <f t="shared" si="31"/>
        <v>9.0600000000000751</v>
      </c>
      <c r="D456">
        <f t="shared" si="32"/>
        <v>1</v>
      </c>
      <c r="E456">
        <f t="shared" si="33"/>
        <v>1.7</v>
      </c>
    </row>
    <row r="457" spans="2:5" x14ac:dyDescent="0.3">
      <c r="B457">
        <f t="shared" si="30"/>
        <v>90.80000000000075</v>
      </c>
      <c r="C457">
        <f t="shared" si="31"/>
        <v>9.0800000000000747</v>
      </c>
      <c r="D457">
        <f t="shared" si="32"/>
        <v>1</v>
      </c>
      <c r="E457">
        <f t="shared" si="33"/>
        <v>1.7</v>
      </c>
    </row>
    <row r="458" spans="2:5" x14ac:dyDescent="0.3">
      <c r="B458">
        <f t="shared" si="30"/>
        <v>91.000000000000753</v>
      </c>
      <c r="C458">
        <f t="shared" si="31"/>
        <v>9.100000000000076</v>
      </c>
      <c r="D458">
        <f t="shared" si="32"/>
        <v>1</v>
      </c>
      <c r="E458">
        <f t="shared" si="33"/>
        <v>1.7</v>
      </c>
    </row>
    <row r="459" spans="2:5" x14ac:dyDescent="0.3">
      <c r="B459">
        <f t="shared" si="30"/>
        <v>91.200000000000756</v>
      </c>
      <c r="C459">
        <f t="shared" si="31"/>
        <v>9.1200000000000756</v>
      </c>
      <c r="D459">
        <f t="shared" si="32"/>
        <v>1</v>
      </c>
      <c r="E459">
        <f t="shared" si="33"/>
        <v>1.7</v>
      </c>
    </row>
    <row r="460" spans="2:5" x14ac:dyDescent="0.3">
      <c r="B460">
        <f t="shared" si="30"/>
        <v>91.400000000000759</v>
      </c>
      <c r="C460">
        <f t="shared" si="31"/>
        <v>9.140000000000077</v>
      </c>
      <c r="D460">
        <f t="shared" si="32"/>
        <v>1</v>
      </c>
      <c r="E460">
        <f t="shared" si="33"/>
        <v>1.7</v>
      </c>
    </row>
    <row r="461" spans="2:5" x14ac:dyDescent="0.3">
      <c r="B461">
        <f t="shared" si="30"/>
        <v>91.600000000000762</v>
      </c>
      <c r="C461">
        <f t="shared" si="31"/>
        <v>9.1600000000000765</v>
      </c>
      <c r="D461">
        <f t="shared" si="32"/>
        <v>1</v>
      </c>
      <c r="E461">
        <f t="shared" si="33"/>
        <v>1.7</v>
      </c>
    </row>
    <row r="462" spans="2:5" x14ac:dyDescent="0.3">
      <c r="B462">
        <f t="shared" si="30"/>
        <v>91.800000000000765</v>
      </c>
      <c r="C462">
        <f t="shared" si="31"/>
        <v>9.1800000000000761</v>
      </c>
      <c r="D462">
        <f t="shared" si="32"/>
        <v>1</v>
      </c>
      <c r="E462">
        <f t="shared" si="33"/>
        <v>1.7</v>
      </c>
    </row>
    <row r="463" spans="2:5" x14ac:dyDescent="0.3">
      <c r="B463">
        <f t="shared" si="30"/>
        <v>92.000000000000767</v>
      </c>
      <c r="C463">
        <f t="shared" si="31"/>
        <v>9.2000000000000774</v>
      </c>
      <c r="D463">
        <f t="shared" si="32"/>
        <v>1</v>
      </c>
      <c r="E463">
        <f t="shared" si="33"/>
        <v>1.7</v>
      </c>
    </row>
    <row r="464" spans="2:5" x14ac:dyDescent="0.3">
      <c r="B464">
        <f t="shared" si="30"/>
        <v>92.20000000000077</v>
      </c>
      <c r="C464">
        <f t="shared" si="31"/>
        <v>9.220000000000077</v>
      </c>
      <c r="D464">
        <f t="shared" si="32"/>
        <v>1</v>
      </c>
      <c r="E464">
        <f t="shared" si="33"/>
        <v>1.7</v>
      </c>
    </row>
    <row r="465" spans="2:5" x14ac:dyDescent="0.3">
      <c r="B465">
        <f t="shared" si="30"/>
        <v>92.400000000000773</v>
      </c>
      <c r="C465">
        <f t="shared" si="31"/>
        <v>9.2400000000000784</v>
      </c>
      <c r="D465">
        <f t="shared" si="32"/>
        <v>1</v>
      </c>
      <c r="E465">
        <f t="shared" si="33"/>
        <v>1.7</v>
      </c>
    </row>
    <row r="466" spans="2:5" x14ac:dyDescent="0.3">
      <c r="B466">
        <f t="shared" si="30"/>
        <v>92.600000000000776</v>
      </c>
      <c r="C466">
        <f t="shared" si="31"/>
        <v>9.2600000000000779</v>
      </c>
      <c r="D466">
        <f t="shared" si="32"/>
        <v>1</v>
      </c>
      <c r="E466">
        <f t="shared" si="33"/>
        <v>1.7</v>
      </c>
    </row>
    <row r="467" spans="2:5" x14ac:dyDescent="0.3">
      <c r="B467">
        <f t="shared" si="30"/>
        <v>92.800000000000779</v>
      </c>
      <c r="C467">
        <f t="shared" si="31"/>
        <v>9.2800000000000775</v>
      </c>
      <c r="D467">
        <f t="shared" si="32"/>
        <v>1</v>
      </c>
      <c r="E467">
        <f t="shared" si="33"/>
        <v>1.7</v>
      </c>
    </row>
    <row r="468" spans="2:5" x14ac:dyDescent="0.3">
      <c r="B468">
        <f t="shared" si="30"/>
        <v>93.000000000000782</v>
      </c>
      <c r="C468">
        <f t="shared" si="31"/>
        <v>9.3000000000000789</v>
      </c>
      <c r="D468">
        <f t="shared" si="32"/>
        <v>1</v>
      </c>
      <c r="E468">
        <f t="shared" si="33"/>
        <v>1.7</v>
      </c>
    </row>
    <row r="469" spans="2:5" x14ac:dyDescent="0.3">
      <c r="B469">
        <f t="shared" si="30"/>
        <v>93.200000000000784</v>
      </c>
      <c r="C469">
        <f t="shared" si="31"/>
        <v>9.3200000000000784</v>
      </c>
      <c r="D469">
        <f t="shared" si="32"/>
        <v>1</v>
      </c>
      <c r="E469">
        <f t="shared" si="33"/>
        <v>1.7</v>
      </c>
    </row>
    <row r="470" spans="2:5" x14ac:dyDescent="0.3">
      <c r="B470">
        <f t="shared" si="30"/>
        <v>93.400000000000787</v>
      </c>
      <c r="C470">
        <f t="shared" si="31"/>
        <v>9.3400000000000798</v>
      </c>
      <c r="D470">
        <f t="shared" si="32"/>
        <v>1</v>
      </c>
      <c r="E470">
        <f t="shared" si="33"/>
        <v>1.7</v>
      </c>
    </row>
    <row r="471" spans="2:5" x14ac:dyDescent="0.3">
      <c r="B471">
        <f t="shared" si="30"/>
        <v>93.60000000000079</v>
      </c>
      <c r="C471">
        <f t="shared" si="31"/>
        <v>9.3600000000000794</v>
      </c>
      <c r="D471">
        <f t="shared" si="32"/>
        <v>1</v>
      </c>
      <c r="E471">
        <f t="shared" si="33"/>
        <v>1.7</v>
      </c>
    </row>
    <row r="472" spans="2:5" x14ac:dyDescent="0.3">
      <c r="B472">
        <f t="shared" si="30"/>
        <v>93.800000000000793</v>
      </c>
      <c r="C472">
        <f t="shared" si="31"/>
        <v>9.3800000000000789</v>
      </c>
      <c r="D472">
        <f t="shared" si="32"/>
        <v>1</v>
      </c>
      <c r="E472">
        <f t="shared" si="33"/>
        <v>1.7</v>
      </c>
    </row>
    <row r="473" spans="2:5" x14ac:dyDescent="0.3">
      <c r="B473">
        <f t="shared" si="30"/>
        <v>94.000000000000796</v>
      </c>
      <c r="C473">
        <f t="shared" si="31"/>
        <v>9.4000000000000803</v>
      </c>
      <c r="D473">
        <f t="shared" si="32"/>
        <v>1</v>
      </c>
      <c r="E473">
        <f t="shared" si="33"/>
        <v>1.7</v>
      </c>
    </row>
    <row r="474" spans="2:5" x14ac:dyDescent="0.3">
      <c r="B474">
        <f t="shared" si="30"/>
        <v>94.200000000000799</v>
      </c>
      <c r="C474">
        <f t="shared" si="31"/>
        <v>9.4200000000000799</v>
      </c>
      <c r="D474">
        <f t="shared" si="32"/>
        <v>1</v>
      </c>
      <c r="E474">
        <f t="shared" si="33"/>
        <v>1.7</v>
      </c>
    </row>
    <row r="475" spans="2:5" x14ac:dyDescent="0.3">
      <c r="B475">
        <f t="shared" si="30"/>
        <v>94.400000000000801</v>
      </c>
      <c r="C475">
        <f t="shared" si="31"/>
        <v>9.4400000000000812</v>
      </c>
      <c r="D475">
        <f t="shared" si="32"/>
        <v>1</v>
      </c>
      <c r="E475">
        <f t="shared" si="33"/>
        <v>1.7</v>
      </c>
    </row>
    <row r="476" spans="2:5" x14ac:dyDescent="0.3">
      <c r="B476">
        <f t="shared" si="30"/>
        <v>94.600000000000804</v>
      </c>
      <c r="C476">
        <f t="shared" si="31"/>
        <v>9.4600000000000808</v>
      </c>
      <c r="D476">
        <f t="shared" si="32"/>
        <v>1</v>
      </c>
      <c r="E476">
        <f t="shared" si="33"/>
        <v>1.7</v>
      </c>
    </row>
    <row r="477" spans="2:5" x14ac:dyDescent="0.3">
      <c r="B477">
        <f t="shared" si="30"/>
        <v>94.800000000000807</v>
      </c>
      <c r="C477">
        <f t="shared" si="31"/>
        <v>9.4800000000000804</v>
      </c>
      <c r="D477">
        <f t="shared" si="32"/>
        <v>1</v>
      </c>
      <c r="E477">
        <f t="shared" si="33"/>
        <v>1.7</v>
      </c>
    </row>
    <row r="478" spans="2:5" x14ac:dyDescent="0.3">
      <c r="B478">
        <f t="shared" si="30"/>
        <v>95.00000000000081</v>
      </c>
      <c r="C478">
        <f t="shared" si="31"/>
        <v>9.5000000000000817</v>
      </c>
      <c r="D478">
        <f t="shared" si="32"/>
        <v>1</v>
      </c>
      <c r="E478">
        <f t="shared" si="33"/>
        <v>1.7</v>
      </c>
    </row>
    <row r="479" spans="2:5" x14ac:dyDescent="0.3">
      <c r="B479">
        <f t="shared" si="30"/>
        <v>95.200000000000813</v>
      </c>
      <c r="C479">
        <f t="shared" si="31"/>
        <v>9.5200000000000813</v>
      </c>
      <c r="D479">
        <f t="shared" si="32"/>
        <v>1</v>
      </c>
      <c r="E479">
        <f t="shared" si="33"/>
        <v>1.7</v>
      </c>
    </row>
    <row r="480" spans="2:5" x14ac:dyDescent="0.3">
      <c r="B480">
        <f t="shared" si="30"/>
        <v>95.400000000000816</v>
      </c>
      <c r="C480">
        <f t="shared" si="31"/>
        <v>9.5400000000000826</v>
      </c>
      <c r="D480">
        <f t="shared" si="32"/>
        <v>1</v>
      </c>
      <c r="E480">
        <f t="shared" si="33"/>
        <v>1.7</v>
      </c>
    </row>
    <row r="481" spans="2:5" x14ac:dyDescent="0.3">
      <c r="B481">
        <f t="shared" si="30"/>
        <v>95.600000000000819</v>
      </c>
      <c r="C481">
        <f t="shared" si="31"/>
        <v>9.5600000000000822</v>
      </c>
      <c r="D481">
        <f t="shared" si="32"/>
        <v>1</v>
      </c>
      <c r="E481">
        <f t="shared" si="33"/>
        <v>1.7</v>
      </c>
    </row>
    <row r="482" spans="2:5" x14ac:dyDescent="0.3">
      <c r="B482">
        <f t="shared" si="30"/>
        <v>95.800000000000821</v>
      </c>
      <c r="C482">
        <f t="shared" si="31"/>
        <v>9.5800000000000818</v>
      </c>
      <c r="D482">
        <f t="shared" si="32"/>
        <v>1</v>
      </c>
      <c r="E482">
        <f t="shared" si="33"/>
        <v>1.7</v>
      </c>
    </row>
    <row r="483" spans="2:5" x14ac:dyDescent="0.3">
      <c r="B483">
        <f t="shared" si="30"/>
        <v>96.000000000000824</v>
      </c>
      <c r="C483">
        <f t="shared" si="31"/>
        <v>9.6000000000000831</v>
      </c>
      <c r="D483">
        <f t="shared" si="32"/>
        <v>1</v>
      </c>
      <c r="E483">
        <f t="shared" si="33"/>
        <v>1.7</v>
      </c>
    </row>
    <row r="484" spans="2:5" x14ac:dyDescent="0.3">
      <c r="B484">
        <f t="shared" si="30"/>
        <v>96.200000000000827</v>
      </c>
      <c r="C484">
        <f t="shared" si="31"/>
        <v>9.6200000000000827</v>
      </c>
      <c r="D484">
        <f t="shared" si="32"/>
        <v>1</v>
      </c>
      <c r="E484">
        <f t="shared" si="33"/>
        <v>1.7</v>
      </c>
    </row>
    <row r="485" spans="2:5" x14ac:dyDescent="0.3">
      <c r="B485">
        <f t="shared" si="30"/>
        <v>96.40000000000083</v>
      </c>
      <c r="C485">
        <f t="shared" si="31"/>
        <v>9.6400000000000841</v>
      </c>
      <c r="D485">
        <f t="shared" si="32"/>
        <v>1</v>
      </c>
      <c r="E485">
        <f t="shared" si="33"/>
        <v>1.7</v>
      </c>
    </row>
    <row r="486" spans="2:5" x14ac:dyDescent="0.3">
      <c r="B486">
        <f t="shared" si="30"/>
        <v>96.600000000000833</v>
      </c>
      <c r="C486">
        <f t="shared" si="31"/>
        <v>9.6600000000000836</v>
      </c>
      <c r="D486">
        <f t="shared" si="32"/>
        <v>1</v>
      </c>
      <c r="E486">
        <f t="shared" si="33"/>
        <v>1.7</v>
      </c>
    </row>
    <row r="487" spans="2:5" x14ac:dyDescent="0.3">
      <c r="B487">
        <f t="shared" si="30"/>
        <v>96.800000000000836</v>
      </c>
      <c r="C487">
        <f t="shared" si="31"/>
        <v>9.680000000000085</v>
      </c>
      <c r="D487">
        <f t="shared" si="32"/>
        <v>1</v>
      </c>
      <c r="E487">
        <f t="shared" si="33"/>
        <v>1.7</v>
      </c>
    </row>
    <row r="488" spans="2:5" x14ac:dyDescent="0.3">
      <c r="B488">
        <f t="shared" si="30"/>
        <v>97.000000000000838</v>
      </c>
      <c r="C488">
        <f t="shared" si="31"/>
        <v>9.7000000000000846</v>
      </c>
      <c r="D488">
        <f t="shared" si="32"/>
        <v>1</v>
      </c>
      <c r="E488">
        <f t="shared" si="33"/>
        <v>1.7</v>
      </c>
    </row>
    <row r="489" spans="2:5" x14ac:dyDescent="0.3">
      <c r="B489">
        <f t="shared" si="30"/>
        <v>97.200000000000841</v>
      </c>
      <c r="C489">
        <f t="shared" si="31"/>
        <v>9.7200000000000841</v>
      </c>
      <c r="D489">
        <f t="shared" si="32"/>
        <v>1</v>
      </c>
      <c r="E489">
        <f t="shared" si="33"/>
        <v>1.7</v>
      </c>
    </row>
    <row r="490" spans="2:5" x14ac:dyDescent="0.3">
      <c r="B490">
        <f t="shared" si="30"/>
        <v>97.400000000000844</v>
      </c>
      <c r="C490">
        <f t="shared" si="31"/>
        <v>9.7400000000000855</v>
      </c>
      <c r="D490">
        <f t="shared" si="32"/>
        <v>1</v>
      </c>
      <c r="E490">
        <f t="shared" si="33"/>
        <v>1.7</v>
      </c>
    </row>
    <row r="491" spans="2:5" x14ac:dyDescent="0.3">
      <c r="B491">
        <f t="shared" si="30"/>
        <v>97.600000000000847</v>
      </c>
      <c r="C491">
        <f t="shared" si="31"/>
        <v>9.7600000000000851</v>
      </c>
      <c r="D491">
        <f t="shared" si="32"/>
        <v>1</v>
      </c>
      <c r="E491">
        <f t="shared" si="33"/>
        <v>1.7</v>
      </c>
    </row>
    <row r="492" spans="2:5" x14ac:dyDescent="0.3">
      <c r="B492">
        <f t="shared" si="30"/>
        <v>97.80000000000085</v>
      </c>
      <c r="C492">
        <f t="shared" si="31"/>
        <v>9.7800000000000864</v>
      </c>
      <c r="D492">
        <f t="shared" si="32"/>
        <v>1</v>
      </c>
      <c r="E492">
        <f t="shared" si="33"/>
        <v>1.7</v>
      </c>
    </row>
    <row r="493" spans="2:5" x14ac:dyDescent="0.3">
      <c r="B493">
        <f t="shared" si="30"/>
        <v>98.000000000000853</v>
      </c>
      <c r="C493">
        <f t="shared" si="31"/>
        <v>9.800000000000086</v>
      </c>
      <c r="D493">
        <f t="shared" si="32"/>
        <v>1</v>
      </c>
      <c r="E493">
        <f t="shared" si="33"/>
        <v>1.7</v>
      </c>
    </row>
    <row r="494" spans="2:5" x14ac:dyDescent="0.3">
      <c r="B494">
        <f t="shared" si="30"/>
        <v>98.200000000000855</v>
      </c>
      <c r="C494">
        <f t="shared" si="31"/>
        <v>9.8200000000000855</v>
      </c>
      <c r="D494">
        <f t="shared" si="32"/>
        <v>1</v>
      </c>
      <c r="E494">
        <f t="shared" si="33"/>
        <v>1.7</v>
      </c>
    </row>
    <row r="495" spans="2:5" x14ac:dyDescent="0.3">
      <c r="B495">
        <f t="shared" si="30"/>
        <v>98.400000000000858</v>
      </c>
      <c r="C495">
        <f t="shared" si="31"/>
        <v>9.8400000000000869</v>
      </c>
      <c r="D495">
        <f t="shared" si="32"/>
        <v>1</v>
      </c>
      <c r="E495">
        <f t="shared" si="33"/>
        <v>1.7</v>
      </c>
    </row>
    <row r="496" spans="2:5" x14ac:dyDescent="0.3">
      <c r="B496">
        <f t="shared" si="30"/>
        <v>98.600000000000861</v>
      </c>
      <c r="C496">
        <f t="shared" si="31"/>
        <v>9.8600000000000865</v>
      </c>
      <c r="D496">
        <f t="shared" si="32"/>
        <v>1</v>
      </c>
      <c r="E496">
        <f t="shared" si="33"/>
        <v>1.7</v>
      </c>
    </row>
    <row r="497" spans="2:5" x14ac:dyDescent="0.3">
      <c r="B497">
        <f t="shared" si="30"/>
        <v>98.800000000000864</v>
      </c>
      <c r="C497">
        <f t="shared" si="31"/>
        <v>9.8800000000000878</v>
      </c>
      <c r="D497">
        <f t="shared" si="32"/>
        <v>1</v>
      </c>
      <c r="E497">
        <f t="shared" si="33"/>
        <v>1.7</v>
      </c>
    </row>
    <row r="498" spans="2:5" x14ac:dyDescent="0.3">
      <c r="B498">
        <f t="shared" si="30"/>
        <v>99.000000000000867</v>
      </c>
      <c r="C498">
        <f t="shared" si="31"/>
        <v>9.9000000000000874</v>
      </c>
      <c r="D498">
        <f t="shared" si="32"/>
        <v>1</v>
      </c>
      <c r="E498">
        <f t="shared" si="33"/>
        <v>1.7</v>
      </c>
    </row>
    <row r="499" spans="2:5" x14ac:dyDescent="0.3">
      <c r="B499">
        <f t="shared" si="30"/>
        <v>99.20000000000087</v>
      </c>
      <c r="C499">
        <f t="shared" si="31"/>
        <v>9.920000000000087</v>
      </c>
      <c r="D499">
        <f t="shared" si="32"/>
        <v>1</v>
      </c>
      <c r="E499">
        <f t="shared" si="33"/>
        <v>1.7</v>
      </c>
    </row>
    <row r="500" spans="2:5" x14ac:dyDescent="0.3">
      <c r="B500">
        <f t="shared" si="30"/>
        <v>99.400000000000873</v>
      </c>
      <c r="C500">
        <f t="shared" si="31"/>
        <v>9.9400000000000883</v>
      </c>
      <c r="D500">
        <f t="shared" si="32"/>
        <v>1</v>
      </c>
      <c r="E500">
        <f t="shared" si="33"/>
        <v>1.7</v>
      </c>
    </row>
    <row r="501" spans="2:5" x14ac:dyDescent="0.3">
      <c r="B501">
        <f t="shared" si="30"/>
        <v>99.600000000000875</v>
      </c>
      <c r="C501">
        <f t="shared" si="31"/>
        <v>9.9600000000000879</v>
      </c>
      <c r="D501">
        <f t="shared" si="32"/>
        <v>1</v>
      </c>
      <c r="E501">
        <f t="shared" si="33"/>
        <v>1.7</v>
      </c>
    </row>
    <row r="502" spans="2:5" x14ac:dyDescent="0.3">
      <c r="B502">
        <f t="shared" si="30"/>
        <v>99.800000000000878</v>
      </c>
      <c r="C502">
        <f t="shared" si="31"/>
        <v>9.9800000000000892</v>
      </c>
      <c r="D502">
        <f t="shared" si="32"/>
        <v>1</v>
      </c>
      <c r="E502">
        <f t="shared" si="33"/>
        <v>1.7</v>
      </c>
    </row>
    <row r="503" spans="2:5" x14ac:dyDescent="0.3">
      <c r="B503">
        <f t="shared" si="30"/>
        <v>100.00000000000088</v>
      </c>
      <c r="C503">
        <f t="shared" si="31"/>
        <v>10.000000000000089</v>
      </c>
      <c r="D503">
        <f t="shared" si="32"/>
        <v>1</v>
      </c>
      <c r="E503">
        <f t="shared" si="33"/>
        <v>1.7</v>
      </c>
    </row>
    <row r="504" spans="2:5" x14ac:dyDescent="0.3">
      <c r="B504">
        <f t="shared" si="30"/>
        <v>100.20000000000088</v>
      </c>
      <c r="C504">
        <f t="shared" si="31"/>
        <v>10.020000000000088</v>
      </c>
      <c r="D504">
        <f t="shared" si="32"/>
        <v>1</v>
      </c>
      <c r="E504">
        <f t="shared" si="33"/>
        <v>1.7</v>
      </c>
    </row>
    <row r="505" spans="2:5" x14ac:dyDescent="0.3">
      <c r="B505">
        <f t="shared" si="30"/>
        <v>100.40000000000089</v>
      </c>
      <c r="C505">
        <f t="shared" si="31"/>
        <v>10.04000000000009</v>
      </c>
      <c r="D505">
        <f t="shared" si="32"/>
        <v>1</v>
      </c>
      <c r="E505">
        <f t="shared" si="33"/>
        <v>1.7</v>
      </c>
    </row>
    <row r="506" spans="2:5" x14ac:dyDescent="0.3">
      <c r="B506">
        <f t="shared" si="30"/>
        <v>100.60000000000089</v>
      </c>
      <c r="C506">
        <f t="shared" si="31"/>
        <v>10.060000000000089</v>
      </c>
      <c r="D506">
        <f t="shared" si="32"/>
        <v>1</v>
      </c>
      <c r="E506">
        <f t="shared" si="33"/>
        <v>1.7</v>
      </c>
    </row>
    <row r="507" spans="2:5" x14ac:dyDescent="0.3">
      <c r="B507">
        <f t="shared" si="30"/>
        <v>100.80000000000089</v>
      </c>
      <c r="C507">
        <f t="shared" si="31"/>
        <v>10.080000000000091</v>
      </c>
      <c r="D507">
        <f t="shared" si="32"/>
        <v>1</v>
      </c>
      <c r="E507">
        <f t="shared" si="33"/>
        <v>1.7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DA91-59F5-4463-9F1C-BE6BC54354F1}">
  <dimension ref="C2:D129"/>
  <sheetViews>
    <sheetView topLeftCell="A3" workbookViewId="0">
      <selection activeCell="E9" sqref="E9"/>
    </sheetView>
  </sheetViews>
  <sheetFormatPr defaultRowHeight="14.4" x14ac:dyDescent="0.3"/>
  <sheetData>
    <row r="2" spans="3:4" x14ac:dyDescent="0.3">
      <c r="C2">
        <v>-0.2</v>
      </c>
    </row>
    <row r="3" spans="3:4" x14ac:dyDescent="0.3">
      <c r="C3">
        <f>C2+0.2</f>
        <v>0</v>
      </c>
      <c r="D3">
        <f>SIN(C3)</f>
        <v>0</v>
      </c>
    </row>
    <row r="4" spans="3:4" x14ac:dyDescent="0.3">
      <c r="C4">
        <f t="shared" ref="C4:C67" si="0">C3+0.2</f>
        <v>0.2</v>
      </c>
      <c r="D4">
        <f t="shared" ref="D4:D67" si="1">SIN(C4)</f>
        <v>0.19866933079506122</v>
      </c>
    </row>
    <row r="5" spans="3:4" x14ac:dyDescent="0.3">
      <c r="C5">
        <f t="shared" si="0"/>
        <v>0.4</v>
      </c>
      <c r="D5">
        <f t="shared" si="1"/>
        <v>0.38941834230865052</v>
      </c>
    </row>
    <row r="6" spans="3:4" x14ac:dyDescent="0.3">
      <c r="C6">
        <f t="shared" si="0"/>
        <v>0.60000000000000009</v>
      </c>
      <c r="D6">
        <f t="shared" si="1"/>
        <v>0.56464247339503548</v>
      </c>
    </row>
    <row r="7" spans="3:4" x14ac:dyDescent="0.3">
      <c r="C7">
        <f t="shared" si="0"/>
        <v>0.8</v>
      </c>
      <c r="D7">
        <f t="shared" si="1"/>
        <v>0.71735609089952279</v>
      </c>
    </row>
    <row r="8" spans="3:4" x14ac:dyDescent="0.3">
      <c r="C8">
        <f t="shared" si="0"/>
        <v>1</v>
      </c>
      <c r="D8">
        <f t="shared" si="1"/>
        <v>0.8414709848078965</v>
      </c>
    </row>
    <row r="9" spans="3:4" x14ac:dyDescent="0.3">
      <c r="C9">
        <f t="shared" si="0"/>
        <v>1.2</v>
      </c>
      <c r="D9">
        <f t="shared" si="1"/>
        <v>0.93203908596722629</v>
      </c>
    </row>
    <row r="10" spans="3:4" x14ac:dyDescent="0.3">
      <c r="C10">
        <f t="shared" si="0"/>
        <v>1.4</v>
      </c>
      <c r="D10">
        <f t="shared" si="1"/>
        <v>0.98544972998846014</v>
      </c>
    </row>
    <row r="11" spans="3:4" x14ac:dyDescent="0.3">
      <c r="C11">
        <f t="shared" si="0"/>
        <v>1.5999999999999999</v>
      </c>
      <c r="D11">
        <f t="shared" si="1"/>
        <v>0.99957360304150522</v>
      </c>
    </row>
    <row r="12" spans="3:4" x14ac:dyDescent="0.3">
      <c r="C12">
        <f t="shared" si="0"/>
        <v>1.7999999999999998</v>
      </c>
      <c r="D12">
        <f t="shared" si="1"/>
        <v>0.97384763087819526</v>
      </c>
    </row>
    <row r="13" spans="3:4" x14ac:dyDescent="0.3">
      <c r="C13">
        <f t="shared" si="0"/>
        <v>1.9999999999999998</v>
      </c>
      <c r="D13">
        <f t="shared" si="1"/>
        <v>0.90929742682568182</v>
      </c>
    </row>
    <row r="14" spans="3:4" x14ac:dyDescent="0.3">
      <c r="C14">
        <f t="shared" si="0"/>
        <v>2.1999999999999997</v>
      </c>
      <c r="D14">
        <f t="shared" si="1"/>
        <v>0.80849640381959031</v>
      </c>
    </row>
    <row r="15" spans="3:4" x14ac:dyDescent="0.3">
      <c r="C15">
        <f t="shared" si="0"/>
        <v>2.4</v>
      </c>
      <c r="D15">
        <f t="shared" si="1"/>
        <v>0.67546318055115095</v>
      </c>
    </row>
    <row r="16" spans="3:4" x14ac:dyDescent="0.3">
      <c r="C16">
        <f t="shared" si="0"/>
        <v>2.6</v>
      </c>
      <c r="D16">
        <f t="shared" si="1"/>
        <v>0.51550137182146416</v>
      </c>
    </row>
    <row r="17" spans="3:4" x14ac:dyDescent="0.3">
      <c r="C17">
        <f t="shared" si="0"/>
        <v>2.8000000000000003</v>
      </c>
      <c r="D17">
        <f t="shared" si="1"/>
        <v>0.33498815015590466</v>
      </c>
    </row>
    <row r="18" spans="3:4" x14ac:dyDescent="0.3">
      <c r="C18">
        <f t="shared" si="0"/>
        <v>3.0000000000000004</v>
      </c>
      <c r="D18">
        <f t="shared" si="1"/>
        <v>0.14112000805986677</v>
      </c>
    </row>
    <row r="19" spans="3:4" x14ac:dyDescent="0.3">
      <c r="C19">
        <f t="shared" si="0"/>
        <v>3.2000000000000006</v>
      </c>
      <c r="D19">
        <f t="shared" si="1"/>
        <v>-5.837414342758053E-2</v>
      </c>
    </row>
    <row r="20" spans="3:4" x14ac:dyDescent="0.3">
      <c r="C20">
        <f t="shared" si="0"/>
        <v>3.4000000000000008</v>
      </c>
      <c r="D20">
        <f t="shared" si="1"/>
        <v>-0.25554110202683211</v>
      </c>
    </row>
    <row r="21" spans="3:4" x14ac:dyDescent="0.3">
      <c r="C21">
        <f t="shared" si="0"/>
        <v>3.600000000000001</v>
      </c>
      <c r="D21">
        <f t="shared" si="1"/>
        <v>-0.44252044329485324</v>
      </c>
    </row>
    <row r="22" spans="3:4" x14ac:dyDescent="0.3">
      <c r="C22">
        <f t="shared" si="0"/>
        <v>3.8000000000000012</v>
      </c>
      <c r="D22">
        <f t="shared" si="1"/>
        <v>-0.61185789094272003</v>
      </c>
    </row>
    <row r="23" spans="3:4" x14ac:dyDescent="0.3">
      <c r="C23">
        <f t="shared" si="0"/>
        <v>4.0000000000000009</v>
      </c>
      <c r="D23">
        <f t="shared" si="1"/>
        <v>-0.75680249530792887</v>
      </c>
    </row>
    <row r="24" spans="3:4" x14ac:dyDescent="0.3">
      <c r="C24">
        <f t="shared" si="0"/>
        <v>4.2000000000000011</v>
      </c>
      <c r="D24">
        <f t="shared" si="1"/>
        <v>-0.87157577241358863</v>
      </c>
    </row>
    <row r="25" spans="3:4" x14ac:dyDescent="0.3">
      <c r="C25">
        <f t="shared" si="0"/>
        <v>4.4000000000000012</v>
      </c>
      <c r="D25">
        <f t="shared" si="1"/>
        <v>-0.95160207388951634</v>
      </c>
    </row>
    <row r="26" spans="3:4" x14ac:dyDescent="0.3">
      <c r="C26">
        <f t="shared" si="0"/>
        <v>4.6000000000000014</v>
      </c>
      <c r="D26">
        <f t="shared" si="1"/>
        <v>-0.99369100363346463</v>
      </c>
    </row>
    <row r="27" spans="3:4" x14ac:dyDescent="0.3">
      <c r="C27">
        <f t="shared" si="0"/>
        <v>4.8000000000000016</v>
      </c>
      <c r="D27">
        <f t="shared" si="1"/>
        <v>-0.99616460883584057</v>
      </c>
    </row>
    <row r="28" spans="3:4" x14ac:dyDescent="0.3">
      <c r="C28">
        <f t="shared" si="0"/>
        <v>5.0000000000000018</v>
      </c>
      <c r="D28">
        <f t="shared" si="1"/>
        <v>-0.95892427466313801</v>
      </c>
    </row>
    <row r="29" spans="3:4" x14ac:dyDescent="0.3">
      <c r="C29">
        <f t="shared" si="0"/>
        <v>5.200000000000002</v>
      </c>
      <c r="D29">
        <f t="shared" si="1"/>
        <v>-0.88345465572015236</v>
      </c>
    </row>
    <row r="30" spans="3:4" x14ac:dyDescent="0.3">
      <c r="C30">
        <f t="shared" si="0"/>
        <v>5.4000000000000021</v>
      </c>
      <c r="D30">
        <f t="shared" si="1"/>
        <v>-0.77276448755598603</v>
      </c>
    </row>
    <row r="31" spans="3:4" x14ac:dyDescent="0.3">
      <c r="C31">
        <f t="shared" si="0"/>
        <v>5.6000000000000023</v>
      </c>
      <c r="D31">
        <f t="shared" si="1"/>
        <v>-0.63126663787231951</v>
      </c>
    </row>
    <row r="32" spans="3:4" x14ac:dyDescent="0.3">
      <c r="C32">
        <f t="shared" si="0"/>
        <v>5.8000000000000025</v>
      </c>
      <c r="D32">
        <f t="shared" si="1"/>
        <v>-0.46460217941375503</v>
      </c>
    </row>
    <row r="33" spans="3:4" x14ac:dyDescent="0.3">
      <c r="C33">
        <f t="shared" si="0"/>
        <v>6.0000000000000027</v>
      </c>
      <c r="D33">
        <f t="shared" si="1"/>
        <v>-0.27941549819892331</v>
      </c>
    </row>
    <row r="34" spans="3:4" x14ac:dyDescent="0.3">
      <c r="C34">
        <f t="shared" si="0"/>
        <v>6.2000000000000028</v>
      </c>
      <c r="D34">
        <f t="shared" si="1"/>
        <v>-8.3089402817493746E-2</v>
      </c>
    </row>
    <row r="35" spans="3:4" x14ac:dyDescent="0.3">
      <c r="C35">
        <f t="shared" si="0"/>
        <v>6.400000000000003</v>
      </c>
      <c r="D35">
        <f t="shared" si="1"/>
        <v>0.11654920485049629</v>
      </c>
    </row>
    <row r="36" spans="3:4" x14ac:dyDescent="0.3">
      <c r="C36">
        <f t="shared" si="0"/>
        <v>6.6000000000000032</v>
      </c>
      <c r="D36">
        <f t="shared" si="1"/>
        <v>0.31154136351338119</v>
      </c>
    </row>
    <row r="37" spans="3:4" x14ac:dyDescent="0.3">
      <c r="C37">
        <f t="shared" si="0"/>
        <v>6.8000000000000034</v>
      </c>
      <c r="D37">
        <f t="shared" si="1"/>
        <v>0.49411335113861127</v>
      </c>
    </row>
    <row r="38" spans="3:4" x14ac:dyDescent="0.3">
      <c r="C38">
        <f t="shared" si="0"/>
        <v>7.0000000000000036</v>
      </c>
      <c r="D38">
        <f t="shared" si="1"/>
        <v>0.65698659871879173</v>
      </c>
    </row>
    <row r="39" spans="3:4" x14ac:dyDescent="0.3">
      <c r="C39">
        <f t="shared" si="0"/>
        <v>7.2000000000000037</v>
      </c>
      <c r="D39">
        <f t="shared" si="1"/>
        <v>0.79366786384915533</v>
      </c>
    </row>
    <row r="40" spans="3:4" x14ac:dyDescent="0.3">
      <c r="C40">
        <f t="shared" si="0"/>
        <v>7.4000000000000039</v>
      </c>
      <c r="D40">
        <f t="shared" si="1"/>
        <v>0.89870809581162847</v>
      </c>
    </row>
    <row r="41" spans="3:4" x14ac:dyDescent="0.3">
      <c r="C41">
        <f t="shared" si="0"/>
        <v>7.6000000000000041</v>
      </c>
      <c r="D41">
        <f t="shared" si="1"/>
        <v>0.96791967203148743</v>
      </c>
    </row>
    <row r="42" spans="3:4" x14ac:dyDescent="0.3">
      <c r="C42">
        <f t="shared" si="0"/>
        <v>7.8000000000000043</v>
      </c>
      <c r="D42">
        <f t="shared" si="1"/>
        <v>0.99854334537460521</v>
      </c>
    </row>
    <row r="43" spans="3:4" x14ac:dyDescent="0.3">
      <c r="C43">
        <f t="shared" si="0"/>
        <v>8.0000000000000036</v>
      </c>
      <c r="D43">
        <f t="shared" si="1"/>
        <v>0.98935824662338123</v>
      </c>
    </row>
    <row r="44" spans="3:4" x14ac:dyDescent="0.3">
      <c r="C44">
        <f t="shared" si="0"/>
        <v>8.2000000000000028</v>
      </c>
      <c r="D44">
        <f t="shared" si="1"/>
        <v>0.9407305566797719</v>
      </c>
    </row>
    <row r="45" spans="3:4" x14ac:dyDescent="0.3">
      <c r="C45">
        <f t="shared" si="0"/>
        <v>8.4000000000000021</v>
      </c>
      <c r="D45">
        <f t="shared" si="1"/>
        <v>0.85459890808827954</v>
      </c>
    </row>
    <row r="46" spans="3:4" x14ac:dyDescent="0.3">
      <c r="C46">
        <f t="shared" si="0"/>
        <v>8.6000000000000014</v>
      </c>
      <c r="D46">
        <f t="shared" si="1"/>
        <v>0.73439709787411223</v>
      </c>
    </row>
    <row r="47" spans="3:4" x14ac:dyDescent="0.3">
      <c r="C47">
        <f t="shared" si="0"/>
        <v>8.8000000000000007</v>
      </c>
      <c r="D47">
        <f t="shared" si="1"/>
        <v>0.58491719289176169</v>
      </c>
    </row>
    <row r="48" spans="3:4" x14ac:dyDescent="0.3">
      <c r="C48">
        <f t="shared" si="0"/>
        <v>9</v>
      </c>
      <c r="D48">
        <f t="shared" si="1"/>
        <v>0.41211848524175659</v>
      </c>
    </row>
    <row r="49" spans="3:4" x14ac:dyDescent="0.3">
      <c r="C49">
        <f t="shared" si="0"/>
        <v>9.1999999999999993</v>
      </c>
      <c r="D49">
        <f t="shared" si="1"/>
        <v>0.22288991410024764</v>
      </c>
    </row>
    <row r="50" spans="3:4" x14ac:dyDescent="0.3">
      <c r="C50">
        <f t="shared" si="0"/>
        <v>9.3999999999999986</v>
      </c>
      <c r="D50">
        <f t="shared" si="1"/>
        <v>2.4775425453359541E-2</v>
      </c>
    </row>
    <row r="51" spans="3:4" x14ac:dyDescent="0.3">
      <c r="C51">
        <f t="shared" si="0"/>
        <v>9.5999999999999979</v>
      </c>
      <c r="D51">
        <f t="shared" si="1"/>
        <v>-0.17432678122297787</v>
      </c>
    </row>
    <row r="52" spans="3:4" x14ac:dyDescent="0.3">
      <c r="C52">
        <f t="shared" si="0"/>
        <v>9.7999999999999972</v>
      </c>
      <c r="D52">
        <f t="shared" si="1"/>
        <v>-0.36647912925192511</v>
      </c>
    </row>
    <row r="53" spans="3:4" x14ac:dyDescent="0.3">
      <c r="C53">
        <f t="shared" si="0"/>
        <v>9.9999999999999964</v>
      </c>
      <c r="D53">
        <f t="shared" si="1"/>
        <v>-0.54402111088936678</v>
      </c>
    </row>
    <row r="54" spans="3:4" x14ac:dyDescent="0.3">
      <c r="C54">
        <f t="shared" si="0"/>
        <v>10.199999999999996</v>
      </c>
      <c r="D54">
        <f t="shared" si="1"/>
        <v>-0.69987468759353977</v>
      </c>
    </row>
    <row r="55" spans="3:4" x14ac:dyDescent="0.3">
      <c r="C55">
        <f t="shared" si="0"/>
        <v>10.399999999999995</v>
      </c>
      <c r="D55">
        <f t="shared" si="1"/>
        <v>-0.82782646908565072</v>
      </c>
    </row>
    <row r="56" spans="3:4" x14ac:dyDescent="0.3">
      <c r="C56">
        <f t="shared" si="0"/>
        <v>10.599999999999994</v>
      </c>
      <c r="D56">
        <f t="shared" si="1"/>
        <v>-0.92277542161280457</v>
      </c>
    </row>
    <row r="57" spans="3:4" x14ac:dyDescent="0.3">
      <c r="C57">
        <f t="shared" si="0"/>
        <v>10.799999999999994</v>
      </c>
      <c r="D57">
        <f t="shared" si="1"/>
        <v>-0.98093623006649011</v>
      </c>
    </row>
    <row r="58" spans="3:4" x14ac:dyDescent="0.3">
      <c r="C58">
        <f t="shared" si="0"/>
        <v>10.999999999999993</v>
      </c>
      <c r="D58">
        <f t="shared" si="1"/>
        <v>-0.99999020655070348</v>
      </c>
    </row>
    <row r="59" spans="3:4" x14ac:dyDescent="0.3">
      <c r="C59">
        <f t="shared" si="0"/>
        <v>11.199999999999992</v>
      </c>
      <c r="D59">
        <f t="shared" si="1"/>
        <v>-0.97917772915131884</v>
      </c>
    </row>
    <row r="60" spans="3:4" x14ac:dyDescent="0.3">
      <c r="C60">
        <f t="shared" si="0"/>
        <v>11.399999999999991</v>
      </c>
      <c r="D60">
        <f t="shared" si="1"/>
        <v>-0.91932852566467915</v>
      </c>
    </row>
    <row r="61" spans="3:4" x14ac:dyDescent="0.3">
      <c r="C61">
        <f t="shared" si="0"/>
        <v>11.599999999999991</v>
      </c>
      <c r="D61">
        <f t="shared" si="1"/>
        <v>-0.82282859496871386</v>
      </c>
    </row>
    <row r="62" spans="3:4" x14ac:dyDescent="0.3">
      <c r="C62">
        <f t="shared" si="0"/>
        <v>11.79999999999999</v>
      </c>
      <c r="D62">
        <f t="shared" si="1"/>
        <v>-0.69352508477713004</v>
      </c>
    </row>
    <row r="63" spans="3:4" x14ac:dyDescent="0.3">
      <c r="C63">
        <f t="shared" si="0"/>
        <v>11.999999999999989</v>
      </c>
      <c r="D63">
        <f t="shared" si="1"/>
        <v>-0.53657291800044393</v>
      </c>
    </row>
    <row r="64" spans="3:4" x14ac:dyDescent="0.3">
      <c r="C64">
        <f t="shared" si="0"/>
        <v>12.199999999999989</v>
      </c>
      <c r="D64">
        <f t="shared" si="1"/>
        <v>-0.35822928223683864</v>
      </c>
    </row>
    <row r="65" spans="3:4" x14ac:dyDescent="0.3">
      <c r="C65">
        <f t="shared" si="0"/>
        <v>12.399999999999988</v>
      </c>
      <c r="D65">
        <f t="shared" si="1"/>
        <v>-0.16560417544832165</v>
      </c>
    </row>
    <row r="66" spans="3:4" x14ac:dyDescent="0.3">
      <c r="C66">
        <f t="shared" si="0"/>
        <v>12.599999999999987</v>
      </c>
      <c r="D66">
        <f t="shared" si="1"/>
        <v>3.3623047221124268E-2</v>
      </c>
    </row>
    <row r="67" spans="3:4" x14ac:dyDescent="0.3">
      <c r="C67">
        <f t="shared" si="0"/>
        <v>12.799999999999986</v>
      </c>
      <c r="D67">
        <f t="shared" si="1"/>
        <v>0.23150982510152512</v>
      </c>
    </row>
    <row r="68" spans="3:4" x14ac:dyDescent="0.3">
      <c r="C68">
        <f t="shared" ref="C68:C129" si="2">C67+0.2</f>
        <v>12.999999999999986</v>
      </c>
      <c r="D68">
        <f t="shared" ref="D68:D129" si="3">SIN(C68)</f>
        <v>0.42016703682662804</v>
      </c>
    </row>
    <row r="69" spans="3:4" x14ac:dyDescent="0.3">
      <c r="C69">
        <f t="shared" si="2"/>
        <v>13.199999999999985</v>
      </c>
      <c r="D69">
        <f t="shared" si="3"/>
        <v>0.59207351470721159</v>
      </c>
    </row>
    <row r="70" spans="3:4" x14ac:dyDescent="0.3">
      <c r="C70">
        <f t="shared" si="2"/>
        <v>13.399999999999984</v>
      </c>
      <c r="D70">
        <f t="shared" si="3"/>
        <v>0.74037588995243786</v>
      </c>
    </row>
    <row r="71" spans="3:4" x14ac:dyDescent="0.3">
      <c r="C71">
        <f t="shared" si="2"/>
        <v>13.599999999999984</v>
      </c>
      <c r="D71">
        <f t="shared" si="3"/>
        <v>0.85916181485648768</v>
      </c>
    </row>
    <row r="72" spans="3:4" x14ac:dyDescent="0.3">
      <c r="C72">
        <f t="shared" si="2"/>
        <v>13.799999999999983</v>
      </c>
      <c r="D72">
        <f t="shared" si="3"/>
        <v>0.94369566944409899</v>
      </c>
    </row>
    <row r="73" spans="3:4" x14ac:dyDescent="0.3">
      <c r="C73">
        <f t="shared" si="2"/>
        <v>13.999999999999982</v>
      </c>
      <c r="D73">
        <f t="shared" si="3"/>
        <v>0.99060735569486791</v>
      </c>
    </row>
    <row r="74" spans="3:4" x14ac:dyDescent="0.3">
      <c r="C74">
        <f t="shared" si="2"/>
        <v>14.199999999999982</v>
      </c>
      <c r="D74">
        <f t="shared" si="3"/>
        <v>0.99802665271636282</v>
      </c>
    </row>
    <row r="75" spans="3:4" x14ac:dyDescent="0.3">
      <c r="C75">
        <f t="shared" si="2"/>
        <v>14.399999999999981</v>
      </c>
      <c r="D75">
        <f t="shared" si="3"/>
        <v>0.96565777654928253</v>
      </c>
    </row>
    <row r="76" spans="3:4" x14ac:dyDescent="0.3">
      <c r="C76">
        <f t="shared" si="2"/>
        <v>14.59999999999998</v>
      </c>
      <c r="D76">
        <f t="shared" si="3"/>
        <v>0.89479117214051285</v>
      </c>
    </row>
    <row r="77" spans="3:4" x14ac:dyDescent="0.3">
      <c r="C77">
        <f t="shared" si="2"/>
        <v>14.799999999999979</v>
      </c>
      <c r="D77">
        <f t="shared" si="3"/>
        <v>0.78825206737532938</v>
      </c>
    </row>
    <row r="78" spans="3:4" x14ac:dyDescent="0.3">
      <c r="C78">
        <f t="shared" si="2"/>
        <v>14.999999999999979</v>
      </c>
      <c r="D78">
        <f t="shared" si="3"/>
        <v>0.65028784015713303</v>
      </c>
    </row>
    <row r="79" spans="3:4" x14ac:dyDescent="0.3">
      <c r="C79">
        <f t="shared" si="2"/>
        <v>15.199999999999978</v>
      </c>
      <c r="D79">
        <f t="shared" si="3"/>
        <v>0.48639868885381832</v>
      </c>
    </row>
    <row r="80" spans="3:4" x14ac:dyDescent="0.3">
      <c r="C80">
        <f t="shared" si="2"/>
        <v>15.399999999999977</v>
      </c>
      <c r="D80">
        <f t="shared" si="3"/>
        <v>0.30311835674572429</v>
      </c>
    </row>
    <row r="81" spans="3:4" x14ac:dyDescent="0.3">
      <c r="C81">
        <f t="shared" si="2"/>
        <v>15.599999999999977</v>
      </c>
      <c r="D81">
        <f t="shared" si="3"/>
        <v>0.10775365229946703</v>
      </c>
    </row>
    <row r="82" spans="3:4" x14ac:dyDescent="0.3">
      <c r="C82">
        <f t="shared" si="2"/>
        <v>15.799999999999976</v>
      </c>
      <c r="D82">
        <f t="shared" si="3"/>
        <v>-9.1906850227656878E-2</v>
      </c>
    </row>
    <row r="83" spans="3:4" x14ac:dyDescent="0.3">
      <c r="C83">
        <f t="shared" si="2"/>
        <v>15.999999999999975</v>
      </c>
      <c r="D83">
        <f t="shared" si="3"/>
        <v>-0.28790331666504149</v>
      </c>
    </row>
    <row r="84" spans="3:4" x14ac:dyDescent="0.3">
      <c r="C84">
        <f t="shared" si="2"/>
        <v>16.199999999999974</v>
      </c>
      <c r="D84">
        <f t="shared" si="3"/>
        <v>-0.47242198639844424</v>
      </c>
    </row>
    <row r="85" spans="3:4" x14ac:dyDescent="0.3">
      <c r="C85">
        <f t="shared" si="2"/>
        <v>16.399999999999974</v>
      </c>
      <c r="D85">
        <f t="shared" si="3"/>
        <v>-0.63810668234792833</v>
      </c>
    </row>
    <row r="86" spans="3:4" x14ac:dyDescent="0.3">
      <c r="C86">
        <f t="shared" si="2"/>
        <v>16.599999999999973</v>
      </c>
      <c r="D86">
        <f t="shared" si="3"/>
        <v>-0.77835207853428068</v>
      </c>
    </row>
    <row r="87" spans="3:4" x14ac:dyDescent="0.3">
      <c r="C87">
        <f t="shared" si="2"/>
        <v>16.799999999999972</v>
      </c>
      <c r="D87">
        <f t="shared" si="3"/>
        <v>-0.88756703358149147</v>
      </c>
    </row>
    <row r="88" spans="3:4" x14ac:dyDescent="0.3">
      <c r="C88">
        <f t="shared" si="2"/>
        <v>16.999999999999972</v>
      </c>
      <c r="D88">
        <f t="shared" si="3"/>
        <v>-0.96139749187954904</v>
      </c>
    </row>
    <row r="89" spans="3:4" x14ac:dyDescent="0.3">
      <c r="C89">
        <f t="shared" si="2"/>
        <v>17.199999999999971</v>
      </c>
      <c r="D89">
        <f t="shared" si="3"/>
        <v>-0.99690006604159387</v>
      </c>
    </row>
    <row r="90" spans="3:4" x14ac:dyDescent="0.3">
      <c r="C90">
        <f t="shared" si="2"/>
        <v>17.39999999999997</v>
      </c>
      <c r="D90">
        <f t="shared" si="3"/>
        <v>-0.99265938047063662</v>
      </c>
    </row>
    <row r="91" spans="3:4" x14ac:dyDescent="0.3">
      <c r="C91">
        <f t="shared" si="2"/>
        <v>17.599999999999969</v>
      </c>
      <c r="D91">
        <f t="shared" si="3"/>
        <v>-0.94884449791813408</v>
      </c>
    </row>
    <row r="92" spans="3:4" x14ac:dyDescent="0.3">
      <c r="C92">
        <f t="shared" si="2"/>
        <v>17.799999999999969</v>
      </c>
      <c r="D92">
        <f t="shared" si="3"/>
        <v>-0.8672021794855973</v>
      </c>
    </row>
    <row r="93" spans="3:4" x14ac:dyDescent="0.3">
      <c r="C93">
        <f t="shared" si="2"/>
        <v>17.999999999999968</v>
      </c>
      <c r="D93">
        <f t="shared" si="3"/>
        <v>-0.75098724677169726</v>
      </c>
    </row>
    <row r="94" spans="3:4" x14ac:dyDescent="0.3">
      <c r="C94">
        <f t="shared" si="2"/>
        <v>18.199999999999967</v>
      </c>
      <c r="D94">
        <f t="shared" si="3"/>
        <v>-0.60483282240630953</v>
      </c>
    </row>
    <row r="95" spans="3:4" x14ac:dyDescent="0.3">
      <c r="C95">
        <f t="shared" si="2"/>
        <v>18.399999999999967</v>
      </c>
      <c r="D95">
        <f t="shared" si="3"/>
        <v>-0.43456562207192551</v>
      </c>
    </row>
    <row r="96" spans="3:4" x14ac:dyDescent="0.3">
      <c r="C96">
        <f t="shared" si="2"/>
        <v>18.599999999999966</v>
      </c>
      <c r="D96">
        <f t="shared" si="3"/>
        <v>-0.24697366173665533</v>
      </c>
    </row>
    <row r="97" spans="3:4" x14ac:dyDescent="0.3">
      <c r="C97">
        <f t="shared" si="2"/>
        <v>18.799999999999965</v>
      </c>
      <c r="D97">
        <f t="shared" si="3"/>
        <v>-4.9535640878402905E-2</v>
      </c>
    </row>
    <row r="98" spans="3:4" x14ac:dyDescent="0.3">
      <c r="C98">
        <f t="shared" si="2"/>
        <v>18.999999999999964</v>
      </c>
      <c r="D98">
        <f t="shared" si="3"/>
        <v>0.1498772096629172</v>
      </c>
    </row>
    <row r="99" spans="3:4" x14ac:dyDescent="0.3">
      <c r="C99">
        <f t="shared" si="2"/>
        <v>19.199999999999964</v>
      </c>
      <c r="D99">
        <f t="shared" si="3"/>
        <v>0.34331492881986203</v>
      </c>
    </row>
    <row r="100" spans="3:4" x14ac:dyDescent="0.3">
      <c r="C100">
        <f t="shared" si="2"/>
        <v>19.399999999999963</v>
      </c>
      <c r="D100">
        <f t="shared" si="3"/>
        <v>0.52306576515766612</v>
      </c>
    </row>
    <row r="101" spans="3:4" x14ac:dyDescent="0.3">
      <c r="C101">
        <f t="shared" si="2"/>
        <v>19.599999999999962</v>
      </c>
      <c r="D101">
        <f t="shared" si="3"/>
        <v>0.68196362006810696</v>
      </c>
    </row>
    <row r="102" spans="3:4" x14ac:dyDescent="0.3">
      <c r="C102">
        <f t="shared" si="2"/>
        <v>19.799999999999962</v>
      </c>
      <c r="D102">
        <f t="shared" si="3"/>
        <v>0.81367373750708261</v>
      </c>
    </row>
    <row r="103" spans="3:4" x14ac:dyDescent="0.3">
      <c r="C103">
        <f t="shared" si="2"/>
        <v>19.999999999999961</v>
      </c>
      <c r="D103">
        <f t="shared" si="3"/>
        <v>0.91294525072761168</v>
      </c>
    </row>
    <row r="104" spans="3:4" x14ac:dyDescent="0.3">
      <c r="C104">
        <f t="shared" si="2"/>
        <v>20.19999999999996</v>
      </c>
      <c r="D104">
        <f t="shared" si="3"/>
        <v>0.97582051776696699</v>
      </c>
    </row>
    <row r="105" spans="3:4" x14ac:dyDescent="0.3">
      <c r="C105">
        <f t="shared" si="2"/>
        <v>20.399999999999959</v>
      </c>
      <c r="D105">
        <f t="shared" si="3"/>
        <v>0.99979290014266842</v>
      </c>
    </row>
    <row r="106" spans="3:4" x14ac:dyDescent="0.3">
      <c r="C106">
        <f t="shared" si="2"/>
        <v>20.599999999999959</v>
      </c>
      <c r="D106">
        <f t="shared" si="3"/>
        <v>0.98390669461862368</v>
      </c>
    </row>
    <row r="107" spans="3:4" x14ac:dyDescent="0.3">
      <c r="C107">
        <f t="shared" si="2"/>
        <v>20.799999999999958</v>
      </c>
      <c r="D107">
        <f t="shared" si="3"/>
        <v>0.92879523407725617</v>
      </c>
    </row>
    <row r="108" spans="3:4" x14ac:dyDescent="0.3">
      <c r="C108">
        <f t="shared" si="2"/>
        <v>20.999999999999957</v>
      </c>
      <c r="D108">
        <f t="shared" si="3"/>
        <v>0.83665563853607938</v>
      </c>
    </row>
    <row r="109" spans="3:4" x14ac:dyDescent="0.3">
      <c r="C109">
        <f t="shared" si="2"/>
        <v>21.199999999999957</v>
      </c>
      <c r="D109">
        <f t="shared" si="3"/>
        <v>0.71116122290601236</v>
      </c>
    </row>
    <row r="110" spans="3:4" x14ac:dyDescent="0.3">
      <c r="C110">
        <f t="shared" si="2"/>
        <v>21.399999999999956</v>
      </c>
      <c r="D110">
        <f t="shared" si="3"/>
        <v>0.55731505351769683</v>
      </c>
    </row>
    <row r="111" spans="3:4" x14ac:dyDescent="0.3">
      <c r="C111">
        <f t="shared" si="2"/>
        <v>21.599999999999955</v>
      </c>
      <c r="D111">
        <f t="shared" si="3"/>
        <v>0.38125049165498287</v>
      </c>
    </row>
    <row r="112" spans="3:4" x14ac:dyDescent="0.3">
      <c r="C112">
        <f t="shared" si="2"/>
        <v>21.799999999999955</v>
      </c>
      <c r="D112">
        <f t="shared" si="3"/>
        <v>0.18998667579548306</v>
      </c>
    </row>
    <row r="113" spans="3:4" x14ac:dyDescent="0.3">
      <c r="C113">
        <f t="shared" si="2"/>
        <v>21.999999999999954</v>
      </c>
      <c r="D113">
        <f t="shared" si="3"/>
        <v>-8.8513092903576927E-3</v>
      </c>
    </row>
    <row r="114" spans="3:4" x14ac:dyDescent="0.3">
      <c r="C114">
        <f t="shared" si="2"/>
        <v>22.199999999999953</v>
      </c>
      <c r="D114">
        <f t="shared" si="3"/>
        <v>-0.20733642060671359</v>
      </c>
    </row>
    <row r="115" spans="3:4" x14ac:dyDescent="0.3">
      <c r="C115">
        <f t="shared" si="2"/>
        <v>22.399999999999952</v>
      </c>
      <c r="D115">
        <f t="shared" si="3"/>
        <v>-0.3975556831213905</v>
      </c>
    </row>
    <row r="116" spans="3:4" x14ac:dyDescent="0.3">
      <c r="C116">
        <f t="shared" si="2"/>
        <v>22.599999999999952</v>
      </c>
      <c r="D116">
        <f t="shared" si="3"/>
        <v>-0.57192565510952309</v>
      </c>
    </row>
    <row r="117" spans="3:4" x14ac:dyDescent="0.3">
      <c r="C117">
        <f t="shared" si="2"/>
        <v>22.799999999999951</v>
      </c>
      <c r="D117">
        <f t="shared" si="3"/>
        <v>-0.72349475604421065</v>
      </c>
    </row>
    <row r="118" spans="3:4" x14ac:dyDescent="0.3">
      <c r="C118">
        <f t="shared" si="2"/>
        <v>22.99999999999995</v>
      </c>
      <c r="D118">
        <f t="shared" si="3"/>
        <v>-0.8462204041751441</v>
      </c>
    </row>
    <row r="119" spans="3:4" x14ac:dyDescent="0.3">
      <c r="C119">
        <f t="shared" si="2"/>
        <v>23.19999999999995</v>
      </c>
      <c r="D119">
        <f t="shared" si="3"/>
        <v>-0.93520991519452135</v>
      </c>
    </row>
    <row r="120" spans="3:4" x14ac:dyDescent="0.3">
      <c r="C120">
        <f t="shared" si="2"/>
        <v>23.399999999999949</v>
      </c>
      <c r="D120">
        <f t="shared" si="3"/>
        <v>-0.98691555812064069</v>
      </c>
    </row>
    <row r="121" spans="3:4" x14ac:dyDescent="0.3">
      <c r="C121">
        <f t="shared" si="2"/>
        <v>23.599999999999948</v>
      </c>
      <c r="D121">
        <f t="shared" si="3"/>
        <v>-0.99927599213662965</v>
      </c>
    </row>
    <row r="122" spans="3:4" x14ac:dyDescent="0.3">
      <c r="C122">
        <f t="shared" si="2"/>
        <v>23.799999999999947</v>
      </c>
      <c r="D122">
        <f t="shared" si="3"/>
        <v>-0.97179844574387586</v>
      </c>
    </row>
    <row r="123" spans="3:4" x14ac:dyDescent="0.3">
      <c r="C123">
        <f t="shared" si="2"/>
        <v>23.999999999999947</v>
      </c>
      <c r="D123">
        <f t="shared" si="3"/>
        <v>-0.90557836200664643</v>
      </c>
    </row>
    <row r="124" spans="3:4" x14ac:dyDescent="0.3">
      <c r="C124">
        <f t="shared" si="2"/>
        <v>24.199999999999946</v>
      </c>
      <c r="D124">
        <f t="shared" si="3"/>
        <v>-0.80325572669398648</v>
      </c>
    </row>
    <row r="125" spans="3:4" x14ac:dyDescent="0.3">
      <c r="C125">
        <f t="shared" si="2"/>
        <v>24.399999999999945</v>
      </c>
      <c r="D125">
        <f t="shared" si="3"/>
        <v>-0.6689098203780639</v>
      </c>
    </row>
    <row r="126" spans="3:4" x14ac:dyDescent="0.3">
      <c r="C126">
        <f t="shared" si="2"/>
        <v>24.599999999999945</v>
      </c>
      <c r="D126">
        <f t="shared" si="3"/>
        <v>-0.50789659039067103</v>
      </c>
    </row>
    <row r="127" spans="3:4" x14ac:dyDescent="0.3">
      <c r="C127">
        <f t="shared" si="2"/>
        <v>24.799999999999944</v>
      </c>
      <c r="D127">
        <f t="shared" si="3"/>
        <v>-0.32663512610477596</v>
      </c>
    </row>
    <row r="128" spans="3:4" x14ac:dyDescent="0.3">
      <c r="C128">
        <f t="shared" si="2"/>
        <v>24.999999999999943</v>
      </c>
      <c r="D128">
        <f t="shared" si="3"/>
        <v>-0.13235175009782937</v>
      </c>
    </row>
    <row r="129" spans="3:4" x14ac:dyDescent="0.3">
      <c r="C129">
        <f t="shared" si="2"/>
        <v>25.199999999999942</v>
      </c>
      <c r="D129">
        <f t="shared" si="3"/>
        <v>6.7208072525418203E-2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3B71-7B58-4B23-B1E3-7D269641CDE7}">
  <dimension ref="A2:C355"/>
  <sheetViews>
    <sheetView workbookViewId="0">
      <selection activeCell="N16" sqref="N16"/>
    </sheetView>
  </sheetViews>
  <sheetFormatPr defaultRowHeight="14.4" x14ac:dyDescent="0.3"/>
  <cols>
    <col min="3" max="3" width="9.5546875" bestFit="1" customWidth="1"/>
  </cols>
  <sheetData>
    <row r="2" spans="1:3" x14ac:dyDescent="0.3">
      <c r="A2">
        <v>1E-3</v>
      </c>
    </row>
    <row r="3" spans="1:3" x14ac:dyDescent="0.3">
      <c r="B3">
        <v>0</v>
      </c>
      <c r="C3" s="1">
        <f>2*C4</f>
        <v>2000</v>
      </c>
    </row>
    <row r="4" spans="1:3" x14ac:dyDescent="0.3">
      <c r="B4">
        <f>B3+$A$2</f>
        <v>1E-3</v>
      </c>
      <c r="C4">
        <f t="shared" ref="C4:C67" si="0">1/B4</f>
        <v>1000</v>
      </c>
    </row>
    <row r="5" spans="1:3" x14ac:dyDescent="0.3">
      <c r="B5">
        <f t="shared" ref="B5:B68" si="1">B4+$A$2</f>
        <v>2E-3</v>
      </c>
      <c r="C5">
        <f t="shared" si="0"/>
        <v>500</v>
      </c>
    </row>
    <row r="6" spans="1:3" x14ac:dyDescent="0.3">
      <c r="B6">
        <f t="shared" si="1"/>
        <v>3.0000000000000001E-3</v>
      </c>
      <c r="C6">
        <f t="shared" si="0"/>
        <v>333.33333333333331</v>
      </c>
    </row>
    <row r="7" spans="1:3" x14ac:dyDescent="0.3">
      <c r="B7">
        <f t="shared" si="1"/>
        <v>4.0000000000000001E-3</v>
      </c>
      <c r="C7">
        <f t="shared" si="0"/>
        <v>250</v>
      </c>
    </row>
    <row r="8" spans="1:3" x14ac:dyDescent="0.3">
      <c r="B8">
        <f t="shared" si="1"/>
        <v>5.0000000000000001E-3</v>
      </c>
      <c r="C8">
        <f t="shared" si="0"/>
        <v>200</v>
      </c>
    </row>
    <row r="9" spans="1:3" x14ac:dyDescent="0.3">
      <c r="B9">
        <f t="shared" si="1"/>
        <v>6.0000000000000001E-3</v>
      </c>
      <c r="C9">
        <f t="shared" si="0"/>
        <v>166.66666666666666</v>
      </c>
    </row>
    <row r="10" spans="1:3" x14ac:dyDescent="0.3">
      <c r="B10">
        <f t="shared" si="1"/>
        <v>7.0000000000000001E-3</v>
      </c>
      <c r="C10">
        <f t="shared" si="0"/>
        <v>142.85714285714286</v>
      </c>
    </row>
    <row r="11" spans="1:3" x14ac:dyDescent="0.3">
      <c r="B11">
        <f t="shared" si="1"/>
        <v>8.0000000000000002E-3</v>
      </c>
      <c r="C11">
        <f t="shared" si="0"/>
        <v>125</v>
      </c>
    </row>
    <row r="12" spans="1:3" x14ac:dyDescent="0.3">
      <c r="B12">
        <f t="shared" si="1"/>
        <v>9.0000000000000011E-3</v>
      </c>
      <c r="C12">
        <f t="shared" si="0"/>
        <v>111.1111111111111</v>
      </c>
    </row>
    <row r="13" spans="1:3" x14ac:dyDescent="0.3">
      <c r="B13">
        <f t="shared" si="1"/>
        <v>1.0000000000000002E-2</v>
      </c>
      <c r="C13">
        <f t="shared" si="0"/>
        <v>99.999999999999986</v>
      </c>
    </row>
    <row r="14" spans="1:3" x14ac:dyDescent="0.3">
      <c r="B14">
        <f t="shared" si="1"/>
        <v>1.1000000000000003E-2</v>
      </c>
      <c r="C14">
        <f t="shared" si="0"/>
        <v>90.909090909090892</v>
      </c>
    </row>
    <row r="15" spans="1:3" x14ac:dyDescent="0.3">
      <c r="B15">
        <f t="shared" si="1"/>
        <v>1.2000000000000004E-2</v>
      </c>
      <c r="C15">
        <f t="shared" si="0"/>
        <v>83.333333333333314</v>
      </c>
    </row>
    <row r="16" spans="1:3" x14ac:dyDescent="0.3">
      <c r="B16">
        <f t="shared" si="1"/>
        <v>1.3000000000000005E-2</v>
      </c>
      <c r="C16">
        <f t="shared" si="0"/>
        <v>76.923076923076891</v>
      </c>
    </row>
    <row r="17" spans="2:3" x14ac:dyDescent="0.3">
      <c r="B17">
        <f t="shared" si="1"/>
        <v>1.4000000000000005E-2</v>
      </c>
      <c r="C17">
        <f t="shared" si="0"/>
        <v>71.428571428571402</v>
      </c>
    </row>
    <row r="18" spans="2:3" x14ac:dyDescent="0.3">
      <c r="B18">
        <f t="shared" si="1"/>
        <v>1.5000000000000006E-2</v>
      </c>
      <c r="C18">
        <f t="shared" si="0"/>
        <v>66.666666666666643</v>
      </c>
    </row>
    <row r="19" spans="2:3" x14ac:dyDescent="0.3">
      <c r="B19">
        <f t="shared" si="1"/>
        <v>1.6000000000000007E-2</v>
      </c>
      <c r="C19">
        <f t="shared" si="0"/>
        <v>62.499999999999972</v>
      </c>
    </row>
    <row r="20" spans="2:3" x14ac:dyDescent="0.3">
      <c r="B20">
        <f t="shared" si="1"/>
        <v>1.7000000000000008E-2</v>
      </c>
      <c r="C20">
        <f t="shared" si="0"/>
        <v>58.823529411764675</v>
      </c>
    </row>
    <row r="21" spans="2:3" x14ac:dyDescent="0.3">
      <c r="B21">
        <f t="shared" si="1"/>
        <v>1.8000000000000009E-2</v>
      </c>
      <c r="C21">
        <f t="shared" si="0"/>
        <v>55.555555555555529</v>
      </c>
    </row>
    <row r="22" spans="2:3" x14ac:dyDescent="0.3">
      <c r="B22">
        <f t="shared" si="1"/>
        <v>1.900000000000001E-2</v>
      </c>
      <c r="C22">
        <f t="shared" si="0"/>
        <v>52.631578947368396</v>
      </c>
    </row>
    <row r="23" spans="2:3" x14ac:dyDescent="0.3">
      <c r="B23">
        <f t="shared" si="1"/>
        <v>2.0000000000000011E-2</v>
      </c>
      <c r="C23">
        <f t="shared" si="0"/>
        <v>49.999999999999972</v>
      </c>
    </row>
    <row r="24" spans="2:3" x14ac:dyDescent="0.3">
      <c r="B24">
        <f t="shared" si="1"/>
        <v>2.1000000000000012E-2</v>
      </c>
      <c r="C24">
        <f t="shared" si="0"/>
        <v>47.619047619047592</v>
      </c>
    </row>
    <row r="25" spans="2:3" x14ac:dyDescent="0.3">
      <c r="B25">
        <f t="shared" si="1"/>
        <v>2.2000000000000013E-2</v>
      </c>
      <c r="C25">
        <f t="shared" si="0"/>
        <v>45.454545454545432</v>
      </c>
    </row>
    <row r="26" spans="2:3" x14ac:dyDescent="0.3">
      <c r="B26">
        <f t="shared" si="1"/>
        <v>2.3000000000000013E-2</v>
      </c>
      <c r="C26">
        <f t="shared" si="0"/>
        <v>43.47826086956519</v>
      </c>
    </row>
    <row r="27" spans="2:3" x14ac:dyDescent="0.3">
      <c r="B27">
        <f t="shared" si="1"/>
        <v>2.4000000000000014E-2</v>
      </c>
      <c r="C27">
        <f t="shared" si="0"/>
        <v>41.666666666666643</v>
      </c>
    </row>
    <row r="28" spans="2:3" x14ac:dyDescent="0.3">
      <c r="B28">
        <f t="shared" si="1"/>
        <v>2.5000000000000015E-2</v>
      </c>
      <c r="C28">
        <f t="shared" si="0"/>
        <v>39.999999999999979</v>
      </c>
    </row>
    <row r="29" spans="2:3" x14ac:dyDescent="0.3">
      <c r="B29">
        <f t="shared" si="1"/>
        <v>2.6000000000000016E-2</v>
      </c>
      <c r="C29">
        <f t="shared" si="0"/>
        <v>38.461538461538439</v>
      </c>
    </row>
    <row r="30" spans="2:3" x14ac:dyDescent="0.3">
      <c r="B30">
        <f t="shared" si="1"/>
        <v>2.7000000000000017E-2</v>
      </c>
      <c r="C30">
        <f t="shared" si="0"/>
        <v>37.037037037037017</v>
      </c>
    </row>
    <row r="31" spans="2:3" x14ac:dyDescent="0.3">
      <c r="B31">
        <f t="shared" si="1"/>
        <v>2.8000000000000018E-2</v>
      </c>
      <c r="C31">
        <f t="shared" si="0"/>
        <v>35.714285714285694</v>
      </c>
    </row>
    <row r="32" spans="2:3" x14ac:dyDescent="0.3">
      <c r="B32">
        <f t="shared" si="1"/>
        <v>2.9000000000000019E-2</v>
      </c>
      <c r="C32">
        <f t="shared" si="0"/>
        <v>34.48275862068963</v>
      </c>
    </row>
    <row r="33" spans="2:3" x14ac:dyDescent="0.3">
      <c r="B33">
        <f t="shared" si="1"/>
        <v>3.000000000000002E-2</v>
      </c>
      <c r="C33">
        <f t="shared" si="0"/>
        <v>33.333333333333314</v>
      </c>
    </row>
    <row r="34" spans="2:3" x14ac:dyDescent="0.3">
      <c r="B34">
        <f t="shared" si="1"/>
        <v>3.1000000000000021E-2</v>
      </c>
      <c r="C34">
        <f t="shared" si="0"/>
        <v>32.258064516129011</v>
      </c>
    </row>
    <row r="35" spans="2:3" x14ac:dyDescent="0.3">
      <c r="B35">
        <f t="shared" si="1"/>
        <v>3.2000000000000021E-2</v>
      </c>
      <c r="C35">
        <f t="shared" si="0"/>
        <v>31.249999999999979</v>
      </c>
    </row>
    <row r="36" spans="2:3" x14ac:dyDescent="0.3">
      <c r="B36">
        <f t="shared" si="1"/>
        <v>3.3000000000000022E-2</v>
      </c>
      <c r="C36">
        <f t="shared" si="0"/>
        <v>30.303030303030283</v>
      </c>
    </row>
    <row r="37" spans="2:3" x14ac:dyDescent="0.3">
      <c r="B37">
        <f t="shared" si="1"/>
        <v>3.4000000000000023E-2</v>
      </c>
      <c r="C37">
        <f t="shared" si="0"/>
        <v>29.411764705882334</v>
      </c>
    </row>
    <row r="38" spans="2:3" x14ac:dyDescent="0.3">
      <c r="B38">
        <f t="shared" si="1"/>
        <v>3.5000000000000024E-2</v>
      </c>
      <c r="C38">
        <f t="shared" si="0"/>
        <v>28.571428571428552</v>
      </c>
    </row>
    <row r="39" spans="2:3" x14ac:dyDescent="0.3">
      <c r="B39">
        <f t="shared" si="1"/>
        <v>3.6000000000000025E-2</v>
      </c>
      <c r="C39">
        <f t="shared" si="0"/>
        <v>27.777777777777757</v>
      </c>
    </row>
    <row r="40" spans="2:3" x14ac:dyDescent="0.3">
      <c r="B40">
        <f t="shared" si="1"/>
        <v>3.7000000000000026E-2</v>
      </c>
      <c r="C40">
        <f t="shared" si="0"/>
        <v>27.027027027027007</v>
      </c>
    </row>
    <row r="41" spans="2:3" x14ac:dyDescent="0.3">
      <c r="B41">
        <f t="shared" si="1"/>
        <v>3.8000000000000027E-2</v>
      </c>
      <c r="C41">
        <f t="shared" si="0"/>
        <v>26.315789473684191</v>
      </c>
    </row>
    <row r="42" spans="2:3" x14ac:dyDescent="0.3">
      <c r="B42">
        <f t="shared" si="1"/>
        <v>3.9000000000000028E-2</v>
      </c>
      <c r="C42">
        <f t="shared" si="0"/>
        <v>25.641025641025625</v>
      </c>
    </row>
    <row r="43" spans="2:3" x14ac:dyDescent="0.3">
      <c r="B43">
        <f t="shared" si="1"/>
        <v>4.0000000000000029E-2</v>
      </c>
      <c r="C43">
        <f t="shared" si="0"/>
        <v>24.999999999999982</v>
      </c>
    </row>
    <row r="44" spans="2:3" x14ac:dyDescent="0.3">
      <c r="B44">
        <f t="shared" si="1"/>
        <v>4.1000000000000029E-2</v>
      </c>
      <c r="C44">
        <f t="shared" si="0"/>
        <v>24.390243902439007</v>
      </c>
    </row>
    <row r="45" spans="2:3" x14ac:dyDescent="0.3">
      <c r="B45">
        <f t="shared" si="1"/>
        <v>4.200000000000003E-2</v>
      </c>
      <c r="C45">
        <f t="shared" si="0"/>
        <v>23.809523809523792</v>
      </c>
    </row>
    <row r="46" spans="2:3" x14ac:dyDescent="0.3">
      <c r="B46">
        <f t="shared" si="1"/>
        <v>4.3000000000000031E-2</v>
      </c>
      <c r="C46">
        <f t="shared" si="0"/>
        <v>23.255813953488357</v>
      </c>
    </row>
    <row r="47" spans="2:3" x14ac:dyDescent="0.3">
      <c r="B47">
        <f t="shared" si="1"/>
        <v>4.4000000000000032E-2</v>
      </c>
      <c r="C47">
        <f t="shared" si="0"/>
        <v>22.727272727272712</v>
      </c>
    </row>
    <row r="48" spans="2:3" x14ac:dyDescent="0.3">
      <c r="B48">
        <f t="shared" si="1"/>
        <v>4.5000000000000033E-2</v>
      </c>
      <c r="C48">
        <f t="shared" si="0"/>
        <v>22.222222222222207</v>
      </c>
    </row>
    <row r="49" spans="2:3" x14ac:dyDescent="0.3">
      <c r="B49">
        <f t="shared" si="1"/>
        <v>4.6000000000000034E-2</v>
      </c>
      <c r="C49">
        <f t="shared" si="0"/>
        <v>21.739130434782592</v>
      </c>
    </row>
    <row r="50" spans="2:3" x14ac:dyDescent="0.3">
      <c r="B50">
        <f t="shared" si="1"/>
        <v>4.7000000000000035E-2</v>
      </c>
      <c r="C50">
        <f t="shared" si="0"/>
        <v>21.276595744680836</v>
      </c>
    </row>
    <row r="51" spans="2:3" x14ac:dyDescent="0.3">
      <c r="B51">
        <f t="shared" si="1"/>
        <v>4.8000000000000036E-2</v>
      </c>
      <c r="C51">
        <f t="shared" si="0"/>
        <v>20.833333333333318</v>
      </c>
    </row>
    <row r="52" spans="2:3" x14ac:dyDescent="0.3">
      <c r="B52">
        <f t="shared" si="1"/>
        <v>4.9000000000000037E-2</v>
      </c>
      <c r="C52">
        <f t="shared" si="0"/>
        <v>20.408163265306108</v>
      </c>
    </row>
    <row r="53" spans="2:3" x14ac:dyDescent="0.3">
      <c r="B53">
        <f t="shared" si="1"/>
        <v>5.0000000000000037E-2</v>
      </c>
      <c r="C53">
        <f t="shared" si="0"/>
        <v>19.999999999999986</v>
      </c>
    </row>
    <row r="54" spans="2:3" x14ac:dyDescent="0.3">
      <c r="B54">
        <f t="shared" si="1"/>
        <v>5.1000000000000038E-2</v>
      </c>
      <c r="C54">
        <f t="shared" si="0"/>
        <v>19.607843137254886</v>
      </c>
    </row>
    <row r="55" spans="2:3" x14ac:dyDescent="0.3">
      <c r="B55">
        <f t="shared" si="1"/>
        <v>5.2000000000000039E-2</v>
      </c>
      <c r="C55">
        <f t="shared" si="0"/>
        <v>19.230769230769216</v>
      </c>
    </row>
    <row r="56" spans="2:3" x14ac:dyDescent="0.3">
      <c r="B56">
        <f t="shared" si="1"/>
        <v>5.300000000000004E-2</v>
      </c>
      <c r="C56">
        <f t="shared" si="0"/>
        <v>18.867924528301874</v>
      </c>
    </row>
    <row r="57" spans="2:3" x14ac:dyDescent="0.3">
      <c r="B57">
        <f t="shared" si="1"/>
        <v>5.4000000000000041E-2</v>
      </c>
      <c r="C57">
        <f t="shared" si="0"/>
        <v>18.518518518518505</v>
      </c>
    </row>
    <row r="58" spans="2:3" x14ac:dyDescent="0.3">
      <c r="B58">
        <f t="shared" si="1"/>
        <v>5.5000000000000042E-2</v>
      </c>
      <c r="C58">
        <f t="shared" si="0"/>
        <v>18.181818181818169</v>
      </c>
    </row>
    <row r="59" spans="2:3" x14ac:dyDescent="0.3">
      <c r="B59">
        <f t="shared" si="1"/>
        <v>5.6000000000000043E-2</v>
      </c>
      <c r="C59">
        <f t="shared" si="0"/>
        <v>17.857142857142843</v>
      </c>
    </row>
    <row r="60" spans="2:3" x14ac:dyDescent="0.3">
      <c r="B60">
        <f t="shared" si="1"/>
        <v>5.7000000000000044E-2</v>
      </c>
      <c r="C60">
        <f t="shared" si="0"/>
        <v>17.543859649122794</v>
      </c>
    </row>
    <row r="61" spans="2:3" x14ac:dyDescent="0.3">
      <c r="B61">
        <f t="shared" si="1"/>
        <v>5.8000000000000045E-2</v>
      </c>
      <c r="C61">
        <f t="shared" si="0"/>
        <v>17.241379310344815</v>
      </c>
    </row>
    <row r="62" spans="2:3" x14ac:dyDescent="0.3">
      <c r="B62">
        <f t="shared" si="1"/>
        <v>5.9000000000000045E-2</v>
      </c>
      <c r="C62">
        <f t="shared" si="0"/>
        <v>16.949152542372868</v>
      </c>
    </row>
    <row r="63" spans="2:3" x14ac:dyDescent="0.3">
      <c r="B63">
        <f t="shared" si="1"/>
        <v>6.0000000000000046E-2</v>
      </c>
      <c r="C63">
        <f t="shared" si="0"/>
        <v>16.666666666666654</v>
      </c>
    </row>
    <row r="64" spans="2:3" x14ac:dyDescent="0.3">
      <c r="B64">
        <f t="shared" si="1"/>
        <v>6.1000000000000047E-2</v>
      </c>
      <c r="C64">
        <f t="shared" si="0"/>
        <v>16.393442622950808</v>
      </c>
    </row>
    <row r="65" spans="2:3" x14ac:dyDescent="0.3">
      <c r="B65">
        <f t="shared" si="1"/>
        <v>6.2000000000000048E-2</v>
      </c>
      <c r="C65">
        <f t="shared" si="0"/>
        <v>16.129032258064505</v>
      </c>
    </row>
    <row r="66" spans="2:3" x14ac:dyDescent="0.3">
      <c r="B66">
        <f t="shared" si="1"/>
        <v>6.3000000000000042E-2</v>
      </c>
      <c r="C66">
        <f t="shared" si="0"/>
        <v>15.873015873015863</v>
      </c>
    </row>
    <row r="67" spans="2:3" x14ac:dyDescent="0.3">
      <c r="B67">
        <f t="shared" si="1"/>
        <v>6.4000000000000043E-2</v>
      </c>
      <c r="C67">
        <f t="shared" si="0"/>
        <v>15.624999999999989</v>
      </c>
    </row>
    <row r="68" spans="2:3" x14ac:dyDescent="0.3">
      <c r="B68">
        <f t="shared" si="1"/>
        <v>6.5000000000000044E-2</v>
      </c>
      <c r="C68">
        <f t="shared" ref="C68:C131" si="2">1/B68</f>
        <v>15.384615384615374</v>
      </c>
    </row>
    <row r="69" spans="2:3" x14ac:dyDescent="0.3">
      <c r="B69">
        <f t="shared" ref="B69:B132" si="3">B68+$A$2</f>
        <v>6.6000000000000045E-2</v>
      </c>
      <c r="C69">
        <f t="shared" si="2"/>
        <v>15.151515151515142</v>
      </c>
    </row>
    <row r="70" spans="2:3" x14ac:dyDescent="0.3">
      <c r="B70">
        <f t="shared" si="3"/>
        <v>6.7000000000000046E-2</v>
      </c>
      <c r="C70">
        <f t="shared" si="2"/>
        <v>14.925373134328348</v>
      </c>
    </row>
    <row r="71" spans="2:3" x14ac:dyDescent="0.3">
      <c r="B71">
        <f t="shared" si="3"/>
        <v>6.8000000000000047E-2</v>
      </c>
      <c r="C71">
        <f t="shared" si="2"/>
        <v>14.705882352941167</v>
      </c>
    </row>
    <row r="72" spans="2:3" x14ac:dyDescent="0.3">
      <c r="B72">
        <f t="shared" si="3"/>
        <v>6.9000000000000047E-2</v>
      </c>
      <c r="C72">
        <f t="shared" si="2"/>
        <v>14.492753623188396</v>
      </c>
    </row>
    <row r="73" spans="2:3" x14ac:dyDescent="0.3">
      <c r="B73">
        <f t="shared" si="3"/>
        <v>7.0000000000000048E-2</v>
      </c>
      <c r="C73">
        <f t="shared" si="2"/>
        <v>14.285714285714276</v>
      </c>
    </row>
    <row r="74" spans="2:3" x14ac:dyDescent="0.3">
      <c r="B74">
        <f t="shared" si="3"/>
        <v>7.1000000000000049E-2</v>
      </c>
      <c r="C74">
        <f t="shared" si="2"/>
        <v>14.084507042253511</v>
      </c>
    </row>
    <row r="75" spans="2:3" x14ac:dyDescent="0.3">
      <c r="B75">
        <f t="shared" si="3"/>
        <v>7.200000000000005E-2</v>
      </c>
      <c r="C75">
        <f t="shared" si="2"/>
        <v>13.888888888888879</v>
      </c>
    </row>
    <row r="76" spans="2:3" x14ac:dyDescent="0.3">
      <c r="B76">
        <f t="shared" si="3"/>
        <v>7.3000000000000051E-2</v>
      </c>
      <c r="C76">
        <f t="shared" si="2"/>
        <v>13.698630136986292</v>
      </c>
    </row>
    <row r="77" spans="2:3" x14ac:dyDescent="0.3">
      <c r="B77">
        <f t="shared" si="3"/>
        <v>7.4000000000000052E-2</v>
      </c>
      <c r="C77">
        <f t="shared" si="2"/>
        <v>13.513513513513503</v>
      </c>
    </row>
    <row r="78" spans="2:3" x14ac:dyDescent="0.3">
      <c r="B78">
        <f t="shared" si="3"/>
        <v>7.5000000000000053E-2</v>
      </c>
      <c r="C78">
        <f t="shared" si="2"/>
        <v>13.333333333333323</v>
      </c>
    </row>
    <row r="79" spans="2:3" x14ac:dyDescent="0.3">
      <c r="B79">
        <f t="shared" si="3"/>
        <v>7.6000000000000054E-2</v>
      </c>
      <c r="C79">
        <f t="shared" si="2"/>
        <v>13.157894736842096</v>
      </c>
    </row>
    <row r="80" spans="2:3" x14ac:dyDescent="0.3">
      <c r="B80">
        <f t="shared" si="3"/>
        <v>7.7000000000000055E-2</v>
      </c>
      <c r="C80">
        <f t="shared" si="2"/>
        <v>12.987012987012978</v>
      </c>
    </row>
    <row r="81" spans="2:3" x14ac:dyDescent="0.3">
      <c r="B81">
        <f t="shared" si="3"/>
        <v>7.8000000000000055E-2</v>
      </c>
      <c r="C81">
        <f t="shared" si="2"/>
        <v>12.820512820512812</v>
      </c>
    </row>
    <row r="82" spans="2:3" x14ac:dyDescent="0.3">
      <c r="B82">
        <f t="shared" si="3"/>
        <v>7.9000000000000056E-2</v>
      </c>
      <c r="C82">
        <f t="shared" si="2"/>
        <v>12.658227848101257</v>
      </c>
    </row>
    <row r="83" spans="2:3" x14ac:dyDescent="0.3">
      <c r="B83">
        <f t="shared" si="3"/>
        <v>8.0000000000000057E-2</v>
      </c>
      <c r="C83">
        <f t="shared" si="2"/>
        <v>12.499999999999991</v>
      </c>
    </row>
    <row r="84" spans="2:3" x14ac:dyDescent="0.3">
      <c r="B84">
        <f t="shared" si="3"/>
        <v>8.1000000000000058E-2</v>
      </c>
      <c r="C84">
        <f t="shared" si="2"/>
        <v>12.34567901234567</v>
      </c>
    </row>
    <row r="85" spans="2:3" x14ac:dyDescent="0.3">
      <c r="B85">
        <f t="shared" si="3"/>
        <v>8.2000000000000059E-2</v>
      </c>
      <c r="C85">
        <f t="shared" si="2"/>
        <v>12.195121951219503</v>
      </c>
    </row>
    <row r="86" spans="2:3" x14ac:dyDescent="0.3">
      <c r="B86">
        <f t="shared" si="3"/>
        <v>8.300000000000006E-2</v>
      </c>
      <c r="C86">
        <f t="shared" si="2"/>
        <v>12.048192771084329</v>
      </c>
    </row>
    <row r="87" spans="2:3" x14ac:dyDescent="0.3">
      <c r="B87">
        <f t="shared" si="3"/>
        <v>8.4000000000000061E-2</v>
      </c>
      <c r="C87">
        <f t="shared" si="2"/>
        <v>11.904761904761896</v>
      </c>
    </row>
    <row r="88" spans="2:3" x14ac:dyDescent="0.3">
      <c r="B88">
        <f t="shared" si="3"/>
        <v>8.5000000000000062E-2</v>
      </c>
      <c r="C88">
        <f t="shared" si="2"/>
        <v>11.764705882352933</v>
      </c>
    </row>
    <row r="89" spans="2:3" x14ac:dyDescent="0.3">
      <c r="B89">
        <f t="shared" si="3"/>
        <v>8.6000000000000063E-2</v>
      </c>
      <c r="C89">
        <f t="shared" si="2"/>
        <v>11.627906976744178</v>
      </c>
    </row>
    <row r="90" spans="2:3" x14ac:dyDescent="0.3">
      <c r="B90">
        <f t="shared" si="3"/>
        <v>8.7000000000000063E-2</v>
      </c>
      <c r="C90">
        <f t="shared" si="2"/>
        <v>11.494252873563211</v>
      </c>
    </row>
    <row r="91" spans="2:3" x14ac:dyDescent="0.3">
      <c r="B91">
        <f t="shared" si="3"/>
        <v>8.8000000000000064E-2</v>
      </c>
      <c r="C91">
        <f t="shared" si="2"/>
        <v>11.363636363636356</v>
      </c>
    </row>
    <row r="92" spans="2:3" x14ac:dyDescent="0.3">
      <c r="B92">
        <f t="shared" si="3"/>
        <v>8.9000000000000065E-2</v>
      </c>
      <c r="C92">
        <f t="shared" si="2"/>
        <v>11.235955056179767</v>
      </c>
    </row>
    <row r="93" spans="2:3" x14ac:dyDescent="0.3">
      <c r="B93">
        <f t="shared" si="3"/>
        <v>9.0000000000000066E-2</v>
      </c>
      <c r="C93">
        <f t="shared" si="2"/>
        <v>11.111111111111104</v>
      </c>
    </row>
    <row r="94" spans="2:3" x14ac:dyDescent="0.3">
      <c r="B94">
        <f t="shared" si="3"/>
        <v>9.1000000000000067E-2</v>
      </c>
      <c r="C94">
        <f t="shared" si="2"/>
        <v>10.98901098901098</v>
      </c>
    </row>
    <row r="95" spans="2:3" x14ac:dyDescent="0.3">
      <c r="B95">
        <f t="shared" si="3"/>
        <v>9.2000000000000068E-2</v>
      </c>
      <c r="C95">
        <f t="shared" si="2"/>
        <v>10.869565217391296</v>
      </c>
    </row>
    <row r="96" spans="2:3" x14ac:dyDescent="0.3">
      <c r="B96">
        <f t="shared" si="3"/>
        <v>9.3000000000000069E-2</v>
      </c>
      <c r="C96">
        <f t="shared" si="2"/>
        <v>10.752688172043003</v>
      </c>
    </row>
    <row r="97" spans="2:3" x14ac:dyDescent="0.3">
      <c r="B97">
        <f t="shared" si="3"/>
        <v>9.400000000000007E-2</v>
      </c>
      <c r="C97">
        <f t="shared" si="2"/>
        <v>10.638297872340418</v>
      </c>
    </row>
    <row r="98" spans="2:3" x14ac:dyDescent="0.3">
      <c r="B98">
        <f t="shared" si="3"/>
        <v>9.500000000000007E-2</v>
      </c>
      <c r="C98">
        <f t="shared" si="2"/>
        <v>10.526315789473676</v>
      </c>
    </row>
    <row r="99" spans="2:3" x14ac:dyDescent="0.3">
      <c r="B99">
        <f t="shared" si="3"/>
        <v>9.6000000000000071E-2</v>
      </c>
      <c r="C99">
        <f t="shared" si="2"/>
        <v>10.416666666666659</v>
      </c>
    </row>
    <row r="100" spans="2:3" x14ac:dyDescent="0.3">
      <c r="B100">
        <f t="shared" si="3"/>
        <v>9.7000000000000072E-2</v>
      </c>
      <c r="C100">
        <f t="shared" si="2"/>
        <v>10.309278350515456</v>
      </c>
    </row>
    <row r="101" spans="2:3" x14ac:dyDescent="0.3">
      <c r="B101">
        <f t="shared" si="3"/>
        <v>9.8000000000000073E-2</v>
      </c>
      <c r="C101">
        <f t="shared" si="2"/>
        <v>10.204081632653054</v>
      </c>
    </row>
    <row r="102" spans="2:3" x14ac:dyDescent="0.3">
      <c r="B102">
        <f t="shared" si="3"/>
        <v>9.9000000000000074E-2</v>
      </c>
      <c r="C102">
        <f t="shared" si="2"/>
        <v>10.101010101010093</v>
      </c>
    </row>
    <row r="103" spans="2:3" x14ac:dyDescent="0.3">
      <c r="B103">
        <f t="shared" si="3"/>
        <v>0.10000000000000007</v>
      </c>
      <c r="C103">
        <f t="shared" si="2"/>
        <v>9.9999999999999929</v>
      </c>
    </row>
    <row r="104" spans="2:3" x14ac:dyDescent="0.3">
      <c r="B104">
        <f t="shared" si="3"/>
        <v>0.10100000000000008</v>
      </c>
      <c r="C104">
        <f t="shared" si="2"/>
        <v>9.9009900990098938</v>
      </c>
    </row>
    <row r="105" spans="2:3" x14ac:dyDescent="0.3">
      <c r="B105">
        <f t="shared" si="3"/>
        <v>0.10200000000000008</v>
      </c>
      <c r="C105">
        <f t="shared" si="2"/>
        <v>9.8039215686274428</v>
      </c>
    </row>
    <row r="106" spans="2:3" x14ac:dyDescent="0.3">
      <c r="B106">
        <f t="shared" si="3"/>
        <v>0.10300000000000008</v>
      </c>
      <c r="C106">
        <f t="shared" si="2"/>
        <v>9.708737864077662</v>
      </c>
    </row>
    <row r="107" spans="2:3" x14ac:dyDescent="0.3">
      <c r="B107">
        <f t="shared" si="3"/>
        <v>0.10400000000000008</v>
      </c>
      <c r="C107">
        <f t="shared" si="2"/>
        <v>9.6153846153846079</v>
      </c>
    </row>
    <row r="108" spans="2:3" x14ac:dyDescent="0.3">
      <c r="B108">
        <f t="shared" si="3"/>
        <v>0.10500000000000008</v>
      </c>
      <c r="C108">
        <f t="shared" si="2"/>
        <v>9.5238095238095166</v>
      </c>
    </row>
    <row r="109" spans="2:3" x14ac:dyDescent="0.3">
      <c r="B109">
        <f t="shared" si="3"/>
        <v>0.10600000000000008</v>
      </c>
      <c r="C109">
        <f t="shared" si="2"/>
        <v>9.4339622641509369</v>
      </c>
    </row>
    <row r="110" spans="2:3" x14ac:dyDescent="0.3">
      <c r="B110">
        <f t="shared" si="3"/>
        <v>0.10700000000000008</v>
      </c>
      <c r="C110">
        <f t="shared" si="2"/>
        <v>9.3457943925233575</v>
      </c>
    </row>
    <row r="111" spans="2:3" x14ac:dyDescent="0.3">
      <c r="B111">
        <f t="shared" si="3"/>
        <v>0.10800000000000008</v>
      </c>
      <c r="C111">
        <f t="shared" si="2"/>
        <v>9.2592592592592524</v>
      </c>
    </row>
    <row r="112" spans="2:3" x14ac:dyDescent="0.3">
      <c r="B112">
        <f t="shared" si="3"/>
        <v>0.10900000000000008</v>
      </c>
      <c r="C112">
        <f t="shared" si="2"/>
        <v>9.1743119266054975</v>
      </c>
    </row>
    <row r="113" spans="2:3" x14ac:dyDescent="0.3">
      <c r="B113">
        <f t="shared" si="3"/>
        <v>0.11000000000000008</v>
      </c>
      <c r="C113">
        <f t="shared" si="2"/>
        <v>9.0909090909090846</v>
      </c>
    </row>
    <row r="114" spans="2:3" x14ac:dyDescent="0.3">
      <c r="B114">
        <f t="shared" si="3"/>
        <v>0.11100000000000008</v>
      </c>
      <c r="C114">
        <f t="shared" si="2"/>
        <v>9.0090090090090023</v>
      </c>
    </row>
    <row r="115" spans="2:3" x14ac:dyDescent="0.3">
      <c r="B115">
        <f t="shared" si="3"/>
        <v>0.11200000000000009</v>
      </c>
      <c r="C115">
        <f t="shared" si="2"/>
        <v>8.9285714285714217</v>
      </c>
    </row>
    <row r="116" spans="2:3" x14ac:dyDescent="0.3">
      <c r="B116">
        <f t="shared" si="3"/>
        <v>0.11300000000000009</v>
      </c>
      <c r="C116">
        <f t="shared" si="2"/>
        <v>8.8495575221238862</v>
      </c>
    </row>
    <row r="117" spans="2:3" x14ac:dyDescent="0.3">
      <c r="B117">
        <f t="shared" si="3"/>
        <v>0.11400000000000009</v>
      </c>
      <c r="C117">
        <f t="shared" si="2"/>
        <v>8.771929824561397</v>
      </c>
    </row>
    <row r="118" spans="2:3" x14ac:dyDescent="0.3">
      <c r="B118">
        <f t="shared" si="3"/>
        <v>0.11500000000000009</v>
      </c>
      <c r="C118">
        <f t="shared" si="2"/>
        <v>8.6956521739130377</v>
      </c>
    </row>
    <row r="119" spans="2:3" x14ac:dyDescent="0.3">
      <c r="B119">
        <f t="shared" si="3"/>
        <v>0.11600000000000009</v>
      </c>
      <c r="C119">
        <f t="shared" si="2"/>
        <v>8.6206896551724075</v>
      </c>
    </row>
    <row r="120" spans="2:3" x14ac:dyDescent="0.3">
      <c r="B120">
        <f t="shared" si="3"/>
        <v>0.11700000000000009</v>
      </c>
      <c r="C120">
        <f t="shared" si="2"/>
        <v>8.5470085470085397</v>
      </c>
    </row>
    <row r="121" spans="2:3" x14ac:dyDescent="0.3">
      <c r="B121">
        <f t="shared" si="3"/>
        <v>0.11800000000000009</v>
      </c>
      <c r="C121">
        <f t="shared" si="2"/>
        <v>8.4745762711864341</v>
      </c>
    </row>
    <row r="122" spans="2:3" x14ac:dyDescent="0.3">
      <c r="B122">
        <f t="shared" si="3"/>
        <v>0.11900000000000009</v>
      </c>
      <c r="C122">
        <f t="shared" si="2"/>
        <v>8.4033613445378084</v>
      </c>
    </row>
    <row r="123" spans="2:3" x14ac:dyDescent="0.3">
      <c r="B123">
        <f t="shared" si="3"/>
        <v>0.12000000000000009</v>
      </c>
      <c r="C123">
        <f t="shared" si="2"/>
        <v>8.3333333333333268</v>
      </c>
    </row>
    <row r="124" spans="2:3" x14ac:dyDescent="0.3">
      <c r="B124">
        <f t="shared" si="3"/>
        <v>0.12100000000000009</v>
      </c>
      <c r="C124">
        <f t="shared" si="2"/>
        <v>8.2644628099173492</v>
      </c>
    </row>
    <row r="125" spans="2:3" x14ac:dyDescent="0.3">
      <c r="B125">
        <f t="shared" si="3"/>
        <v>0.12200000000000009</v>
      </c>
      <c r="C125">
        <f t="shared" si="2"/>
        <v>8.1967213114754038</v>
      </c>
    </row>
    <row r="126" spans="2:3" x14ac:dyDescent="0.3">
      <c r="B126">
        <f t="shared" si="3"/>
        <v>0.1230000000000001</v>
      </c>
      <c r="C126">
        <f t="shared" si="2"/>
        <v>8.1300813008130017</v>
      </c>
    </row>
    <row r="127" spans="2:3" x14ac:dyDescent="0.3">
      <c r="B127">
        <f t="shared" si="3"/>
        <v>0.1240000000000001</v>
      </c>
      <c r="C127">
        <f t="shared" si="2"/>
        <v>8.0645161290322527</v>
      </c>
    </row>
    <row r="128" spans="2:3" x14ac:dyDescent="0.3">
      <c r="B128">
        <f t="shared" si="3"/>
        <v>0.12500000000000008</v>
      </c>
      <c r="C128">
        <f t="shared" si="2"/>
        <v>7.9999999999999947</v>
      </c>
    </row>
    <row r="129" spans="2:3" x14ac:dyDescent="0.3">
      <c r="B129">
        <f t="shared" si="3"/>
        <v>0.12600000000000008</v>
      </c>
      <c r="C129">
        <f t="shared" si="2"/>
        <v>7.9365079365079314</v>
      </c>
    </row>
    <row r="130" spans="2:3" x14ac:dyDescent="0.3">
      <c r="B130">
        <f t="shared" si="3"/>
        <v>0.12700000000000009</v>
      </c>
      <c r="C130">
        <f t="shared" si="2"/>
        <v>7.874015748031491</v>
      </c>
    </row>
    <row r="131" spans="2:3" x14ac:dyDescent="0.3">
      <c r="B131">
        <f t="shared" si="3"/>
        <v>0.12800000000000009</v>
      </c>
      <c r="C131">
        <f t="shared" si="2"/>
        <v>7.8124999999999947</v>
      </c>
    </row>
    <row r="132" spans="2:3" x14ac:dyDescent="0.3">
      <c r="B132">
        <f t="shared" si="3"/>
        <v>0.12900000000000009</v>
      </c>
      <c r="C132">
        <f t="shared" ref="C132:C195" si="4">1/B132</f>
        <v>7.7519379844961191</v>
      </c>
    </row>
    <row r="133" spans="2:3" x14ac:dyDescent="0.3">
      <c r="B133">
        <f t="shared" ref="B133:B196" si="5">B132+$A$2</f>
        <v>0.13000000000000009</v>
      </c>
      <c r="C133">
        <f t="shared" si="4"/>
        <v>7.6923076923076872</v>
      </c>
    </row>
    <row r="134" spans="2:3" x14ac:dyDescent="0.3">
      <c r="B134">
        <f t="shared" si="5"/>
        <v>0.13100000000000009</v>
      </c>
      <c r="C134">
        <f t="shared" si="4"/>
        <v>7.6335877862595369</v>
      </c>
    </row>
    <row r="135" spans="2:3" x14ac:dyDescent="0.3">
      <c r="B135">
        <f t="shared" si="5"/>
        <v>0.13200000000000009</v>
      </c>
      <c r="C135">
        <f t="shared" si="4"/>
        <v>7.5757575757575708</v>
      </c>
    </row>
    <row r="136" spans="2:3" x14ac:dyDescent="0.3">
      <c r="B136">
        <f t="shared" si="5"/>
        <v>0.13300000000000009</v>
      </c>
      <c r="C136">
        <f t="shared" si="4"/>
        <v>7.5187969924811977</v>
      </c>
    </row>
    <row r="137" spans="2:3" x14ac:dyDescent="0.3">
      <c r="B137">
        <f t="shared" si="5"/>
        <v>0.13400000000000009</v>
      </c>
      <c r="C137">
        <f t="shared" si="4"/>
        <v>7.462686567164174</v>
      </c>
    </row>
    <row r="138" spans="2:3" x14ac:dyDescent="0.3">
      <c r="B138">
        <f t="shared" si="5"/>
        <v>0.13500000000000009</v>
      </c>
      <c r="C138">
        <f t="shared" si="4"/>
        <v>7.4074074074074021</v>
      </c>
    </row>
    <row r="139" spans="2:3" x14ac:dyDescent="0.3">
      <c r="B139">
        <f t="shared" si="5"/>
        <v>0.13600000000000009</v>
      </c>
      <c r="C139">
        <f t="shared" si="4"/>
        <v>7.3529411764705834</v>
      </c>
    </row>
    <row r="140" spans="2:3" x14ac:dyDescent="0.3">
      <c r="B140">
        <f t="shared" si="5"/>
        <v>0.13700000000000009</v>
      </c>
      <c r="C140">
        <f t="shared" si="4"/>
        <v>7.2992700729926954</v>
      </c>
    </row>
    <row r="141" spans="2:3" x14ac:dyDescent="0.3">
      <c r="B141">
        <f t="shared" si="5"/>
        <v>0.13800000000000009</v>
      </c>
      <c r="C141">
        <f t="shared" si="4"/>
        <v>7.2463768115941978</v>
      </c>
    </row>
    <row r="142" spans="2:3" x14ac:dyDescent="0.3">
      <c r="B142">
        <f t="shared" si="5"/>
        <v>0.1390000000000001</v>
      </c>
      <c r="C142">
        <f t="shared" si="4"/>
        <v>7.194244604316542</v>
      </c>
    </row>
    <row r="143" spans="2:3" x14ac:dyDescent="0.3">
      <c r="B143">
        <f t="shared" si="5"/>
        <v>0.1400000000000001</v>
      </c>
      <c r="C143">
        <f t="shared" si="4"/>
        <v>7.1428571428571379</v>
      </c>
    </row>
    <row r="144" spans="2:3" x14ac:dyDescent="0.3">
      <c r="B144">
        <f t="shared" si="5"/>
        <v>0.1410000000000001</v>
      </c>
      <c r="C144">
        <f t="shared" si="4"/>
        <v>7.0921985815602788</v>
      </c>
    </row>
    <row r="145" spans="2:3" x14ac:dyDescent="0.3">
      <c r="B145">
        <f t="shared" si="5"/>
        <v>0.1420000000000001</v>
      </c>
      <c r="C145">
        <f t="shared" si="4"/>
        <v>7.0422535211267556</v>
      </c>
    </row>
    <row r="146" spans="2:3" x14ac:dyDescent="0.3">
      <c r="B146">
        <f t="shared" si="5"/>
        <v>0.1430000000000001</v>
      </c>
      <c r="C146">
        <f t="shared" si="4"/>
        <v>6.993006993006988</v>
      </c>
    </row>
    <row r="147" spans="2:3" x14ac:dyDescent="0.3">
      <c r="B147">
        <f t="shared" si="5"/>
        <v>0.1440000000000001</v>
      </c>
      <c r="C147">
        <f t="shared" si="4"/>
        <v>6.9444444444444393</v>
      </c>
    </row>
    <row r="148" spans="2:3" x14ac:dyDescent="0.3">
      <c r="B148">
        <f t="shared" si="5"/>
        <v>0.1450000000000001</v>
      </c>
      <c r="C148">
        <f t="shared" si="4"/>
        <v>6.8965517241379262</v>
      </c>
    </row>
    <row r="149" spans="2:3" x14ac:dyDescent="0.3">
      <c r="B149">
        <f t="shared" si="5"/>
        <v>0.1460000000000001</v>
      </c>
      <c r="C149">
        <f t="shared" si="4"/>
        <v>6.8493150684931461</v>
      </c>
    </row>
    <row r="150" spans="2:3" x14ac:dyDescent="0.3">
      <c r="B150">
        <f t="shared" si="5"/>
        <v>0.1470000000000001</v>
      </c>
      <c r="C150">
        <f t="shared" si="4"/>
        <v>6.8027210884353693</v>
      </c>
    </row>
    <row r="151" spans="2:3" x14ac:dyDescent="0.3">
      <c r="B151">
        <f t="shared" si="5"/>
        <v>0.1480000000000001</v>
      </c>
      <c r="C151">
        <f t="shared" si="4"/>
        <v>6.7567567567567517</v>
      </c>
    </row>
    <row r="152" spans="2:3" x14ac:dyDescent="0.3">
      <c r="B152">
        <f t="shared" si="5"/>
        <v>0.1490000000000001</v>
      </c>
      <c r="C152">
        <f t="shared" si="4"/>
        <v>6.71140939597315</v>
      </c>
    </row>
    <row r="153" spans="2:3" x14ac:dyDescent="0.3">
      <c r="B153">
        <f t="shared" si="5"/>
        <v>0.15000000000000011</v>
      </c>
      <c r="C153">
        <f t="shared" si="4"/>
        <v>6.6666666666666616</v>
      </c>
    </row>
    <row r="154" spans="2:3" x14ac:dyDescent="0.3">
      <c r="B154">
        <f t="shared" si="5"/>
        <v>0.15100000000000011</v>
      </c>
      <c r="C154">
        <f t="shared" si="4"/>
        <v>6.6225165562913864</v>
      </c>
    </row>
    <row r="155" spans="2:3" x14ac:dyDescent="0.3">
      <c r="B155">
        <f t="shared" si="5"/>
        <v>0.15200000000000011</v>
      </c>
      <c r="C155">
        <f t="shared" si="4"/>
        <v>6.5789473684210478</v>
      </c>
    </row>
    <row r="156" spans="2:3" x14ac:dyDescent="0.3">
      <c r="B156">
        <f t="shared" si="5"/>
        <v>0.15300000000000011</v>
      </c>
      <c r="C156">
        <f t="shared" si="4"/>
        <v>6.5359477124182961</v>
      </c>
    </row>
    <row r="157" spans="2:3" x14ac:dyDescent="0.3">
      <c r="B157">
        <f t="shared" si="5"/>
        <v>0.15400000000000011</v>
      </c>
      <c r="C157">
        <f t="shared" si="4"/>
        <v>6.493506493506489</v>
      </c>
    </row>
    <row r="158" spans="2:3" x14ac:dyDescent="0.3">
      <c r="B158">
        <f t="shared" si="5"/>
        <v>0.15500000000000011</v>
      </c>
      <c r="C158">
        <f t="shared" si="4"/>
        <v>6.4516129032258016</v>
      </c>
    </row>
    <row r="159" spans="2:3" x14ac:dyDescent="0.3">
      <c r="B159">
        <f t="shared" si="5"/>
        <v>0.15600000000000011</v>
      </c>
      <c r="C159">
        <f t="shared" si="4"/>
        <v>6.4102564102564061</v>
      </c>
    </row>
    <row r="160" spans="2:3" x14ac:dyDescent="0.3">
      <c r="B160">
        <f t="shared" si="5"/>
        <v>0.15700000000000011</v>
      </c>
      <c r="C160">
        <f t="shared" si="4"/>
        <v>6.3694267515923517</v>
      </c>
    </row>
    <row r="161" spans="2:3" x14ac:dyDescent="0.3">
      <c r="B161">
        <f t="shared" si="5"/>
        <v>0.15800000000000011</v>
      </c>
      <c r="C161">
        <f t="shared" si="4"/>
        <v>6.3291139240506284</v>
      </c>
    </row>
    <row r="162" spans="2:3" x14ac:dyDescent="0.3">
      <c r="B162">
        <f t="shared" si="5"/>
        <v>0.15900000000000011</v>
      </c>
      <c r="C162">
        <f t="shared" si="4"/>
        <v>6.2893081761006249</v>
      </c>
    </row>
    <row r="163" spans="2:3" x14ac:dyDescent="0.3">
      <c r="B163">
        <f t="shared" si="5"/>
        <v>0.16000000000000011</v>
      </c>
      <c r="C163">
        <f t="shared" si="4"/>
        <v>6.2499999999999956</v>
      </c>
    </row>
    <row r="164" spans="2:3" x14ac:dyDescent="0.3">
      <c r="B164">
        <f t="shared" si="5"/>
        <v>0.16100000000000012</v>
      </c>
      <c r="C164">
        <f t="shared" si="4"/>
        <v>6.2111801242235982</v>
      </c>
    </row>
    <row r="165" spans="2:3" x14ac:dyDescent="0.3">
      <c r="B165">
        <f t="shared" si="5"/>
        <v>0.16200000000000012</v>
      </c>
      <c r="C165">
        <f t="shared" si="4"/>
        <v>6.1728395061728349</v>
      </c>
    </row>
    <row r="166" spans="2:3" x14ac:dyDescent="0.3">
      <c r="B166">
        <f t="shared" si="5"/>
        <v>0.16300000000000012</v>
      </c>
      <c r="C166">
        <f t="shared" si="4"/>
        <v>6.1349693251533699</v>
      </c>
    </row>
    <row r="167" spans="2:3" x14ac:dyDescent="0.3">
      <c r="B167">
        <f t="shared" si="5"/>
        <v>0.16400000000000012</v>
      </c>
      <c r="C167">
        <f t="shared" si="4"/>
        <v>6.0975609756097517</v>
      </c>
    </row>
    <row r="168" spans="2:3" x14ac:dyDescent="0.3">
      <c r="B168">
        <f t="shared" si="5"/>
        <v>0.16500000000000012</v>
      </c>
      <c r="C168">
        <f t="shared" si="4"/>
        <v>6.0606060606060561</v>
      </c>
    </row>
    <row r="169" spans="2:3" x14ac:dyDescent="0.3">
      <c r="B169">
        <f t="shared" si="5"/>
        <v>0.16600000000000012</v>
      </c>
      <c r="C169">
        <f t="shared" si="4"/>
        <v>6.0240963855421645</v>
      </c>
    </row>
    <row r="170" spans="2:3" x14ac:dyDescent="0.3">
      <c r="B170">
        <f t="shared" si="5"/>
        <v>0.16700000000000012</v>
      </c>
      <c r="C170">
        <f t="shared" si="4"/>
        <v>5.9880239520958041</v>
      </c>
    </row>
    <row r="171" spans="2:3" x14ac:dyDescent="0.3">
      <c r="B171">
        <f t="shared" si="5"/>
        <v>0.16800000000000012</v>
      </c>
      <c r="C171">
        <f t="shared" si="4"/>
        <v>5.9523809523809481</v>
      </c>
    </row>
    <row r="172" spans="2:3" x14ac:dyDescent="0.3">
      <c r="B172">
        <f t="shared" si="5"/>
        <v>0.16900000000000012</v>
      </c>
      <c r="C172">
        <f t="shared" si="4"/>
        <v>5.917159763313605</v>
      </c>
    </row>
    <row r="173" spans="2:3" x14ac:dyDescent="0.3">
      <c r="B173">
        <f t="shared" si="5"/>
        <v>0.17000000000000012</v>
      </c>
      <c r="C173">
        <f t="shared" si="4"/>
        <v>5.8823529411764666</v>
      </c>
    </row>
    <row r="174" spans="2:3" x14ac:dyDescent="0.3">
      <c r="B174">
        <f t="shared" si="5"/>
        <v>0.17100000000000012</v>
      </c>
      <c r="C174">
        <f t="shared" si="4"/>
        <v>5.8479532163742647</v>
      </c>
    </row>
    <row r="175" spans="2:3" x14ac:dyDescent="0.3">
      <c r="B175">
        <f t="shared" si="5"/>
        <v>0.17200000000000013</v>
      </c>
      <c r="C175">
        <f t="shared" si="4"/>
        <v>5.8139534883720891</v>
      </c>
    </row>
    <row r="176" spans="2:3" x14ac:dyDescent="0.3">
      <c r="B176">
        <f t="shared" si="5"/>
        <v>0.17300000000000013</v>
      </c>
      <c r="C176">
        <f t="shared" si="4"/>
        <v>5.7803468208092443</v>
      </c>
    </row>
    <row r="177" spans="2:3" x14ac:dyDescent="0.3">
      <c r="B177">
        <f t="shared" si="5"/>
        <v>0.17400000000000013</v>
      </c>
      <c r="C177">
        <f t="shared" si="4"/>
        <v>5.7471264367816053</v>
      </c>
    </row>
    <row r="178" spans="2:3" x14ac:dyDescent="0.3">
      <c r="B178">
        <f t="shared" si="5"/>
        <v>0.17500000000000013</v>
      </c>
      <c r="C178">
        <f t="shared" si="4"/>
        <v>5.71428571428571</v>
      </c>
    </row>
    <row r="179" spans="2:3" x14ac:dyDescent="0.3">
      <c r="B179">
        <f t="shared" si="5"/>
        <v>0.17600000000000013</v>
      </c>
      <c r="C179">
        <f t="shared" si="4"/>
        <v>5.6818181818181781</v>
      </c>
    </row>
    <row r="180" spans="2:3" x14ac:dyDescent="0.3">
      <c r="B180">
        <f t="shared" si="5"/>
        <v>0.17700000000000013</v>
      </c>
      <c r="C180">
        <f t="shared" si="4"/>
        <v>5.6497175141242897</v>
      </c>
    </row>
    <row r="181" spans="2:3" x14ac:dyDescent="0.3">
      <c r="B181">
        <f t="shared" si="5"/>
        <v>0.17800000000000013</v>
      </c>
      <c r="C181">
        <f t="shared" si="4"/>
        <v>5.6179775280898836</v>
      </c>
    </row>
    <row r="182" spans="2:3" x14ac:dyDescent="0.3">
      <c r="B182">
        <f t="shared" si="5"/>
        <v>0.17900000000000013</v>
      </c>
      <c r="C182">
        <f t="shared" si="4"/>
        <v>5.586592178770946</v>
      </c>
    </row>
    <row r="183" spans="2:3" x14ac:dyDescent="0.3">
      <c r="B183">
        <f t="shared" si="5"/>
        <v>0.18000000000000013</v>
      </c>
      <c r="C183">
        <f t="shared" si="4"/>
        <v>5.5555555555555518</v>
      </c>
    </row>
    <row r="184" spans="2:3" x14ac:dyDescent="0.3">
      <c r="B184">
        <f t="shared" si="5"/>
        <v>0.18100000000000013</v>
      </c>
      <c r="C184">
        <f t="shared" si="4"/>
        <v>5.5248618784530343</v>
      </c>
    </row>
    <row r="185" spans="2:3" x14ac:dyDescent="0.3">
      <c r="B185">
        <f t="shared" si="5"/>
        <v>0.18200000000000013</v>
      </c>
      <c r="C185">
        <f t="shared" si="4"/>
        <v>5.4945054945054901</v>
      </c>
    </row>
    <row r="186" spans="2:3" x14ac:dyDescent="0.3">
      <c r="B186">
        <f t="shared" si="5"/>
        <v>0.18300000000000013</v>
      </c>
      <c r="C186">
        <f t="shared" si="4"/>
        <v>5.4644808743169362</v>
      </c>
    </row>
    <row r="187" spans="2:3" x14ac:dyDescent="0.3">
      <c r="B187">
        <f t="shared" si="5"/>
        <v>0.18400000000000014</v>
      </c>
      <c r="C187">
        <f t="shared" si="4"/>
        <v>5.4347826086956479</v>
      </c>
    </row>
    <row r="188" spans="2:3" x14ac:dyDescent="0.3">
      <c r="B188">
        <f t="shared" si="5"/>
        <v>0.18500000000000014</v>
      </c>
      <c r="C188">
        <f t="shared" si="4"/>
        <v>5.4054054054054017</v>
      </c>
    </row>
    <row r="189" spans="2:3" x14ac:dyDescent="0.3">
      <c r="B189">
        <f t="shared" si="5"/>
        <v>0.18600000000000014</v>
      </c>
      <c r="C189">
        <f t="shared" si="4"/>
        <v>5.3763440860215015</v>
      </c>
    </row>
    <row r="190" spans="2:3" x14ac:dyDescent="0.3">
      <c r="B190">
        <f t="shared" si="5"/>
        <v>0.18700000000000014</v>
      </c>
      <c r="C190">
        <f t="shared" si="4"/>
        <v>5.3475935828876962</v>
      </c>
    </row>
    <row r="191" spans="2:3" x14ac:dyDescent="0.3">
      <c r="B191">
        <f t="shared" si="5"/>
        <v>0.18800000000000014</v>
      </c>
      <c r="C191">
        <f t="shared" si="4"/>
        <v>5.3191489361702091</v>
      </c>
    </row>
    <row r="192" spans="2:3" x14ac:dyDescent="0.3">
      <c r="B192">
        <f t="shared" si="5"/>
        <v>0.18900000000000014</v>
      </c>
      <c r="C192">
        <f t="shared" si="4"/>
        <v>5.2910052910052867</v>
      </c>
    </row>
    <row r="193" spans="2:3" x14ac:dyDescent="0.3">
      <c r="B193">
        <f t="shared" si="5"/>
        <v>0.19000000000000014</v>
      </c>
      <c r="C193">
        <f t="shared" si="4"/>
        <v>5.263157894736838</v>
      </c>
    </row>
    <row r="194" spans="2:3" x14ac:dyDescent="0.3">
      <c r="B194">
        <f t="shared" si="5"/>
        <v>0.19100000000000014</v>
      </c>
      <c r="C194">
        <f t="shared" si="4"/>
        <v>5.2356020942408339</v>
      </c>
    </row>
    <row r="195" spans="2:3" x14ac:dyDescent="0.3">
      <c r="B195">
        <f t="shared" si="5"/>
        <v>0.19200000000000014</v>
      </c>
      <c r="C195">
        <f t="shared" si="4"/>
        <v>5.2083333333333295</v>
      </c>
    </row>
    <row r="196" spans="2:3" x14ac:dyDescent="0.3">
      <c r="B196">
        <f t="shared" si="5"/>
        <v>0.19300000000000014</v>
      </c>
      <c r="C196">
        <f t="shared" ref="C196:C259" si="6">1/B196</f>
        <v>5.1813471502590636</v>
      </c>
    </row>
    <row r="197" spans="2:3" x14ac:dyDescent="0.3">
      <c r="B197">
        <f t="shared" ref="B197:B260" si="7">B196+$A$2</f>
        <v>0.19400000000000014</v>
      </c>
      <c r="C197">
        <f t="shared" si="6"/>
        <v>5.1546391752577279</v>
      </c>
    </row>
    <row r="198" spans="2:3" x14ac:dyDescent="0.3">
      <c r="B198">
        <f t="shared" si="7"/>
        <v>0.19500000000000015</v>
      </c>
      <c r="C198">
        <f t="shared" si="6"/>
        <v>5.1282051282051242</v>
      </c>
    </row>
    <row r="199" spans="2:3" x14ac:dyDescent="0.3">
      <c r="B199">
        <f t="shared" si="7"/>
        <v>0.19600000000000015</v>
      </c>
      <c r="C199">
        <f t="shared" si="6"/>
        <v>5.102040816326527</v>
      </c>
    </row>
    <row r="200" spans="2:3" x14ac:dyDescent="0.3">
      <c r="B200">
        <f t="shared" si="7"/>
        <v>0.19700000000000015</v>
      </c>
      <c r="C200">
        <f t="shared" si="6"/>
        <v>5.076142131979692</v>
      </c>
    </row>
    <row r="201" spans="2:3" x14ac:dyDescent="0.3">
      <c r="B201">
        <f t="shared" si="7"/>
        <v>0.19800000000000015</v>
      </c>
      <c r="C201">
        <f t="shared" si="6"/>
        <v>5.0505050505050466</v>
      </c>
    </row>
    <row r="202" spans="2:3" x14ac:dyDescent="0.3">
      <c r="B202">
        <f t="shared" si="7"/>
        <v>0.19900000000000015</v>
      </c>
      <c r="C202">
        <f t="shared" si="6"/>
        <v>5.0251256281406995</v>
      </c>
    </row>
    <row r="203" spans="2:3" x14ac:dyDescent="0.3">
      <c r="B203">
        <f t="shared" si="7"/>
        <v>0.20000000000000015</v>
      </c>
      <c r="C203">
        <f t="shared" si="6"/>
        <v>4.9999999999999964</v>
      </c>
    </row>
    <row r="204" spans="2:3" x14ac:dyDescent="0.3">
      <c r="B204">
        <f t="shared" si="7"/>
        <v>0.20100000000000015</v>
      </c>
      <c r="C204">
        <f t="shared" si="6"/>
        <v>4.9751243781094487</v>
      </c>
    </row>
    <row r="205" spans="2:3" x14ac:dyDescent="0.3">
      <c r="B205">
        <f t="shared" si="7"/>
        <v>0.20200000000000015</v>
      </c>
      <c r="C205">
        <f t="shared" si="6"/>
        <v>4.9504950495049469</v>
      </c>
    </row>
    <row r="206" spans="2:3" x14ac:dyDescent="0.3">
      <c r="B206">
        <f t="shared" si="7"/>
        <v>0.20300000000000015</v>
      </c>
      <c r="C206">
        <f t="shared" si="6"/>
        <v>4.9261083743842331</v>
      </c>
    </row>
    <row r="207" spans="2:3" x14ac:dyDescent="0.3">
      <c r="B207">
        <f t="shared" si="7"/>
        <v>0.20400000000000015</v>
      </c>
      <c r="C207">
        <f t="shared" si="6"/>
        <v>4.9019607843137214</v>
      </c>
    </row>
    <row r="208" spans="2:3" x14ac:dyDescent="0.3">
      <c r="B208">
        <f t="shared" si="7"/>
        <v>0.20500000000000015</v>
      </c>
      <c r="C208">
        <f t="shared" si="6"/>
        <v>4.8780487804878012</v>
      </c>
    </row>
    <row r="209" spans="2:3" x14ac:dyDescent="0.3">
      <c r="B209">
        <f t="shared" si="7"/>
        <v>0.20600000000000016</v>
      </c>
      <c r="C209">
        <f t="shared" si="6"/>
        <v>4.854368932038831</v>
      </c>
    </row>
    <row r="210" spans="2:3" x14ac:dyDescent="0.3">
      <c r="B210">
        <f t="shared" si="7"/>
        <v>0.20700000000000016</v>
      </c>
      <c r="C210">
        <f t="shared" si="6"/>
        <v>4.8309178743961319</v>
      </c>
    </row>
    <row r="211" spans="2:3" x14ac:dyDescent="0.3">
      <c r="B211">
        <f t="shared" si="7"/>
        <v>0.20800000000000016</v>
      </c>
      <c r="C211">
        <f t="shared" si="6"/>
        <v>4.8076923076923039</v>
      </c>
    </row>
    <row r="212" spans="2:3" x14ac:dyDescent="0.3">
      <c r="B212">
        <f t="shared" si="7"/>
        <v>0.20900000000000016</v>
      </c>
      <c r="C212">
        <f t="shared" si="6"/>
        <v>4.7846889952153075</v>
      </c>
    </row>
    <row r="213" spans="2:3" x14ac:dyDescent="0.3">
      <c r="B213">
        <f t="shared" si="7"/>
        <v>0.21000000000000016</v>
      </c>
      <c r="C213">
        <f t="shared" si="6"/>
        <v>4.7619047619047583</v>
      </c>
    </row>
    <row r="214" spans="2:3" x14ac:dyDescent="0.3">
      <c r="B214">
        <f t="shared" si="7"/>
        <v>0.21100000000000016</v>
      </c>
      <c r="C214">
        <f t="shared" si="6"/>
        <v>4.7393364928909918</v>
      </c>
    </row>
    <row r="215" spans="2:3" x14ac:dyDescent="0.3">
      <c r="B215">
        <f t="shared" si="7"/>
        <v>0.21200000000000016</v>
      </c>
      <c r="C215">
        <f t="shared" si="6"/>
        <v>4.7169811320754684</v>
      </c>
    </row>
    <row r="216" spans="2:3" x14ac:dyDescent="0.3">
      <c r="B216">
        <f t="shared" si="7"/>
        <v>0.21300000000000016</v>
      </c>
      <c r="C216">
        <f t="shared" si="6"/>
        <v>4.6948356807511704</v>
      </c>
    </row>
    <row r="217" spans="2:3" x14ac:dyDescent="0.3">
      <c r="B217">
        <f t="shared" si="7"/>
        <v>0.21400000000000016</v>
      </c>
      <c r="C217">
        <f t="shared" si="6"/>
        <v>4.6728971962616788</v>
      </c>
    </row>
    <row r="218" spans="2:3" x14ac:dyDescent="0.3">
      <c r="B218">
        <f t="shared" si="7"/>
        <v>0.21500000000000016</v>
      </c>
      <c r="C218">
        <f t="shared" si="6"/>
        <v>4.6511627906976711</v>
      </c>
    </row>
    <row r="219" spans="2:3" x14ac:dyDescent="0.3">
      <c r="B219">
        <f t="shared" si="7"/>
        <v>0.21600000000000016</v>
      </c>
      <c r="C219">
        <f t="shared" si="6"/>
        <v>4.6296296296296262</v>
      </c>
    </row>
    <row r="220" spans="2:3" x14ac:dyDescent="0.3">
      <c r="B220">
        <f t="shared" si="7"/>
        <v>0.21700000000000016</v>
      </c>
      <c r="C220">
        <f t="shared" si="6"/>
        <v>4.608294930875573</v>
      </c>
    </row>
    <row r="221" spans="2:3" x14ac:dyDescent="0.3">
      <c r="B221">
        <f t="shared" si="7"/>
        <v>0.21800000000000017</v>
      </c>
      <c r="C221">
        <f t="shared" si="6"/>
        <v>4.5871559633027488</v>
      </c>
    </row>
    <row r="222" spans="2:3" x14ac:dyDescent="0.3">
      <c r="B222">
        <f t="shared" si="7"/>
        <v>0.21900000000000017</v>
      </c>
      <c r="C222">
        <f t="shared" si="6"/>
        <v>4.5662100456620971</v>
      </c>
    </row>
    <row r="223" spans="2:3" x14ac:dyDescent="0.3">
      <c r="B223">
        <f t="shared" si="7"/>
        <v>0.22000000000000017</v>
      </c>
      <c r="C223">
        <f t="shared" si="6"/>
        <v>4.5454545454545423</v>
      </c>
    </row>
    <row r="224" spans="2:3" x14ac:dyDescent="0.3">
      <c r="B224">
        <f t="shared" si="7"/>
        <v>0.22100000000000017</v>
      </c>
      <c r="C224">
        <f t="shared" si="6"/>
        <v>4.5248868778280507</v>
      </c>
    </row>
    <row r="225" spans="2:3" x14ac:dyDescent="0.3">
      <c r="B225">
        <f t="shared" si="7"/>
        <v>0.22200000000000017</v>
      </c>
      <c r="C225">
        <f t="shared" si="6"/>
        <v>4.5045045045045011</v>
      </c>
    </row>
    <row r="226" spans="2:3" x14ac:dyDescent="0.3">
      <c r="B226">
        <f t="shared" si="7"/>
        <v>0.22300000000000017</v>
      </c>
      <c r="C226">
        <f t="shared" si="6"/>
        <v>4.484304932735423</v>
      </c>
    </row>
    <row r="227" spans="2:3" x14ac:dyDescent="0.3">
      <c r="B227">
        <f t="shared" si="7"/>
        <v>0.22400000000000017</v>
      </c>
      <c r="C227">
        <f t="shared" si="6"/>
        <v>4.4642857142857109</v>
      </c>
    </row>
    <row r="228" spans="2:3" x14ac:dyDescent="0.3">
      <c r="B228">
        <f t="shared" si="7"/>
        <v>0.22500000000000017</v>
      </c>
      <c r="C228">
        <f t="shared" si="6"/>
        <v>4.4444444444444411</v>
      </c>
    </row>
    <row r="229" spans="2:3" x14ac:dyDescent="0.3">
      <c r="B229">
        <f t="shared" si="7"/>
        <v>0.22600000000000017</v>
      </c>
      <c r="C229">
        <f t="shared" si="6"/>
        <v>4.4247787610619431</v>
      </c>
    </row>
    <row r="230" spans="2:3" x14ac:dyDescent="0.3">
      <c r="B230">
        <f t="shared" si="7"/>
        <v>0.22700000000000017</v>
      </c>
      <c r="C230">
        <f t="shared" si="6"/>
        <v>4.4052863436123317</v>
      </c>
    </row>
    <row r="231" spans="2:3" x14ac:dyDescent="0.3">
      <c r="B231">
        <f t="shared" si="7"/>
        <v>0.22800000000000017</v>
      </c>
      <c r="C231">
        <f t="shared" si="6"/>
        <v>4.3859649122806985</v>
      </c>
    </row>
    <row r="232" spans="2:3" x14ac:dyDescent="0.3">
      <c r="B232">
        <f t="shared" si="7"/>
        <v>0.22900000000000018</v>
      </c>
      <c r="C232">
        <f t="shared" si="6"/>
        <v>4.3668122270742327</v>
      </c>
    </row>
    <row r="233" spans="2:3" x14ac:dyDescent="0.3">
      <c r="B233">
        <f t="shared" si="7"/>
        <v>0.23000000000000018</v>
      </c>
      <c r="C233">
        <f t="shared" si="6"/>
        <v>4.3478260869565188</v>
      </c>
    </row>
    <row r="234" spans="2:3" x14ac:dyDescent="0.3">
      <c r="B234">
        <f t="shared" si="7"/>
        <v>0.23100000000000018</v>
      </c>
      <c r="C234">
        <f t="shared" si="6"/>
        <v>4.3290043290043254</v>
      </c>
    </row>
    <row r="235" spans="2:3" x14ac:dyDescent="0.3">
      <c r="B235">
        <f t="shared" si="7"/>
        <v>0.23200000000000018</v>
      </c>
      <c r="C235">
        <f t="shared" si="6"/>
        <v>4.3103448275862037</v>
      </c>
    </row>
    <row r="236" spans="2:3" x14ac:dyDescent="0.3">
      <c r="B236">
        <f t="shared" si="7"/>
        <v>0.23300000000000018</v>
      </c>
      <c r="C236">
        <f t="shared" si="6"/>
        <v>4.2918454935622288</v>
      </c>
    </row>
    <row r="237" spans="2:3" x14ac:dyDescent="0.3">
      <c r="B237">
        <f t="shared" si="7"/>
        <v>0.23400000000000018</v>
      </c>
      <c r="C237">
        <f t="shared" si="6"/>
        <v>4.2735042735042699</v>
      </c>
    </row>
    <row r="238" spans="2:3" x14ac:dyDescent="0.3">
      <c r="B238">
        <f t="shared" si="7"/>
        <v>0.23500000000000018</v>
      </c>
      <c r="C238">
        <f t="shared" si="6"/>
        <v>4.2553191489361666</v>
      </c>
    </row>
    <row r="239" spans="2:3" x14ac:dyDescent="0.3">
      <c r="B239">
        <f t="shared" si="7"/>
        <v>0.23600000000000018</v>
      </c>
      <c r="C239">
        <f t="shared" si="6"/>
        <v>4.237288135593217</v>
      </c>
    </row>
    <row r="240" spans="2:3" x14ac:dyDescent="0.3">
      <c r="B240">
        <f t="shared" si="7"/>
        <v>0.23700000000000018</v>
      </c>
      <c r="C240">
        <f t="shared" si="6"/>
        <v>4.2194092827004184</v>
      </c>
    </row>
    <row r="241" spans="2:3" x14ac:dyDescent="0.3">
      <c r="B241">
        <f t="shared" si="7"/>
        <v>0.23800000000000018</v>
      </c>
      <c r="C241">
        <f t="shared" si="6"/>
        <v>4.2016806722689042</v>
      </c>
    </row>
    <row r="242" spans="2:3" x14ac:dyDescent="0.3">
      <c r="B242">
        <f t="shared" si="7"/>
        <v>0.23900000000000018</v>
      </c>
      <c r="C242">
        <f t="shared" si="6"/>
        <v>4.184100418410039</v>
      </c>
    </row>
    <row r="243" spans="2:3" x14ac:dyDescent="0.3">
      <c r="B243">
        <f t="shared" si="7"/>
        <v>0.24000000000000019</v>
      </c>
      <c r="C243">
        <f t="shared" si="6"/>
        <v>4.1666666666666634</v>
      </c>
    </row>
    <row r="244" spans="2:3" x14ac:dyDescent="0.3">
      <c r="B244">
        <f t="shared" si="7"/>
        <v>0.24100000000000019</v>
      </c>
      <c r="C244">
        <f t="shared" si="6"/>
        <v>4.1493775933609927</v>
      </c>
    </row>
    <row r="245" spans="2:3" x14ac:dyDescent="0.3">
      <c r="B245">
        <f t="shared" si="7"/>
        <v>0.24200000000000019</v>
      </c>
      <c r="C245">
        <f t="shared" si="6"/>
        <v>4.1322314049586746</v>
      </c>
    </row>
    <row r="246" spans="2:3" x14ac:dyDescent="0.3">
      <c r="B246">
        <f t="shared" si="7"/>
        <v>0.24300000000000019</v>
      </c>
      <c r="C246">
        <f t="shared" si="6"/>
        <v>4.1152263374485569</v>
      </c>
    </row>
    <row r="247" spans="2:3" x14ac:dyDescent="0.3">
      <c r="B247">
        <f t="shared" si="7"/>
        <v>0.24400000000000019</v>
      </c>
      <c r="C247">
        <f t="shared" si="6"/>
        <v>4.0983606557377019</v>
      </c>
    </row>
    <row r="248" spans="2:3" x14ac:dyDescent="0.3">
      <c r="B248">
        <f t="shared" si="7"/>
        <v>0.24500000000000019</v>
      </c>
      <c r="C248">
        <f t="shared" si="6"/>
        <v>4.081632653061221</v>
      </c>
    </row>
    <row r="249" spans="2:3" x14ac:dyDescent="0.3">
      <c r="B249">
        <f t="shared" si="7"/>
        <v>0.24600000000000019</v>
      </c>
      <c r="C249">
        <f t="shared" si="6"/>
        <v>4.0650406504065009</v>
      </c>
    </row>
    <row r="250" spans="2:3" x14ac:dyDescent="0.3">
      <c r="B250">
        <f t="shared" si="7"/>
        <v>0.24700000000000019</v>
      </c>
      <c r="C250">
        <f t="shared" si="6"/>
        <v>4.0485829959514135</v>
      </c>
    </row>
    <row r="251" spans="2:3" x14ac:dyDescent="0.3">
      <c r="B251">
        <f t="shared" si="7"/>
        <v>0.24800000000000019</v>
      </c>
      <c r="C251">
        <f t="shared" si="6"/>
        <v>4.0322580645161263</v>
      </c>
    </row>
    <row r="252" spans="2:3" x14ac:dyDescent="0.3">
      <c r="B252">
        <f t="shared" si="7"/>
        <v>0.24900000000000019</v>
      </c>
      <c r="C252">
        <f t="shared" si="6"/>
        <v>4.0160642570281091</v>
      </c>
    </row>
    <row r="253" spans="2:3" x14ac:dyDescent="0.3">
      <c r="B253">
        <f t="shared" si="7"/>
        <v>0.25000000000000017</v>
      </c>
      <c r="C253">
        <f t="shared" si="6"/>
        <v>3.9999999999999973</v>
      </c>
    </row>
    <row r="254" spans="2:3" x14ac:dyDescent="0.3">
      <c r="B254">
        <f t="shared" si="7"/>
        <v>0.25100000000000017</v>
      </c>
      <c r="C254">
        <f t="shared" si="6"/>
        <v>3.9840637450199177</v>
      </c>
    </row>
    <row r="255" spans="2:3" x14ac:dyDescent="0.3">
      <c r="B255">
        <f t="shared" si="7"/>
        <v>0.25200000000000017</v>
      </c>
      <c r="C255">
        <f t="shared" si="6"/>
        <v>3.9682539682539657</v>
      </c>
    </row>
    <row r="256" spans="2:3" x14ac:dyDescent="0.3">
      <c r="B256">
        <f t="shared" si="7"/>
        <v>0.25300000000000017</v>
      </c>
      <c r="C256">
        <f t="shared" si="6"/>
        <v>3.9525691699604715</v>
      </c>
    </row>
    <row r="257" spans="2:3" x14ac:dyDescent="0.3">
      <c r="B257">
        <f t="shared" si="7"/>
        <v>0.25400000000000017</v>
      </c>
      <c r="C257">
        <f t="shared" si="6"/>
        <v>3.9370078740157455</v>
      </c>
    </row>
    <row r="258" spans="2:3" x14ac:dyDescent="0.3">
      <c r="B258">
        <f t="shared" si="7"/>
        <v>0.25500000000000017</v>
      </c>
      <c r="C258">
        <f t="shared" si="6"/>
        <v>3.9215686274509776</v>
      </c>
    </row>
    <row r="259" spans="2:3" x14ac:dyDescent="0.3">
      <c r="B259">
        <f t="shared" si="7"/>
        <v>0.25600000000000017</v>
      </c>
      <c r="C259">
        <f t="shared" si="6"/>
        <v>3.9062499999999973</v>
      </c>
    </row>
    <row r="260" spans="2:3" x14ac:dyDescent="0.3">
      <c r="B260">
        <f t="shared" si="7"/>
        <v>0.25700000000000017</v>
      </c>
      <c r="C260">
        <f t="shared" ref="C260:C323" si="8">1/B260</f>
        <v>3.8910505836575848</v>
      </c>
    </row>
    <row r="261" spans="2:3" x14ac:dyDescent="0.3">
      <c r="B261">
        <f t="shared" ref="B261:B324" si="9">B260+$A$2</f>
        <v>0.25800000000000017</v>
      </c>
      <c r="C261">
        <f t="shared" si="8"/>
        <v>3.8759689922480596</v>
      </c>
    </row>
    <row r="262" spans="2:3" x14ac:dyDescent="0.3">
      <c r="B262">
        <f t="shared" si="9"/>
        <v>0.25900000000000017</v>
      </c>
      <c r="C262">
        <f t="shared" si="8"/>
        <v>3.8610038610038586</v>
      </c>
    </row>
    <row r="263" spans="2:3" x14ac:dyDescent="0.3">
      <c r="B263">
        <f t="shared" si="9"/>
        <v>0.26000000000000018</v>
      </c>
      <c r="C263">
        <f t="shared" si="8"/>
        <v>3.8461538461538436</v>
      </c>
    </row>
    <row r="264" spans="2:3" x14ac:dyDescent="0.3">
      <c r="B264">
        <f t="shared" si="9"/>
        <v>0.26100000000000018</v>
      </c>
      <c r="C264">
        <f t="shared" si="8"/>
        <v>3.83141762452107</v>
      </c>
    </row>
    <row r="265" spans="2:3" x14ac:dyDescent="0.3">
      <c r="B265">
        <f t="shared" si="9"/>
        <v>0.26200000000000018</v>
      </c>
      <c r="C265">
        <f t="shared" si="8"/>
        <v>3.8167938931297685</v>
      </c>
    </row>
    <row r="266" spans="2:3" x14ac:dyDescent="0.3">
      <c r="B266">
        <f t="shared" si="9"/>
        <v>0.26300000000000018</v>
      </c>
      <c r="C266">
        <f t="shared" si="8"/>
        <v>3.8022813688212902</v>
      </c>
    </row>
    <row r="267" spans="2:3" x14ac:dyDescent="0.3">
      <c r="B267">
        <f t="shared" si="9"/>
        <v>0.26400000000000018</v>
      </c>
      <c r="C267">
        <f t="shared" si="8"/>
        <v>3.7878787878787854</v>
      </c>
    </row>
    <row r="268" spans="2:3" x14ac:dyDescent="0.3">
      <c r="B268">
        <f t="shared" si="9"/>
        <v>0.26500000000000018</v>
      </c>
      <c r="C268">
        <f t="shared" si="8"/>
        <v>3.7735849056603747</v>
      </c>
    </row>
    <row r="269" spans="2:3" x14ac:dyDescent="0.3">
      <c r="B269">
        <f t="shared" si="9"/>
        <v>0.26600000000000018</v>
      </c>
      <c r="C269">
        <f t="shared" si="8"/>
        <v>3.7593984962405989</v>
      </c>
    </row>
    <row r="270" spans="2:3" x14ac:dyDescent="0.3">
      <c r="B270">
        <f t="shared" si="9"/>
        <v>0.26700000000000018</v>
      </c>
      <c r="C270">
        <f t="shared" si="8"/>
        <v>3.7453183520599227</v>
      </c>
    </row>
    <row r="271" spans="2:3" x14ac:dyDescent="0.3">
      <c r="B271">
        <f t="shared" si="9"/>
        <v>0.26800000000000018</v>
      </c>
      <c r="C271">
        <f t="shared" si="8"/>
        <v>3.731343283582087</v>
      </c>
    </row>
    <row r="272" spans="2:3" x14ac:dyDescent="0.3">
      <c r="B272">
        <f t="shared" si="9"/>
        <v>0.26900000000000018</v>
      </c>
      <c r="C272">
        <f t="shared" si="8"/>
        <v>3.7174721189591051</v>
      </c>
    </row>
    <row r="273" spans="2:3" x14ac:dyDescent="0.3">
      <c r="B273">
        <f t="shared" si="9"/>
        <v>0.27000000000000018</v>
      </c>
      <c r="C273">
        <f t="shared" si="8"/>
        <v>3.7037037037037011</v>
      </c>
    </row>
    <row r="274" spans="2:3" x14ac:dyDescent="0.3">
      <c r="B274">
        <f t="shared" si="9"/>
        <v>0.27100000000000019</v>
      </c>
      <c r="C274">
        <f t="shared" si="8"/>
        <v>3.6900369003690012</v>
      </c>
    </row>
    <row r="275" spans="2:3" x14ac:dyDescent="0.3">
      <c r="B275">
        <f t="shared" si="9"/>
        <v>0.27200000000000019</v>
      </c>
      <c r="C275">
        <f t="shared" si="8"/>
        <v>3.6764705882352917</v>
      </c>
    </row>
    <row r="276" spans="2:3" x14ac:dyDescent="0.3">
      <c r="B276">
        <f t="shared" si="9"/>
        <v>0.27300000000000019</v>
      </c>
      <c r="C276">
        <f t="shared" si="8"/>
        <v>3.6630036630036606</v>
      </c>
    </row>
    <row r="277" spans="2:3" x14ac:dyDescent="0.3">
      <c r="B277">
        <f t="shared" si="9"/>
        <v>0.27400000000000019</v>
      </c>
      <c r="C277">
        <f t="shared" si="8"/>
        <v>3.6496350364963477</v>
      </c>
    </row>
    <row r="278" spans="2:3" x14ac:dyDescent="0.3">
      <c r="B278">
        <f t="shared" si="9"/>
        <v>0.27500000000000019</v>
      </c>
      <c r="C278">
        <f t="shared" si="8"/>
        <v>3.636363636363634</v>
      </c>
    </row>
    <row r="279" spans="2:3" x14ac:dyDescent="0.3">
      <c r="B279">
        <f t="shared" si="9"/>
        <v>0.27600000000000019</v>
      </c>
      <c r="C279">
        <f t="shared" si="8"/>
        <v>3.6231884057970989</v>
      </c>
    </row>
    <row r="280" spans="2:3" x14ac:dyDescent="0.3">
      <c r="B280">
        <f t="shared" si="9"/>
        <v>0.27700000000000019</v>
      </c>
      <c r="C280">
        <f t="shared" si="8"/>
        <v>3.610108303249095</v>
      </c>
    </row>
    <row r="281" spans="2:3" x14ac:dyDescent="0.3">
      <c r="B281">
        <f t="shared" si="9"/>
        <v>0.27800000000000019</v>
      </c>
      <c r="C281">
        <f t="shared" si="8"/>
        <v>3.597122302158271</v>
      </c>
    </row>
    <row r="282" spans="2:3" x14ac:dyDescent="0.3">
      <c r="B282">
        <f t="shared" si="9"/>
        <v>0.27900000000000019</v>
      </c>
      <c r="C282">
        <f t="shared" si="8"/>
        <v>3.584229390681001</v>
      </c>
    </row>
    <row r="283" spans="2:3" x14ac:dyDescent="0.3">
      <c r="B283">
        <f t="shared" si="9"/>
        <v>0.28000000000000019</v>
      </c>
      <c r="C283">
        <f t="shared" si="8"/>
        <v>3.571428571428569</v>
      </c>
    </row>
    <row r="284" spans="2:3" x14ac:dyDescent="0.3">
      <c r="B284">
        <f t="shared" si="9"/>
        <v>0.28100000000000019</v>
      </c>
      <c r="C284">
        <f t="shared" si="8"/>
        <v>3.5587188612099618</v>
      </c>
    </row>
    <row r="285" spans="2:3" x14ac:dyDescent="0.3">
      <c r="B285">
        <f t="shared" si="9"/>
        <v>0.28200000000000019</v>
      </c>
      <c r="C285">
        <f t="shared" si="8"/>
        <v>3.5460992907801394</v>
      </c>
    </row>
    <row r="286" spans="2:3" x14ac:dyDescent="0.3">
      <c r="B286">
        <f t="shared" si="9"/>
        <v>0.2830000000000002</v>
      </c>
      <c r="C286">
        <f t="shared" si="8"/>
        <v>3.5335689045936371</v>
      </c>
    </row>
    <row r="287" spans="2:3" x14ac:dyDescent="0.3">
      <c r="B287">
        <f t="shared" si="9"/>
        <v>0.2840000000000002</v>
      </c>
      <c r="C287">
        <f t="shared" si="8"/>
        <v>3.5211267605633778</v>
      </c>
    </row>
    <row r="288" spans="2:3" x14ac:dyDescent="0.3">
      <c r="B288">
        <f t="shared" si="9"/>
        <v>0.2850000000000002</v>
      </c>
      <c r="C288">
        <f t="shared" si="8"/>
        <v>3.508771929824559</v>
      </c>
    </row>
    <row r="289" spans="2:3" x14ac:dyDescent="0.3">
      <c r="B289">
        <f t="shared" si="9"/>
        <v>0.2860000000000002</v>
      </c>
      <c r="C289">
        <f t="shared" si="8"/>
        <v>3.496503496503494</v>
      </c>
    </row>
    <row r="290" spans="2:3" x14ac:dyDescent="0.3">
      <c r="B290">
        <f t="shared" si="9"/>
        <v>0.2870000000000002</v>
      </c>
      <c r="C290">
        <f t="shared" si="8"/>
        <v>3.4843205574912868</v>
      </c>
    </row>
    <row r="291" spans="2:3" x14ac:dyDescent="0.3">
      <c r="B291">
        <f t="shared" si="9"/>
        <v>0.2880000000000002</v>
      </c>
      <c r="C291">
        <f t="shared" si="8"/>
        <v>3.4722222222222197</v>
      </c>
    </row>
    <row r="292" spans="2:3" x14ac:dyDescent="0.3">
      <c r="B292">
        <f t="shared" si="9"/>
        <v>0.2890000000000002</v>
      </c>
      <c r="C292">
        <f t="shared" si="8"/>
        <v>3.4602076124567449</v>
      </c>
    </row>
    <row r="293" spans="2:3" x14ac:dyDescent="0.3">
      <c r="B293">
        <f t="shared" si="9"/>
        <v>0.2900000000000002</v>
      </c>
      <c r="C293">
        <f t="shared" si="8"/>
        <v>3.4482758620689631</v>
      </c>
    </row>
    <row r="294" spans="2:3" x14ac:dyDescent="0.3">
      <c r="B294">
        <f t="shared" si="9"/>
        <v>0.2910000000000002</v>
      </c>
      <c r="C294">
        <f t="shared" si="8"/>
        <v>3.4364261168384855</v>
      </c>
    </row>
    <row r="295" spans="2:3" x14ac:dyDescent="0.3">
      <c r="B295">
        <f t="shared" si="9"/>
        <v>0.2920000000000002</v>
      </c>
      <c r="C295">
        <f t="shared" si="8"/>
        <v>3.424657534246573</v>
      </c>
    </row>
    <row r="296" spans="2:3" x14ac:dyDescent="0.3">
      <c r="B296">
        <f t="shared" si="9"/>
        <v>0.2930000000000002</v>
      </c>
      <c r="C296">
        <f t="shared" si="8"/>
        <v>3.412969283276448</v>
      </c>
    </row>
    <row r="297" spans="2:3" x14ac:dyDescent="0.3">
      <c r="B297">
        <f t="shared" si="9"/>
        <v>0.29400000000000021</v>
      </c>
      <c r="C297">
        <f t="shared" si="8"/>
        <v>3.4013605442176846</v>
      </c>
    </row>
    <row r="298" spans="2:3" x14ac:dyDescent="0.3">
      <c r="B298">
        <f t="shared" si="9"/>
        <v>0.29500000000000021</v>
      </c>
      <c r="C298">
        <f t="shared" si="8"/>
        <v>3.3898305084745739</v>
      </c>
    </row>
    <row r="299" spans="2:3" x14ac:dyDescent="0.3">
      <c r="B299">
        <f t="shared" si="9"/>
        <v>0.29600000000000021</v>
      </c>
      <c r="C299">
        <f t="shared" si="8"/>
        <v>3.3783783783783758</v>
      </c>
    </row>
    <row r="300" spans="2:3" x14ac:dyDescent="0.3">
      <c r="B300">
        <f t="shared" si="9"/>
        <v>0.29700000000000021</v>
      </c>
      <c r="C300">
        <f t="shared" si="8"/>
        <v>3.3670033670033646</v>
      </c>
    </row>
    <row r="301" spans="2:3" x14ac:dyDescent="0.3">
      <c r="B301">
        <f t="shared" si="9"/>
        <v>0.29800000000000021</v>
      </c>
      <c r="C301">
        <f t="shared" si="8"/>
        <v>3.355704697986575</v>
      </c>
    </row>
    <row r="302" spans="2:3" x14ac:dyDescent="0.3">
      <c r="B302">
        <f t="shared" si="9"/>
        <v>0.29900000000000021</v>
      </c>
      <c r="C302">
        <f t="shared" si="8"/>
        <v>3.3444816053511683</v>
      </c>
    </row>
    <row r="303" spans="2:3" x14ac:dyDescent="0.3">
      <c r="B303">
        <f t="shared" si="9"/>
        <v>0.30000000000000021</v>
      </c>
      <c r="C303">
        <f t="shared" si="8"/>
        <v>3.3333333333333308</v>
      </c>
    </row>
    <row r="304" spans="2:3" x14ac:dyDescent="0.3">
      <c r="B304">
        <f t="shared" si="9"/>
        <v>0.30100000000000021</v>
      </c>
      <c r="C304">
        <f t="shared" si="8"/>
        <v>3.3222591362126224</v>
      </c>
    </row>
    <row r="305" spans="2:3" x14ac:dyDescent="0.3">
      <c r="B305">
        <f t="shared" si="9"/>
        <v>0.30200000000000021</v>
      </c>
      <c r="C305">
        <f t="shared" si="8"/>
        <v>3.3112582781456932</v>
      </c>
    </row>
    <row r="306" spans="2:3" x14ac:dyDescent="0.3">
      <c r="B306">
        <f t="shared" si="9"/>
        <v>0.30300000000000021</v>
      </c>
      <c r="C306">
        <f t="shared" si="8"/>
        <v>3.3003300330032981</v>
      </c>
    </row>
    <row r="307" spans="2:3" x14ac:dyDescent="0.3">
      <c r="B307">
        <f t="shared" si="9"/>
        <v>0.30400000000000021</v>
      </c>
      <c r="C307">
        <f t="shared" si="8"/>
        <v>3.2894736842105239</v>
      </c>
    </row>
    <row r="308" spans="2:3" x14ac:dyDescent="0.3">
      <c r="B308">
        <f t="shared" si="9"/>
        <v>0.30500000000000022</v>
      </c>
      <c r="C308">
        <f t="shared" si="8"/>
        <v>3.2786885245901618</v>
      </c>
    </row>
    <row r="309" spans="2:3" x14ac:dyDescent="0.3">
      <c r="B309">
        <f t="shared" si="9"/>
        <v>0.30600000000000022</v>
      </c>
      <c r="C309">
        <f t="shared" si="8"/>
        <v>3.267973856209148</v>
      </c>
    </row>
    <row r="310" spans="2:3" x14ac:dyDescent="0.3">
      <c r="B310">
        <f t="shared" si="9"/>
        <v>0.30700000000000022</v>
      </c>
      <c r="C310">
        <f t="shared" si="8"/>
        <v>3.2573289902280109</v>
      </c>
    </row>
    <row r="311" spans="2:3" x14ac:dyDescent="0.3">
      <c r="B311">
        <f t="shared" si="9"/>
        <v>0.30800000000000022</v>
      </c>
      <c r="C311">
        <f t="shared" si="8"/>
        <v>3.2467532467532445</v>
      </c>
    </row>
    <row r="312" spans="2:3" x14ac:dyDescent="0.3">
      <c r="B312">
        <f t="shared" si="9"/>
        <v>0.30900000000000022</v>
      </c>
      <c r="C312">
        <f t="shared" si="8"/>
        <v>3.2362459546925542</v>
      </c>
    </row>
    <row r="313" spans="2:3" x14ac:dyDescent="0.3">
      <c r="B313">
        <f t="shared" si="9"/>
        <v>0.31000000000000022</v>
      </c>
      <c r="C313">
        <f t="shared" si="8"/>
        <v>3.2258064516129008</v>
      </c>
    </row>
    <row r="314" spans="2:3" x14ac:dyDescent="0.3">
      <c r="B314">
        <f t="shared" si="9"/>
        <v>0.31100000000000022</v>
      </c>
      <c r="C314">
        <f t="shared" si="8"/>
        <v>3.2154340836012838</v>
      </c>
    </row>
    <row r="315" spans="2:3" x14ac:dyDescent="0.3">
      <c r="B315">
        <f t="shared" si="9"/>
        <v>0.31200000000000022</v>
      </c>
      <c r="C315">
        <f t="shared" si="8"/>
        <v>3.2051282051282031</v>
      </c>
    </row>
    <row r="316" spans="2:3" x14ac:dyDescent="0.3">
      <c r="B316">
        <f t="shared" si="9"/>
        <v>0.31300000000000022</v>
      </c>
      <c r="C316">
        <f t="shared" si="8"/>
        <v>3.1948881789137356</v>
      </c>
    </row>
    <row r="317" spans="2:3" x14ac:dyDescent="0.3">
      <c r="B317">
        <f t="shared" si="9"/>
        <v>0.31400000000000022</v>
      </c>
      <c r="C317">
        <f t="shared" si="8"/>
        <v>3.1847133757961759</v>
      </c>
    </row>
    <row r="318" spans="2:3" x14ac:dyDescent="0.3">
      <c r="B318">
        <f t="shared" si="9"/>
        <v>0.31500000000000022</v>
      </c>
      <c r="C318">
        <f t="shared" si="8"/>
        <v>3.1746031746031722</v>
      </c>
    </row>
    <row r="319" spans="2:3" x14ac:dyDescent="0.3">
      <c r="B319">
        <f t="shared" si="9"/>
        <v>0.31600000000000023</v>
      </c>
      <c r="C319">
        <f t="shared" si="8"/>
        <v>3.1645569620253142</v>
      </c>
    </row>
    <row r="320" spans="2:3" x14ac:dyDescent="0.3">
      <c r="B320">
        <f t="shared" si="9"/>
        <v>0.31700000000000023</v>
      </c>
      <c r="C320">
        <f t="shared" si="8"/>
        <v>3.1545741324921113</v>
      </c>
    </row>
    <row r="321" spans="2:3" x14ac:dyDescent="0.3">
      <c r="B321">
        <f t="shared" si="9"/>
        <v>0.31800000000000023</v>
      </c>
      <c r="C321">
        <f t="shared" si="8"/>
        <v>3.1446540880503124</v>
      </c>
    </row>
    <row r="322" spans="2:3" x14ac:dyDescent="0.3">
      <c r="B322">
        <f t="shared" si="9"/>
        <v>0.31900000000000023</v>
      </c>
      <c r="C322">
        <f t="shared" si="8"/>
        <v>3.1347962382445118</v>
      </c>
    </row>
    <row r="323" spans="2:3" x14ac:dyDescent="0.3">
      <c r="B323">
        <f t="shared" si="9"/>
        <v>0.32000000000000023</v>
      </c>
      <c r="C323">
        <f t="shared" si="8"/>
        <v>3.1249999999999978</v>
      </c>
    </row>
    <row r="324" spans="2:3" x14ac:dyDescent="0.3">
      <c r="B324">
        <f t="shared" si="9"/>
        <v>0.32100000000000023</v>
      </c>
      <c r="C324">
        <f t="shared" ref="C324:C355" si="10">1/B324</f>
        <v>3.1152647975077858</v>
      </c>
    </row>
    <row r="325" spans="2:3" x14ac:dyDescent="0.3">
      <c r="B325">
        <f t="shared" ref="B325:B355" si="11">B324+$A$2</f>
        <v>0.32200000000000023</v>
      </c>
      <c r="C325">
        <f t="shared" si="10"/>
        <v>3.1055900621117991</v>
      </c>
    </row>
    <row r="326" spans="2:3" x14ac:dyDescent="0.3">
      <c r="B326">
        <f t="shared" si="11"/>
        <v>0.32300000000000023</v>
      </c>
      <c r="C326">
        <f t="shared" si="10"/>
        <v>3.0959752321981404</v>
      </c>
    </row>
    <row r="327" spans="2:3" x14ac:dyDescent="0.3">
      <c r="B327">
        <f t="shared" si="11"/>
        <v>0.32400000000000023</v>
      </c>
      <c r="C327">
        <f t="shared" si="10"/>
        <v>3.0864197530864175</v>
      </c>
    </row>
    <row r="328" spans="2:3" x14ac:dyDescent="0.3">
      <c r="B328">
        <f t="shared" si="11"/>
        <v>0.32500000000000023</v>
      </c>
      <c r="C328">
        <f t="shared" si="10"/>
        <v>3.0769230769230749</v>
      </c>
    </row>
    <row r="329" spans="2:3" x14ac:dyDescent="0.3">
      <c r="B329">
        <f t="shared" si="11"/>
        <v>0.32600000000000023</v>
      </c>
      <c r="C329">
        <f t="shared" si="10"/>
        <v>3.067484662576685</v>
      </c>
    </row>
    <row r="330" spans="2:3" x14ac:dyDescent="0.3">
      <c r="B330">
        <f t="shared" si="11"/>
        <v>0.32700000000000023</v>
      </c>
      <c r="C330">
        <f t="shared" si="10"/>
        <v>3.058103975535166</v>
      </c>
    </row>
    <row r="331" spans="2:3" x14ac:dyDescent="0.3">
      <c r="B331">
        <f t="shared" si="11"/>
        <v>0.32800000000000024</v>
      </c>
      <c r="C331">
        <f t="shared" si="10"/>
        <v>3.0487804878048759</v>
      </c>
    </row>
    <row r="332" spans="2:3" x14ac:dyDescent="0.3">
      <c r="B332">
        <f t="shared" si="11"/>
        <v>0.32900000000000024</v>
      </c>
      <c r="C332">
        <f t="shared" si="10"/>
        <v>3.0395136778115481</v>
      </c>
    </row>
    <row r="333" spans="2:3" x14ac:dyDescent="0.3">
      <c r="B333">
        <f t="shared" si="11"/>
        <v>0.33000000000000024</v>
      </c>
      <c r="C333">
        <f t="shared" si="10"/>
        <v>3.0303030303030281</v>
      </c>
    </row>
    <row r="334" spans="2:3" x14ac:dyDescent="0.3">
      <c r="B334">
        <f t="shared" si="11"/>
        <v>0.33100000000000024</v>
      </c>
      <c r="C334">
        <f t="shared" si="10"/>
        <v>3.0211480362537744</v>
      </c>
    </row>
    <row r="335" spans="2:3" x14ac:dyDescent="0.3">
      <c r="B335">
        <f t="shared" si="11"/>
        <v>0.33200000000000024</v>
      </c>
      <c r="C335">
        <f t="shared" si="10"/>
        <v>3.0120481927710823</v>
      </c>
    </row>
    <row r="336" spans="2:3" x14ac:dyDescent="0.3">
      <c r="B336">
        <f t="shared" si="11"/>
        <v>0.33300000000000024</v>
      </c>
      <c r="C336">
        <f t="shared" si="10"/>
        <v>3.003003003003001</v>
      </c>
    </row>
    <row r="337" spans="2:3" x14ac:dyDescent="0.3">
      <c r="B337">
        <f t="shared" si="11"/>
        <v>0.33400000000000024</v>
      </c>
      <c r="C337">
        <f t="shared" si="10"/>
        <v>2.994011976047902</v>
      </c>
    </row>
    <row r="338" spans="2:3" x14ac:dyDescent="0.3">
      <c r="B338">
        <f t="shared" si="11"/>
        <v>0.33500000000000024</v>
      </c>
      <c r="C338">
        <f t="shared" si="10"/>
        <v>2.9850746268656696</v>
      </c>
    </row>
    <row r="339" spans="2:3" x14ac:dyDescent="0.3">
      <c r="B339">
        <f t="shared" si="11"/>
        <v>0.33600000000000024</v>
      </c>
      <c r="C339">
        <f t="shared" si="10"/>
        <v>2.9761904761904741</v>
      </c>
    </row>
    <row r="340" spans="2:3" x14ac:dyDescent="0.3">
      <c r="B340">
        <f t="shared" si="11"/>
        <v>0.33700000000000024</v>
      </c>
      <c r="C340">
        <f t="shared" si="10"/>
        <v>2.9673590504451015</v>
      </c>
    </row>
    <row r="341" spans="2:3" x14ac:dyDescent="0.3">
      <c r="B341">
        <f t="shared" si="11"/>
        <v>0.33800000000000024</v>
      </c>
      <c r="C341">
        <f t="shared" si="10"/>
        <v>2.9585798816568025</v>
      </c>
    </row>
    <row r="342" spans="2:3" x14ac:dyDescent="0.3">
      <c r="B342">
        <f t="shared" si="11"/>
        <v>0.33900000000000025</v>
      </c>
      <c r="C342">
        <f t="shared" si="10"/>
        <v>2.9498525073746293</v>
      </c>
    </row>
    <row r="343" spans="2:3" x14ac:dyDescent="0.3">
      <c r="B343">
        <f t="shared" si="11"/>
        <v>0.34000000000000025</v>
      </c>
      <c r="C343">
        <f t="shared" si="10"/>
        <v>2.9411764705882333</v>
      </c>
    </row>
    <row r="344" spans="2:3" x14ac:dyDescent="0.3">
      <c r="B344">
        <f t="shared" si="11"/>
        <v>0.34100000000000025</v>
      </c>
      <c r="C344">
        <f t="shared" si="10"/>
        <v>2.9325513196480917</v>
      </c>
    </row>
    <row r="345" spans="2:3" x14ac:dyDescent="0.3">
      <c r="B345">
        <f t="shared" si="11"/>
        <v>0.34200000000000025</v>
      </c>
      <c r="C345">
        <f t="shared" si="10"/>
        <v>2.9239766081871323</v>
      </c>
    </row>
    <row r="346" spans="2:3" x14ac:dyDescent="0.3">
      <c r="B346">
        <f t="shared" si="11"/>
        <v>0.34300000000000025</v>
      </c>
      <c r="C346">
        <f t="shared" si="10"/>
        <v>2.9154518950437298</v>
      </c>
    </row>
    <row r="347" spans="2:3" x14ac:dyDescent="0.3">
      <c r="B347">
        <f t="shared" si="11"/>
        <v>0.34400000000000025</v>
      </c>
      <c r="C347">
        <f t="shared" si="10"/>
        <v>2.9069767441860446</v>
      </c>
    </row>
    <row r="348" spans="2:3" x14ac:dyDescent="0.3">
      <c r="B348">
        <f t="shared" si="11"/>
        <v>0.34500000000000025</v>
      </c>
      <c r="C348">
        <f t="shared" si="10"/>
        <v>2.8985507246376789</v>
      </c>
    </row>
    <row r="349" spans="2:3" x14ac:dyDescent="0.3">
      <c r="B349">
        <f t="shared" si="11"/>
        <v>0.34600000000000025</v>
      </c>
      <c r="C349">
        <f t="shared" si="10"/>
        <v>2.8901734104046222</v>
      </c>
    </row>
    <row r="350" spans="2:3" x14ac:dyDescent="0.3">
      <c r="B350">
        <f t="shared" si="11"/>
        <v>0.34700000000000025</v>
      </c>
      <c r="C350">
        <f t="shared" si="10"/>
        <v>2.8818443804034559</v>
      </c>
    </row>
    <row r="351" spans="2:3" x14ac:dyDescent="0.3">
      <c r="B351">
        <f t="shared" si="11"/>
        <v>0.34800000000000025</v>
      </c>
      <c r="C351">
        <f t="shared" si="10"/>
        <v>2.8735632183908026</v>
      </c>
    </row>
    <row r="352" spans="2:3" x14ac:dyDescent="0.3">
      <c r="B352">
        <f t="shared" si="11"/>
        <v>0.34900000000000025</v>
      </c>
      <c r="C352">
        <f t="shared" si="10"/>
        <v>2.8653295128939806</v>
      </c>
    </row>
    <row r="353" spans="2:3" x14ac:dyDescent="0.3">
      <c r="B353">
        <f t="shared" si="11"/>
        <v>0.35000000000000026</v>
      </c>
      <c r="C353">
        <f t="shared" si="10"/>
        <v>2.857142857142855</v>
      </c>
    </row>
    <row r="354" spans="2:3" x14ac:dyDescent="0.3">
      <c r="B354">
        <f t="shared" si="11"/>
        <v>0.35100000000000026</v>
      </c>
      <c r="C354">
        <f t="shared" si="10"/>
        <v>2.8490028490028467</v>
      </c>
    </row>
    <row r="355" spans="2:3" x14ac:dyDescent="0.3">
      <c r="B355">
        <f t="shared" si="11"/>
        <v>0.35200000000000026</v>
      </c>
      <c r="C355">
        <f t="shared" si="10"/>
        <v>2.8409090909090891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FE1D-C5B0-4441-A9F8-AD814CCA3936}">
  <dimension ref="A1:J148"/>
  <sheetViews>
    <sheetView topLeftCell="D27" workbookViewId="0">
      <selection activeCell="U40" sqref="U40"/>
    </sheetView>
  </sheetViews>
  <sheetFormatPr defaultRowHeight="14.4" x14ac:dyDescent="0.3"/>
  <sheetData>
    <row r="1" spans="3:10" x14ac:dyDescent="0.3">
      <c r="D1">
        <v>-3</v>
      </c>
      <c r="E1">
        <v>7</v>
      </c>
      <c r="F1">
        <v>20</v>
      </c>
    </row>
    <row r="2" spans="3:10" x14ac:dyDescent="0.3">
      <c r="C2">
        <f>-0.2</f>
        <v>-0.2</v>
      </c>
      <c r="D2" t="s">
        <v>6</v>
      </c>
      <c r="E2">
        <v>8</v>
      </c>
      <c r="F2" t="s">
        <v>7</v>
      </c>
      <c r="H2">
        <v>1</v>
      </c>
    </row>
    <row r="3" spans="3:10" x14ac:dyDescent="0.3">
      <c r="C3">
        <f>C2+0.2</f>
        <v>0</v>
      </c>
      <c r="D3">
        <f>$E$2+$D$1</f>
        <v>5</v>
      </c>
      <c r="E3">
        <f>C3+$E$1</f>
        <v>7</v>
      </c>
      <c r="F3">
        <f>10+$F$1</f>
        <v>30</v>
      </c>
      <c r="G3">
        <f>C3</f>
        <v>0</v>
      </c>
      <c r="I3">
        <f>$H$2*C3^2</f>
        <v>0</v>
      </c>
      <c r="J3">
        <f>50-I3</f>
        <v>50</v>
      </c>
    </row>
    <row r="4" spans="3:10" x14ac:dyDescent="0.3">
      <c r="C4">
        <f t="shared" ref="C4:C7" si="0">C3+0.2</f>
        <v>0.2</v>
      </c>
      <c r="D4">
        <f t="shared" ref="D4:D27" si="1">$E$2+$D$1</f>
        <v>5</v>
      </c>
      <c r="E4">
        <f t="shared" ref="E4:E27" si="2">C4+$E$1</f>
        <v>7.2</v>
      </c>
      <c r="F4">
        <f t="shared" ref="F4:F26" si="3">10+$F$1</f>
        <v>30</v>
      </c>
      <c r="G4">
        <f t="shared" ref="G4:G67" si="4">C4</f>
        <v>0.2</v>
      </c>
      <c r="I4">
        <f t="shared" ref="I4:I27" si="5">$H$2*C4^2</f>
        <v>4.0000000000000008E-2</v>
      </c>
      <c r="J4">
        <f t="shared" ref="J4:J67" si="6">50-I4</f>
        <v>49.96</v>
      </c>
    </row>
    <row r="5" spans="3:10" x14ac:dyDescent="0.3">
      <c r="C5">
        <f t="shared" si="0"/>
        <v>0.4</v>
      </c>
      <c r="D5">
        <f t="shared" si="1"/>
        <v>5</v>
      </c>
      <c r="E5">
        <f t="shared" si="2"/>
        <v>7.4</v>
      </c>
      <c r="F5">
        <f t="shared" si="3"/>
        <v>30</v>
      </c>
      <c r="G5">
        <f t="shared" si="4"/>
        <v>0.4</v>
      </c>
      <c r="I5">
        <f t="shared" si="5"/>
        <v>0.16000000000000003</v>
      </c>
      <c r="J5">
        <f t="shared" si="6"/>
        <v>49.84</v>
      </c>
    </row>
    <row r="6" spans="3:10" x14ac:dyDescent="0.3">
      <c r="C6">
        <f t="shared" si="0"/>
        <v>0.60000000000000009</v>
      </c>
      <c r="D6">
        <f t="shared" si="1"/>
        <v>5</v>
      </c>
      <c r="E6">
        <f t="shared" si="2"/>
        <v>7.6</v>
      </c>
      <c r="F6">
        <f t="shared" si="3"/>
        <v>30</v>
      </c>
      <c r="G6">
        <f t="shared" si="4"/>
        <v>0.60000000000000009</v>
      </c>
      <c r="I6">
        <f t="shared" si="5"/>
        <v>0.3600000000000001</v>
      </c>
      <c r="J6">
        <f t="shared" si="6"/>
        <v>49.64</v>
      </c>
    </row>
    <row r="7" spans="3:10" x14ac:dyDescent="0.3">
      <c r="C7">
        <f t="shared" si="0"/>
        <v>0.8</v>
      </c>
      <c r="D7">
        <f t="shared" si="1"/>
        <v>5</v>
      </c>
      <c r="E7">
        <f t="shared" si="2"/>
        <v>7.8</v>
      </c>
      <c r="F7">
        <f t="shared" si="3"/>
        <v>30</v>
      </c>
      <c r="G7">
        <f t="shared" si="4"/>
        <v>0.8</v>
      </c>
      <c r="I7">
        <f t="shared" si="5"/>
        <v>0.64000000000000012</v>
      </c>
      <c r="J7">
        <f t="shared" si="6"/>
        <v>49.36</v>
      </c>
    </row>
    <row r="8" spans="3:10" x14ac:dyDescent="0.3">
      <c r="C8">
        <f t="shared" ref="C8:C11" si="7">C7+0.2</f>
        <v>1</v>
      </c>
      <c r="D8">
        <f t="shared" si="1"/>
        <v>5</v>
      </c>
      <c r="E8">
        <f t="shared" si="2"/>
        <v>8</v>
      </c>
      <c r="F8">
        <f t="shared" si="3"/>
        <v>30</v>
      </c>
      <c r="G8">
        <f t="shared" si="4"/>
        <v>1</v>
      </c>
      <c r="I8">
        <f t="shared" si="5"/>
        <v>1</v>
      </c>
      <c r="J8">
        <f t="shared" si="6"/>
        <v>49</v>
      </c>
    </row>
    <row r="9" spans="3:10" x14ac:dyDescent="0.3">
      <c r="C9">
        <f t="shared" si="7"/>
        <v>1.2</v>
      </c>
      <c r="D9">
        <f t="shared" si="1"/>
        <v>5</v>
      </c>
      <c r="E9">
        <f t="shared" si="2"/>
        <v>8.1999999999999993</v>
      </c>
      <c r="F9">
        <f t="shared" si="3"/>
        <v>30</v>
      </c>
      <c r="G9">
        <f t="shared" si="4"/>
        <v>1.2</v>
      </c>
      <c r="I9">
        <f t="shared" si="5"/>
        <v>1.44</v>
      </c>
      <c r="J9">
        <f t="shared" si="6"/>
        <v>48.56</v>
      </c>
    </row>
    <row r="10" spans="3:10" x14ac:dyDescent="0.3">
      <c r="C10">
        <f t="shared" si="7"/>
        <v>1.4</v>
      </c>
      <c r="D10">
        <f t="shared" si="1"/>
        <v>5</v>
      </c>
      <c r="E10">
        <f t="shared" si="2"/>
        <v>8.4</v>
      </c>
      <c r="F10">
        <f t="shared" si="3"/>
        <v>30</v>
      </c>
      <c r="G10">
        <f t="shared" si="4"/>
        <v>1.4</v>
      </c>
      <c r="I10">
        <f t="shared" si="5"/>
        <v>1.9599999999999997</v>
      </c>
      <c r="J10">
        <f t="shared" si="6"/>
        <v>48.04</v>
      </c>
    </row>
    <row r="11" spans="3:10" x14ac:dyDescent="0.3">
      <c r="C11">
        <f t="shared" si="7"/>
        <v>1.5999999999999999</v>
      </c>
      <c r="D11">
        <f t="shared" si="1"/>
        <v>5</v>
      </c>
      <c r="E11">
        <f t="shared" si="2"/>
        <v>8.6</v>
      </c>
      <c r="F11">
        <f t="shared" si="3"/>
        <v>30</v>
      </c>
      <c r="G11">
        <f t="shared" si="4"/>
        <v>1.5999999999999999</v>
      </c>
      <c r="I11">
        <f t="shared" si="5"/>
        <v>2.5599999999999996</v>
      </c>
      <c r="J11">
        <f t="shared" si="6"/>
        <v>47.44</v>
      </c>
    </row>
    <row r="12" spans="3:10" x14ac:dyDescent="0.3">
      <c r="C12">
        <f>C11+0.2</f>
        <v>1.7999999999999998</v>
      </c>
      <c r="D12">
        <f t="shared" si="1"/>
        <v>5</v>
      </c>
      <c r="E12">
        <f t="shared" si="2"/>
        <v>8.8000000000000007</v>
      </c>
      <c r="F12">
        <f t="shared" si="3"/>
        <v>30</v>
      </c>
      <c r="G12">
        <f t="shared" si="4"/>
        <v>1.7999999999999998</v>
      </c>
      <c r="I12">
        <f t="shared" si="5"/>
        <v>3.2399999999999993</v>
      </c>
      <c r="J12">
        <f t="shared" si="6"/>
        <v>46.76</v>
      </c>
    </row>
    <row r="13" spans="3:10" x14ac:dyDescent="0.3">
      <c r="C13">
        <f t="shared" ref="C13:C17" si="8">C12+0.2</f>
        <v>1.9999999999999998</v>
      </c>
      <c r="D13">
        <f t="shared" si="1"/>
        <v>5</v>
      </c>
      <c r="E13">
        <f t="shared" si="2"/>
        <v>9</v>
      </c>
      <c r="F13">
        <f t="shared" si="3"/>
        <v>30</v>
      </c>
      <c r="G13">
        <f t="shared" si="4"/>
        <v>1.9999999999999998</v>
      </c>
      <c r="I13">
        <f t="shared" si="5"/>
        <v>3.9999999999999991</v>
      </c>
      <c r="J13">
        <f t="shared" si="6"/>
        <v>46</v>
      </c>
    </row>
    <row r="14" spans="3:10" x14ac:dyDescent="0.3">
      <c r="C14">
        <f t="shared" si="8"/>
        <v>2.1999999999999997</v>
      </c>
      <c r="D14">
        <f t="shared" si="1"/>
        <v>5</v>
      </c>
      <c r="E14">
        <f t="shared" si="2"/>
        <v>9.1999999999999993</v>
      </c>
      <c r="F14">
        <f t="shared" si="3"/>
        <v>30</v>
      </c>
      <c r="G14">
        <f t="shared" si="4"/>
        <v>2.1999999999999997</v>
      </c>
      <c r="I14">
        <f t="shared" si="5"/>
        <v>4.839999999999999</v>
      </c>
      <c r="J14">
        <f t="shared" si="6"/>
        <v>45.160000000000004</v>
      </c>
    </row>
    <row r="15" spans="3:10" x14ac:dyDescent="0.3">
      <c r="C15">
        <f t="shared" si="8"/>
        <v>2.4</v>
      </c>
      <c r="D15">
        <f t="shared" si="1"/>
        <v>5</v>
      </c>
      <c r="E15">
        <f t="shared" si="2"/>
        <v>9.4</v>
      </c>
      <c r="F15">
        <f t="shared" si="3"/>
        <v>30</v>
      </c>
      <c r="G15">
        <f t="shared" si="4"/>
        <v>2.4</v>
      </c>
      <c r="I15">
        <f t="shared" si="5"/>
        <v>5.76</v>
      </c>
      <c r="J15">
        <f t="shared" si="6"/>
        <v>44.24</v>
      </c>
    </row>
    <row r="16" spans="3:10" x14ac:dyDescent="0.3">
      <c r="C16">
        <f t="shared" si="8"/>
        <v>2.6</v>
      </c>
      <c r="D16">
        <f t="shared" si="1"/>
        <v>5</v>
      </c>
      <c r="E16">
        <f t="shared" si="2"/>
        <v>9.6</v>
      </c>
      <c r="F16">
        <f t="shared" si="3"/>
        <v>30</v>
      </c>
      <c r="G16">
        <f t="shared" si="4"/>
        <v>2.6</v>
      </c>
      <c r="I16">
        <f t="shared" si="5"/>
        <v>6.7600000000000007</v>
      </c>
      <c r="J16">
        <f t="shared" si="6"/>
        <v>43.24</v>
      </c>
    </row>
    <row r="17" spans="1:10" x14ac:dyDescent="0.3">
      <c r="C17">
        <f t="shared" si="8"/>
        <v>2.8000000000000003</v>
      </c>
      <c r="D17">
        <f t="shared" si="1"/>
        <v>5</v>
      </c>
      <c r="E17">
        <f t="shared" si="2"/>
        <v>9.8000000000000007</v>
      </c>
      <c r="F17">
        <f t="shared" si="3"/>
        <v>30</v>
      </c>
      <c r="G17">
        <f t="shared" si="4"/>
        <v>2.8000000000000003</v>
      </c>
      <c r="I17">
        <f t="shared" si="5"/>
        <v>7.8400000000000016</v>
      </c>
      <c r="J17">
        <f t="shared" si="6"/>
        <v>42.16</v>
      </c>
    </row>
    <row r="18" spans="1:10" x14ac:dyDescent="0.3">
      <c r="C18">
        <f t="shared" ref="C18:C36" si="9">C17+0.2</f>
        <v>3.0000000000000004</v>
      </c>
      <c r="D18">
        <f t="shared" si="1"/>
        <v>5</v>
      </c>
      <c r="E18">
        <f t="shared" si="2"/>
        <v>10</v>
      </c>
      <c r="F18">
        <f t="shared" si="3"/>
        <v>30</v>
      </c>
      <c r="G18">
        <f t="shared" si="4"/>
        <v>3.0000000000000004</v>
      </c>
      <c r="I18">
        <f t="shared" si="5"/>
        <v>9.0000000000000036</v>
      </c>
      <c r="J18">
        <f t="shared" si="6"/>
        <v>41</v>
      </c>
    </row>
    <row r="19" spans="1:10" x14ac:dyDescent="0.3">
      <c r="C19">
        <f t="shared" si="9"/>
        <v>3.2000000000000006</v>
      </c>
      <c r="D19">
        <f t="shared" si="1"/>
        <v>5</v>
      </c>
      <c r="E19">
        <f t="shared" si="2"/>
        <v>10.200000000000001</v>
      </c>
      <c r="F19">
        <f t="shared" si="3"/>
        <v>30</v>
      </c>
      <c r="G19">
        <f t="shared" si="4"/>
        <v>3.2000000000000006</v>
      </c>
      <c r="I19">
        <f t="shared" si="5"/>
        <v>10.240000000000004</v>
      </c>
      <c r="J19">
        <f t="shared" si="6"/>
        <v>39.76</v>
      </c>
    </row>
    <row r="20" spans="1:10" x14ac:dyDescent="0.3">
      <c r="C20">
        <f t="shared" si="9"/>
        <v>3.4000000000000008</v>
      </c>
      <c r="D20">
        <f t="shared" si="1"/>
        <v>5</v>
      </c>
      <c r="E20">
        <f t="shared" si="2"/>
        <v>10.4</v>
      </c>
      <c r="F20">
        <f t="shared" si="3"/>
        <v>30</v>
      </c>
      <c r="G20">
        <f t="shared" si="4"/>
        <v>3.4000000000000008</v>
      </c>
      <c r="I20">
        <f t="shared" si="5"/>
        <v>11.560000000000006</v>
      </c>
      <c r="J20">
        <f t="shared" si="6"/>
        <v>38.44</v>
      </c>
    </row>
    <row r="21" spans="1:10" x14ac:dyDescent="0.3">
      <c r="C21">
        <f t="shared" si="9"/>
        <v>3.600000000000001</v>
      </c>
      <c r="D21">
        <f t="shared" si="1"/>
        <v>5</v>
      </c>
      <c r="E21">
        <f t="shared" si="2"/>
        <v>10.600000000000001</v>
      </c>
      <c r="F21">
        <f t="shared" si="3"/>
        <v>30</v>
      </c>
      <c r="G21">
        <f t="shared" si="4"/>
        <v>3.600000000000001</v>
      </c>
      <c r="I21">
        <f t="shared" si="5"/>
        <v>12.960000000000006</v>
      </c>
      <c r="J21">
        <f t="shared" si="6"/>
        <v>37.039999999999992</v>
      </c>
    </row>
    <row r="22" spans="1:10" x14ac:dyDescent="0.3">
      <c r="C22">
        <f t="shared" si="9"/>
        <v>3.8000000000000012</v>
      </c>
      <c r="D22">
        <f t="shared" si="1"/>
        <v>5</v>
      </c>
      <c r="E22">
        <f t="shared" si="2"/>
        <v>10.8</v>
      </c>
      <c r="F22">
        <f t="shared" si="3"/>
        <v>30</v>
      </c>
      <c r="G22">
        <f t="shared" si="4"/>
        <v>3.8000000000000012</v>
      </c>
      <c r="I22">
        <f t="shared" si="5"/>
        <v>14.440000000000008</v>
      </c>
      <c r="J22">
        <f t="shared" si="6"/>
        <v>35.559999999999988</v>
      </c>
    </row>
    <row r="23" spans="1:10" x14ac:dyDescent="0.3">
      <c r="C23">
        <f t="shared" si="9"/>
        <v>4.0000000000000009</v>
      </c>
      <c r="D23">
        <f t="shared" si="1"/>
        <v>5</v>
      </c>
      <c r="E23">
        <f t="shared" si="2"/>
        <v>11</v>
      </c>
      <c r="F23">
        <f t="shared" si="3"/>
        <v>30</v>
      </c>
      <c r="G23">
        <f t="shared" si="4"/>
        <v>4.0000000000000009</v>
      </c>
      <c r="I23">
        <f t="shared" si="5"/>
        <v>16.000000000000007</v>
      </c>
      <c r="J23">
        <f t="shared" si="6"/>
        <v>33.999999999999993</v>
      </c>
    </row>
    <row r="24" spans="1:10" x14ac:dyDescent="0.3">
      <c r="C24">
        <f t="shared" si="9"/>
        <v>4.2000000000000011</v>
      </c>
      <c r="D24">
        <f t="shared" si="1"/>
        <v>5</v>
      </c>
      <c r="E24">
        <f t="shared" si="2"/>
        <v>11.200000000000001</v>
      </c>
      <c r="F24">
        <f t="shared" si="3"/>
        <v>30</v>
      </c>
      <c r="G24">
        <f t="shared" si="4"/>
        <v>4.2000000000000011</v>
      </c>
      <c r="I24">
        <f t="shared" si="5"/>
        <v>17.640000000000008</v>
      </c>
      <c r="J24">
        <f t="shared" si="6"/>
        <v>32.359999999999992</v>
      </c>
    </row>
    <row r="25" spans="1:10" x14ac:dyDescent="0.3">
      <c r="C25">
        <f t="shared" si="9"/>
        <v>4.4000000000000012</v>
      </c>
      <c r="D25">
        <f t="shared" si="1"/>
        <v>5</v>
      </c>
      <c r="E25">
        <f t="shared" si="2"/>
        <v>11.400000000000002</v>
      </c>
      <c r="F25">
        <f t="shared" si="3"/>
        <v>30</v>
      </c>
      <c r="G25">
        <f t="shared" si="4"/>
        <v>4.4000000000000012</v>
      </c>
      <c r="I25">
        <f t="shared" si="5"/>
        <v>19.36000000000001</v>
      </c>
      <c r="J25">
        <f t="shared" si="6"/>
        <v>30.63999999999999</v>
      </c>
    </row>
    <row r="26" spans="1:10" x14ac:dyDescent="0.3">
      <c r="C26">
        <f t="shared" si="9"/>
        <v>4.6000000000000014</v>
      </c>
      <c r="D26">
        <f t="shared" si="1"/>
        <v>5</v>
      </c>
      <c r="E26">
        <f t="shared" si="2"/>
        <v>11.600000000000001</v>
      </c>
      <c r="F26">
        <f t="shared" si="3"/>
        <v>30</v>
      </c>
      <c r="G26">
        <f t="shared" si="4"/>
        <v>4.6000000000000014</v>
      </c>
      <c r="I26">
        <f t="shared" si="5"/>
        <v>21.160000000000014</v>
      </c>
      <c r="J26">
        <f t="shared" si="6"/>
        <v>28.839999999999986</v>
      </c>
    </row>
    <row r="27" spans="1:10" x14ac:dyDescent="0.3">
      <c r="A27">
        <v>5</v>
      </c>
      <c r="C27">
        <f t="shared" si="9"/>
        <v>4.8000000000000016</v>
      </c>
      <c r="D27">
        <f t="shared" si="1"/>
        <v>5</v>
      </c>
      <c r="E27">
        <f t="shared" si="2"/>
        <v>11.8</v>
      </c>
      <c r="F27">
        <f>$H$2*C3^2+$F$1-($H$27-$F$26)</f>
        <v>30</v>
      </c>
      <c r="G27">
        <f>C27</f>
        <v>4.8000000000000016</v>
      </c>
      <c r="H27">
        <f>$H$2*C3^2+$F$1</f>
        <v>20</v>
      </c>
      <c r="I27">
        <f t="shared" si="5"/>
        <v>23.040000000000017</v>
      </c>
      <c r="J27">
        <f t="shared" si="6"/>
        <v>26.959999999999983</v>
      </c>
    </row>
    <row r="28" spans="1:10" x14ac:dyDescent="0.3">
      <c r="A28">
        <f>$A$27</f>
        <v>5</v>
      </c>
      <c r="B28">
        <f>B27+0.5</f>
        <v>0.5</v>
      </c>
      <c r="C28">
        <f t="shared" si="9"/>
        <v>5.0000000000000018</v>
      </c>
      <c r="D28">
        <f>$E$2+$D$1</f>
        <v>5</v>
      </c>
      <c r="E28">
        <f>$E$2*C28-($H$28-$E$27)+$E$1</f>
        <v>13.400000000000006</v>
      </c>
      <c r="F28">
        <f>$H$2*C4^2+$F$1-($H$27-$F$26)</f>
        <v>30.04</v>
      </c>
      <c r="G28" s="2">
        <v>7.3</v>
      </c>
      <c r="H28">
        <f>$E$2*C27+$E$1</f>
        <v>45.400000000000013</v>
      </c>
      <c r="I28">
        <f>$I$27+C4</f>
        <v>23.240000000000016</v>
      </c>
      <c r="J28">
        <f t="shared" si="6"/>
        <v>26.759999999999984</v>
      </c>
    </row>
    <row r="29" spans="1:10" x14ac:dyDescent="0.3">
      <c r="A29">
        <f t="shared" ref="A29:A92" si="10">$A$27</f>
        <v>5</v>
      </c>
      <c r="B29">
        <f t="shared" ref="B29:B92" si="11">B28+0.5</f>
        <v>1</v>
      </c>
      <c r="C29">
        <f t="shared" si="9"/>
        <v>5.200000000000002</v>
      </c>
      <c r="D29">
        <f>10+$D$1</f>
        <v>7</v>
      </c>
      <c r="E29">
        <f t="shared" ref="E29:E92" si="12">$E$2*C29-($H$28-$E$27)+$E$1</f>
        <v>15.000000000000007</v>
      </c>
      <c r="F29">
        <f t="shared" ref="F29:F91" si="13">$H$2*C5^2+$F$1-($H$27-$F$26)</f>
        <v>30.16</v>
      </c>
      <c r="G29">
        <f t="shared" si="4"/>
        <v>5.200000000000002</v>
      </c>
      <c r="I29">
        <f t="shared" ref="I29:I92" si="14">$I$27+C5</f>
        <v>23.440000000000015</v>
      </c>
      <c r="J29">
        <f t="shared" si="6"/>
        <v>26.559999999999985</v>
      </c>
    </row>
    <row r="30" spans="1:10" x14ac:dyDescent="0.3">
      <c r="A30">
        <f t="shared" si="10"/>
        <v>5</v>
      </c>
      <c r="B30">
        <f t="shared" si="11"/>
        <v>1.5</v>
      </c>
      <c r="C30">
        <f t="shared" si="9"/>
        <v>5.4000000000000021</v>
      </c>
      <c r="D30">
        <f t="shared" ref="D30:D93" si="15">10+$D$1</f>
        <v>7</v>
      </c>
      <c r="E30">
        <f t="shared" si="12"/>
        <v>16.600000000000009</v>
      </c>
      <c r="F30">
        <f t="shared" si="13"/>
        <v>30.36</v>
      </c>
      <c r="G30">
        <f t="shared" si="4"/>
        <v>5.4000000000000021</v>
      </c>
      <c r="I30">
        <f t="shared" si="14"/>
        <v>23.640000000000018</v>
      </c>
      <c r="J30">
        <f t="shared" si="6"/>
        <v>26.359999999999982</v>
      </c>
    </row>
    <row r="31" spans="1:10" x14ac:dyDescent="0.3">
      <c r="A31">
        <f t="shared" si="10"/>
        <v>5</v>
      </c>
      <c r="B31">
        <f t="shared" si="11"/>
        <v>2</v>
      </c>
      <c r="C31">
        <f t="shared" si="9"/>
        <v>5.6000000000000023</v>
      </c>
      <c r="D31">
        <f t="shared" si="15"/>
        <v>7</v>
      </c>
      <c r="E31">
        <f t="shared" si="12"/>
        <v>18.20000000000001</v>
      </c>
      <c r="F31">
        <f t="shared" si="13"/>
        <v>30.64</v>
      </c>
      <c r="G31">
        <f t="shared" si="4"/>
        <v>5.6000000000000023</v>
      </c>
      <c r="I31">
        <f t="shared" si="14"/>
        <v>23.840000000000018</v>
      </c>
      <c r="J31">
        <f t="shared" si="6"/>
        <v>26.159999999999982</v>
      </c>
    </row>
    <row r="32" spans="1:10" x14ac:dyDescent="0.3">
      <c r="A32">
        <f t="shared" si="10"/>
        <v>5</v>
      </c>
      <c r="B32">
        <f t="shared" si="11"/>
        <v>2.5</v>
      </c>
      <c r="C32">
        <f t="shared" si="9"/>
        <v>5.8000000000000025</v>
      </c>
      <c r="D32">
        <f t="shared" si="15"/>
        <v>7</v>
      </c>
      <c r="E32">
        <f t="shared" si="12"/>
        <v>19.800000000000011</v>
      </c>
      <c r="F32">
        <f t="shared" si="13"/>
        <v>31</v>
      </c>
      <c r="G32">
        <f t="shared" si="4"/>
        <v>5.8000000000000025</v>
      </c>
      <c r="I32">
        <f t="shared" si="14"/>
        <v>24.040000000000017</v>
      </c>
      <c r="J32">
        <f t="shared" si="6"/>
        <v>25.959999999999983</v>
      </c>
    </row>
    <row r="33" spans="1:10" x14ac:dyDescent="0.3">
      <c r="A33">
        <f t="shared" si="10"/>
        <v>5</v>
      </c>
      <c r="B33">
        <f t="shared" si="11"/>
        <v>3</v>
      </c>
      <c r="C33">
        <f t="shared" si="9"/>
        <v>6.0000000000000027</v>
      </c>
      <c r="D33">
        <f t="shared" si="15"/>
        <v>7</v>
      </c>
      <c r="E33">
        <f t="shared" si="12"/>
        <v>21.400000000000013</v>
      </c>
      <c r="F33">
        <f t="shared" si="13"/>
        <v>31.44</v>
      </c>
      <c r="G33">
        <f t="shared" si="4"/>
        <v>6.0000000000000027</v>
      </c>
      <c r="I33">
        <f t="shared" si="14"/>
        <v>24.240000000000016</v>
      </c>
      <c r="J33">
        <f t="shared" si="6"/>
        <v>25.759999999999984</v>
      </c>
    </row>
    <row r="34" spans="1:10" x14ac:dyDescent="0.3">
      <c r="A34">
        <f t="shared" si="10"/>
        <v>5</v>
      </c>
      <c r="B34">
        <f t="shared" si="11"/>
        <v>3.5</v>
      </c>
      <c r="C34">
        <f t="shared" si="9"/>
        <v>6.2000000000000028</v>
      </c>
      <c r="D34">
        <f t="shared" si="15"/>
        <v>7</v>
      </c>
      <c r="E34">
        <f t="shared" si="12"/>
        <v>23.000000000000014</v>
      </c>
      <c r="F34">
        <f t="shared" si="13"/>
        <v>31.96</v>
      </c>
      <c r="G34">
        <f t="shared" si="4"/>
        <v>6.2000000000000028</v>
      </c>
      <c r="I34">
        <f t="shared" si="14"/>
        <v>24.440000000000015</v>
      </c>
      <c r="J34">
        <f t="shared" si="6"/>
        <v>25.559999999999985</v>
      </c>
    </row>
    <row r="35" spans="1:10" x14ac:dyDescent="0.3">
      <c r="A35">
        <f t="shared" si="10"/>
        <v>5</v>
      </c>
      <c r="B35">
        <f t="shared" si="11"/>
        <v>4</v>
      </c>
      <c r="C35">
        <f t="shared" si="9"/>
        <v>6.400000000000003</v>
      </c>
      <c r="D35">
        <f t="shared" si="15"/>
        <v>7</v>
      </c>
      <c r="E35">
        <f t="shared" si="12"/>
        <v>24.600000000000016</v>
      </c>
      <c r="F35">
        <f t="shared" si="13"/>
        <v>32.56</v>
      </c>
      <c r="G35">
        <f t="shared" si="4"/>
        <v>6.400000000000003</v>
      </c>
      <c r="I35">
        <f t="shared" si="14"/>
        <v>24.640000000000018</v>
      </c>
      <c r="J35">
        <f t="shared" si="6"/>
        <v>25.359999999999982</v>
      </c>
    </row>
    <row r="36" spans="1:10" x14ac:dyDescent="0.3">
      <c r="A36">
        <f t="shared" si="10"/>
        <v>5</v>
      </c>
      <c r="B36">
        <f t="shared" si="11"/>
        <v>4.5</v>
      </c>
      <c r="C36">
        <f t="shared" si="9"/>
        <v>6.6000000000000032</v>
      </c>
      <c r="D36">
        <f t="shared" si="15"/>
        <v>7</v>
      </c>
      <c r="E36">
        <f t="shared" si="12"/>
        <v>26.200000000000017</v>
      </c>
      <c r="F36">
        <f t="shared" si="13"/>
        <v>33.239999999999995</v>
      </c>
      <c r="G36">
        <f t="shared" si="4"/>
        <v>6.6000000000000032</v>
      </c>
      <c r="I36">
        <f t="shared" si="14"/>
        <v>24.840000000000018</v>
      </c>
      <c r="J36">
        <f t="shared" si="6"/>
        <v>25.159999999999982</v>
      </c>
    </row>
    <row r="37" spans="1:10" x14ac:dyDescent="0.3">
      <c r="A37">
        <f t="shared" si="10"/>
        <v>5</v>
      </c>
      <c r="B37">
        <f t="shared" si="11"/>
        <v>5</v>
      </c>
      <c r="C37">
        <f t="shared" ref="C37:C100" si="16">C36+0.2</f>
        <v>6.8000000000000034</v>
      </c>
      <c r="D37">
        <f t="shared" si="15"/>
        <v>7</v>
      </c>
      <c r="E37">
        <f t="shared" si="12"/>
        <v>27.800000000000018</v>
      </c>
      <c r="F37">
        <f t="shared" si="13"/>
        <v>34</v>
      </c>
      <c r="G37">
        <f t="shared" si="4"/>
        <v>6.8000000000000034</v>
      </c>
      <c r="I37">
        <f t="shared" si="14"/>
        <v>25.040000000000017</v>
      </c>
      <c r="J37">
        <f t="shared" si="6"/>
        <v>24.959999999999983</v>
      </c>
    </row>
    <row r="38" spans="1:10" x14ac:dyDescent="0.3">
      <c r="A38">
        <f t="shared" si="10"/>
        <v>5</v>
      </c>
      <c r="B38">
        <f t="shared" si="11"/>
        <v>5.5</v>
      </c>
      <c r="C38">
        <f t="shared" si="16"/>
        <v>7.0000000000000036</v>
      </c>
      <c r="D38">
        <f t="shared" si="15"/>
        <v>7</v>
      </c>
      <c r="E38">
        <f t="shared" si="12"/>
        <v>29.40000000000002</v>
      </c>
      <c r="F38">
        <f t="shared" si="13"/>
        <v>34.840000000000003</v>
      </c>
      <c r="G38">
        <f t="shared" si="4"/>
        <v>7.0000000000000036</v>
      </c>
      <c r="I38">
        <f t="shared" si="14"/>
        <v>25.240000000000016</v>
      </c>
      <c r="J38">
        <f t="shared" si="6"/>
        <v>24.759999999999984</v>
      </c>
    </row>
    <row r="39" spans="1:10" x14ac:dyDescent="0.3">
      <c r="A39">
        <f t="shared" si="10"/>
        <v>5</v>
      </c>
      <c r="B39">
        <f t="shared" si="11"/>
        <v>6</v>
      </c>
      <c r="C39">
        <f t="shared" si="16"/>
        <v>7.2000000000000037</v>
      </c>
      <c r="D39">
        <f t="shared" si="15"/>
        <v>7</v>
      </c>
      <c r="E39">
        <f t="shared" si="12"/>
        <v>31.000000000000021</v>
      </c>
      <c r="F39">
        <f t="shared" si="13"/>
        <v>35.76</v>
      </c>
      <c r="G39">
        <f t="shared" si="4"/>
        <v>7.2000000000000037</v>
      </c>
      <c r="I39">
        <f t="shared" si="14"/>
        <v>25.440000000000015</v>
      </c>
      <c r="J39">
        <f t="shared" si="6"/>
        <v>24.559999999999985</v>
      </c>
    </row>
    <row r="40" spans="1:10" x14ac:dyDescent="0.3">
      <c r="A40">
        <f t="shared" si="10"/>
        <v>5</v>
      </c>
      <c r="B40">
        <f t="shared" si="11"/>
        <v>6.5</v>
      </c>
      <c r="C40">
        <f t="shared" si="16"/>
        <v>7.4000000000000039</v>
      </c>
      <c r="D40">
        <f t="shared" si="15"/>
        <v>7</v>
      </c>
      <c r="E40">
        <f t="shared" si="12"/>
        <v>32.600000000000023</v>
      </c>
      <c r="F40">
        <f t="shared" si="13"/>
        <v>36.760000000000005</v>
      </c>
      <c r="G40">
        <f t="shared" si="4"/>
        <v>7.4000000000000039</v>
      </c>
      <c r="I40">
        <f t="shared" si="14"/>
        <v>25.640000000000018</v>
      </c>
      <c r="J40">
        <f t="shared" si="6"/>
        <v>24.359999999999982</v>
      </c>
    </row>
    <row r="41" spans="1:10" x14ac:dyDescent="0.3">
      <c r="A41">
        <f t="shared" si="10"/>
        <v>5</v>
      </c>
      <c r="B41">
        <f t="shared" si="11"/>
        <v>7</v>
      </c>
      <c r="C41">
        <f t="shared" si="16"/>
        <v>7.6000000000000041</v>
      </c>
      <c r="D41">
        <f t="shared" si="15"/>
        <v>7</v>
      </c>
      <c r="E41">
        <f t="shared" si="12"/>
        <v>34.200000000000024</v>
      </c>
      <c r="F41">
        <f t="shared" si="13"/>
        <v>37.840000000000003</v>
      </c>
      <c r="G41">
        <f t="shared" si="4"/>
        <v>7.6000000000000041</v>
      </c>
      <c r="I41">
        <f t="shared" si="14"/>
        <v>25.840000000000018</v>
      </c>
      <c r="J41">
        <f t="shared" si="6"/>
        <v>24.159999999999982</v>
      </c>
    </row>
    <row r="42" spans="1:10" x14ac:dyDescent="0.3">
      <c r="A42">
        <f t="shared" si="10"/>
        <v>5</v>
      </c>
      <c r="B42">
        <f t="shared" si="11"/>
        <v>7.5</v>
      </c>
      <c r="C42">
        <f t="shared" si="16"/>
        <v>7.8000000000000043</v>
      </c>
      <c r="D42">
        <f t="shared" si="15"/>
        <v>7</v>
      </c>
      <c r="E42">
        <f t="shared" si="12"/>
        <v>35.800000000000026</v>
      </c>
      <c r="F42">
        <f t="shared" si="13"/>
        <v>39</v>
      </c>
      <c r="G42">
        <v>4</v>
      </c>
      <c r="I42">
        <f t="shared" si="14"/>
        <v>26.040000000000017</v>
      </c>
      <c r="J42">
        <f t="shared" si="6"/>
        <v>23.959999999999983</v>
      </c>
    </row>
    <row r="43" spans="1:10" x14ac:dyDescent="0.3">
      <c r="A43">
        <f t="shared" si="10"/>
        <v>5</v>
      </c>
      <c r="B43">
        <f t="shared" si="11"/>
        <v>8</v>
      </c>
      <c r="C43">
        <f t="shared" si="16"/>
        <v>8.0000000000000036</v>
      </c>
      <c r="D43">
        <f t="shared" si="15"/>
        <v>7</v>
      </c>
      <c r="E43">
        <f t="shared" si="12"/>
        <v>37.40000000000002</v>
      </c>
      <c r="F43">
        <f t="shared" si="13"/>
        <v>40.24</v>
      </c>
      <c r="G43">
        <f t="shared" si="4"/>
        <v>8.0000000000000036</v>
      </c>
      <c r="I43">
        <f t="shared" si="14"/>
        <v>26.240000000000016</v>
      </c>
      <c r="J43">
        <f t="shared" si="6"/>
        <v>23.759999999999984</v>
      </c>
    </row>
    <row r="44" spans="1:10" x14ac:dyDescent="0.3">
      <c r="A44">
        <f t="shared" si="10"/>
        <v>5</v>
      </c>
      <c r="B44">
        <f t="shared" si="11"/>
        <v>8.5</v>
      </c>
      <c r="C44">
        <f t="shared" si="16"/>
        <v>8.2000000000000028</v>
      </c>
      <c r="D44">
        <f t="shared" si="15"/>
        <v>7</v>
      </c>
      <c r="E44">
        <f t="shared" si="12"/>
        <v>39.000000000000014</v>
      </c>
      <c r="F44">
        <f t="shared" si="13"/>
        <v>41.56</v>
      </c>
      <c r="G44">
        <f t="shared" si="4"/>
        <v>8.2000000000000028</v>
      </c>
      <c r="I44">
        <f t="shared" si="14"/>
        <v>26.440000000000019</v>
      </c>
      <c r="J44">
        <f t="shared" si="6"/>
        <v>23.559999999999981</v>
      </c>
    </row>
    <row r="45" spans="1:10" x14ac:dyDescent="0.3">
      <c r="A45">
        <f t="shared" si="10"/>
        <v>5</v>
      </c>
      <c r="B45">
        <f t="shared" si="11"/>
        <v>9</v>
      </c>
      <c r="C45">
        <f t="shared" si="16"/>
        <v>8.4000000000000021</v>
      </c>
      <c r="D45">
        <f t="shared" si="15"/>
        <v>7</v>
      </c>
      <c r="E45">
        <f t="shared" si="12"/>
        <v>40.600000000000009</v>
      </c>
      <c r="F45">
        <f t="shared" si="13"/>
        <v>42.960000000000008</v>
      </c>
      <c r="G45">
        <f t="shared" si="4"/>
        <v>8.4000000000000021</v>
      </c>
      <c r="I45">
        <f t="shared" si="14"/>
        <v>26.640000000000018</v>
      </c>
      <c r="J45">
        <f t="shared" si="6"/>
        <v>23.359999999999982</v>
      </c>
    </row>
    <row r="46" spans="1:10" x14ac:dyDescent="0.3">
      <c r="A46">
        <f t="shared" si="10"/>
        <v>5</v>
      </c>
      <c r="B46">
        <f t="shared" si="11"/>
        <v>9.5</v>
      </c>
      <c r="C46">
        <f t="shared" si="16"/>
        <v>8.6000000000000014</v>
      </c>
      <c r="D46">
        <f t="shared" si="15"/>
        <v>7</v>
      </c>
      <c r="E46">
        <f t="shared" si="12"/>
        <v>42.2</v>
      </c>
      <c r="F46">
        <f t="shared" si="13"/>
        <v>44.440000000000012</v>
      </c>
      <c r="G46">
        <f t="shared" si="4"/>
        <v>8.6000000000000014</v>
      </c>
      <c r="I46">
        <f t="shared" si="14"/>
        <v>26.840000000000018</v>
      </c>
      <c r="J46">
        <f t="shared" si="6"/>
        <v>23.159999999999982</v>
      </c>
    </row>
    <row r="47" spans="1:10" x14ac:dyDescent="0.3">
      <c r="A47">
        <f t="shared" si="10"/>
        <v>5</v>
      </c>
      <c r="B47">
        <f t="shared" si="11"/>
        <v>10</v>
      </c>
      <c r="C47">
        <f t="shared" si="16"/>
        <v>8.8000000000000007</v>
      </c>
      <c r="D47">
        <f t="shared" si="15"/>
        <v>7</v>
      </c>
      <c r="E47">
        <f t="shared" si="12"/>
        <v>43.8</v>
      </c>
      <c r="F47">
        <f t="shared" si="13"/>
        <v>46.000000000000007</v>
      </c>
      <c r="G47">
        <f t="shared" si="4"/>
        <v>8.8000000000000007</v>
      </c>
      <c r="I47">
        <f t="shared" si="14"/>
        <v>27.040000000000017</v>
      </c>
      <c r="J47">
        <f t="shared" si="6"/>
        <v>22.959999999999983</v>
      </c>
    </row>
    <row r="48" spans="1:10" x14ac:dyDescent="0.3">
      <c r="A48">
        <f t="shared" si="10"/>
        <v>5</v>
      </c>
      <c r="B48">
        <f t="shared" si="11"/>
        <v>10.5</v>
      </c>
      <c r="C48">
        <f t="shared" si="16"/>
        <v>9</v>
      </c>
      <c r="D48">
        <f t="shared" si="15"/>
        <v>7</v>
      </c>
      <c r="E48">
        <f t="shared" si="12"/>
        <v>45.399999999999991</v>
      </c>
      <c r="F48">
        <f t="shared" si="13"/>
        <v>47.640000000000008</v>
      </c>
      <c r="G48">
        <f t="shared" si="4"/>
        <v>9</v>
      </c>
      <c r="I48">
        <f t="shared" si="14"/>
        <v>27.240000000000016</v>
      </c>
      <c r="J48">
        <f t="shared" si="6"/>
        <v>22.759999999999984</v>
      </c>
    </row>
    <row r="49" spans="1:10" x14ac:dyDescent="0.3">
      <c r="A49">
        <f t="shared" si="10"/>
        <v>5</v>
      </c>
      <c r="B49">
        <f t="shared" si="11"/>
        <v>11</v>
      </c>
      <c r="C49">
        <f t="shared" si="16"/>
        <v>9.1999999999999993</v>
      </c>
      <c r="D49">
        <f t="shared" si="15"/>
        <v>7</v>
      </c>
      <c r="E49">
        <f t="shared" si="12"/>
        <v>46.999999999999986</v>
      </c>
      <c r="F49">
        <f t="shared" si="13"/>
        <v>49.360000000000014</v>
      </c>
      <c r="G49">
        <f t="shared" si="4"/>
        <v>9.1999999999999993</v>
      </c>
      <c r="I49">
        <f t="shared" si="14"/>
        <v>27.440000000000019</v>
      </c>
      <c r="J49">
        <f t="shared" si="6"/>
        <v>22.559999999999981</v>
      </c>
    </row>
    <row r="50" spans="1:10" x14ac:dyDescent="0.3">
      <c r="A50">
        <f t="shared" si="10"/>
        <v>5</v>
      </c>
      <c r="B50">
        <f t="shared" si="11"/>
        <v>11.5</v>
      </c>
      <c r="C50">
        <f t="shared" si="16"/>
        <v>9.3999999999999986</v>
      </c>
      <c r="D50">
        <f t="shared" si="15"/>
        <v>7</v>
      </c>
      <c r="E50">
        <f t="shared" si="12"/>
        <v>48.59999999999998</v>
      </c>
      <c r="F50">
        <f t="shared" si="13"/>
        <v>51.160000000000011</v>
      </c>
      <c r="G50">
        <f t="shared" si="4"/>
        <v>9.3999999999999986</v>
      </c>
      <c r="I50">
        <f t="shared" si="14"/>
        <v>27.640000000000018</v>
      </c>
      <c r="J50">
        <f t="shared" si="6"/>
        <v>22.359999999999982</v>
      </c>
    </row>
    <row r="51" spans="1:10" x14ac:dyDescent="0.3">
      <c r="A51">
        <f t="shared" si="10"/>
        <v>5</v>
      </c>
      <c r="B51">
        <f t="shared" si="11"/>
        <v>12</v>
      </c>
      <c r="C51">
        <f t="shared" si="16"/>
        <v>9.5999999999999979</v>
      </c>
      <c r="D51">
        <f t="shared" si="15"/>
        <v>7</v>
      </c>
      <c r="E51">
        <f t="shared" si="12"/>
        <v>50.199999999999974</v>
      </c>
      <c r="F51">
        <f t="shared" si="13"/>
        <v>53.04000000000002</v>
      </c>
      <c r="G51">
        <f t="shared" si="4"/>
        <v>9.5999999999999979</v>
      </c>
      <c r="I51">
        <f t="shared" si="14"/>
        <v>27.840000000000018</v>
      </c>
      <c r="J51">
        <f t="shared" si="6"/>
        <v>22.159999999999982</v>
      </c>
    </row>
    <row r="52" spans="1:10" x14ac:dyDescent="0.3">
      <c r="A52">
        <f t="shared" si="10"/>
        <v>5</v>
      </c>
      <c r="B52">
        <f t="shared" si="11"/>
        <v>12.5</v>
      </c>
      <c r="C52">
        <f t="shared" si="16"/>
        <v>9.7999999999999972</v>
      </c>
      <c r="D52">
        <f t="shared" si="15"/>
        <v>7</v>
      </c>
      <c r="E52">
        <f t="shared" si="12"/>
        <v>51.799999999999969</v>
      </c>
      <c r="F52">
        <f t="shared" si="13"/>
        <v>55.000000000000014</v>
      </c>
      <c r="G52">
        <f t="shared" si="4"/>
        <v>9.7999999999999972</v>
      </c>
      <c r="I52">
        <f t="shared" si="14"/>
        <v>28.04000000000002</v>
      </c>
      <c r="J52">
        <f t="shared" si="6"/>
        <v>21.95999999999998</v>
      </c>
    </row>
    <row r="53" spans="1:10" x14ac:dyDescent="0.3">
      <c r="A53">
        <f t="shared" si="10"/>
        <v>5</v>
      </c>
      <c r="B53">
        <f t="shared" si="11"/>
        <v>13</v>
      </c>
      <c r="C53">
        <f t="shared" si="16"/>
        <v>9.9999999999999964</v>
      </c>
      <c r="D53">
        <f t="shared" si="15"/>
        <v>7</v>
      </c>
      <c r="E53">
        <f t="shared" si="12"/>
        <v>53.399999999999963</v>
      </c>
      <c r="F53">
        <f t="shared" si="13"/>
        <v>57.04000000000002</v>
      </c>
      <c r="G53">
        <f t="shared" si="4"/>
        <v>9.9999999999999964</v>
      </c>
      <c r="I53">
        <f t="shared" si="14"/>
        <v>28.24000000000002</v>
      </c>
      <c r="J53">
        <f t="shared" si="6"/>
        <v>21.75999999999998</v>
      </c>
    </row>
    <row r="54" spans="1:10" x14ac:dyDescent="0.3">
      <c r="A54">
        <f t="shared" si="10"/>
        <v>5</v>
      </c>
      <c r="B54">
        <f t="shared" si="11"/>
        <v>13.5</v>
      </c>
      <c r="C54">
        <f t="shared" si="16"/>
        <v>10.199999999999996</v>
      </c>
      <c r="D54">
        <f t="shared" si="15"/>
        <v>7</v>
      </c>
      <c r="E54">
        <f t="shared" si="12"/>
        <v>54.999999999999957</v>
      </c>
      <c r="F54">
        <f t="shared" si="13"/>
        <v>59.160000000000025</v>
      </c>
      <c r="G54">
        <f t="shared" si="4"/>
        <v>10.199999999999996</v>
      </c>
      <c r="I54">
        <f t="shared" si="14"/>
        <v>28.440000000000019</v>
      </c>
      <c r="J54">
        <f t="shared" si="6"/>
        <v>21.559999999999981</v>
      </c>
    </row>
    <row r="55" spans="1:10" x14ac:dyDescent="0.3">
      <c r="A55">
        <f t="shared" si="10"/>
        <v>5</v>
      </c>
      <c r="B55">
        <f t="shared" si="11"/>
        <v>14</v>
      </c>
      <c r="C55">
        <f t="shared" si="16"/>
        <v>10.399999999999995</v>
      </c>
      <c r="D55">
        <f t="shared" si="15"/>
        <v>7</v>
      </c>
      <c r="E55">
        <f t="shared" si="12"/>
        <v>56.599999999999952</v>
      </c>
      <c r="F55">
        <f t="shared" si="13"/>
        <v>61.360000000000028</v>
      </c>
      <c r="G55">
        <f t="shared" si="4"/>
        <v>10.399999999999995</v>
      </c>
      <c r="I55">
        <f t="shared" si="14"/>
        <v>28.640000000000018</v>
      </c>
      <c r="J55">
        <f t="shared" si="6"/>
        <v>21.359999999999982</v>
      </c>
    </row>
    <row r="56" spans="1:10" x14ac:dyDescent="0.3">
      <c r="A56">
        <f t="shared" si="10"/>
        <v>5</v>
      </c>
      <c r="B56">
        <f t="shared" si="11"/>
        <v>14.5</v>
      </c>
      <c r="C56">
        <f t="shared" si="16"/>
        <v>10.599999999999994</v>
      </c>
      <c r="D56">
        <f t="shared" si="15"/>
        <v>7</v>
      </c>
      <c r="E56">
        <f t="shared" si="12"/>
        <v>58.199999999999946</v>
      </c>
      <c r="F56">
        <f t="shared" si="13"/>
        <v>63.640000000000029</v>
      </c>
      <c r="G56">
        <f t="shared" si="4"/>
        <v>10.599999999999994</v>
      </c>
      <c r="I56">
        <f t="shared" si="14"/>
        <v>28.840000000000018</v>
      </c>
      <c r="J56">
        <f t="shared" si="6"/>
        <v>21.159999999999982</v>
      </c>
    </row>
    <row r="57" spans="1:10" x14ac:dyDescent="0.3">
      <c r="A57">
        <f t="shared" si="10"/>
        <v>5</v>
      </c>
      <c r="B57">
        <f t="shared" si="11"/>
        <v>15</v>
      </c>
      <c r="C57">
        <f t="shared" si="16"/>
        <v>10.799999999999994</v>
      </c>
      <c r="D57">
        <f t="shared" si="15"/>
        <v>7</v>
      </c>
      <c r="E57">
        <f t="shared" si="12"/>
        <v>59.79999999999994</v>
      </c>
      <c r="F57">
        <f t="shared" si="13"/>
        <v>66.000000000000028</v>
      </c>
      <c r="G57">
        <f t="shared" si="4"/>
        <v>10.799999999999994</v>
      </c>
      <c r="I57">
        <f t="shared" si="14"/>
        <v>29.04000000000002</v>
      </c>
      <c r="J57">
        <f t="shared" si="6"/>
        <v>20.95999999999998</v>
      </c>
    </row>
    <row r="58" spans="1:10" x14ac:dyDescent="0.3">
      <c r="A58">
        <f t="shared" si="10"/>
        <v>5</v>
      </c>
      <c r="B58">
        <f t="shared" si="11"/>
        <v>15.5</v>
      </c>
      <c r="C58">
        <f t="shared" si="16"/>
        <v>10.999999999999993</v>
      </c>
      <c r="D58">
        <f t="shared" si="15"/>
        <v>7</v>
      </c>
      <c r="E58">
        <f t="shared" si="12"/>
        <v>61.399999999999935</v>
      </c>
      <c r="F58">
        <f t="shared" si="13"/>
        <v>68.440000000000026</v>
      </c>
      <c r="G58">
        <f t="shared" si="4"/>
        <v>10.999999999999993</v>
      </c>
      <c r="I58">
        <f t="shared" si="14"/>
        <v>29.24000000000002</v>
      </c>
      <c r="J58">
        <f t="shared" si="6"/>
        <v>20.75999999999998</v>
      </c>
    </row>
    <row r="59" spans="1:10" x14ac:dyDescent="0.3">
      <c r="A59">
        <f t="shared" si="10"/>
        <v>5</v>
      </c>
      <c r="B59">
        <f t="shared" si="11"/>
        <v>16</v>
      </c>
      <c r="C59">
        <f t="shared" si="16"/>
        <v>11.199999999999992</v>
      </c>
      <c r="D59">
        <f t="shared" si="15"/>
        <v>7</v>
      </c>
      <c r="E59">
        <f t="shared" si="12"/>
        <v>62.999999999999929</v>
      </c>
      <c r="F59">
        <f t="shared" si="13"/>
        <v>70.960000000000036</v>
      </c>
      <c r="G59">
        <f t="shared" si="4"/>
        <v>11.199999999999992</v>
      </c>
      <c r="I59">
        <f t="shared" si="14"/>
        <v>29.440000000000019</v>
      </c>
      <c r="J59">
        <f t="shared" si="6"/>
        <v>20.559999999999981</v>
      </c>
    </row>
    <row r="60" spans="1:10" x14ac:dyDescent="0.3">
      <c r="A60">
        <f t="shared" si="10"/>
        <v>5</v>
      </c>
      <c r="B60">
        <f t="shared" si="11"/>
        <v>16.5</v>
      </c>
      <c r="C60">
        <f t="shared" si="16"/>
        <v>11.399999999999991</v>
      </c>
      <c r="D60">
        <f t="shared" si="15"/>
        <v>7</v>
      </c>
      <c r="E60">
        <f t="shared" si="12"/>
        <v>64.599999999999923</v>
      </c>
      <c r="F60">
        <f t="shared" si="13"/>
        <v>73.560000000000045</v>
      </c>
      <c r="G60">
        <f t="shared" si="4"/>
        <v>11.399999999999991</v>
      </c>
      <c r="I60">
        <f t="shared" si="14"/>
        <v>29.640000000000022</v>
      </c>
      <c r="J60">
        <f t="shared" si="6"/>
        <v>20.359999999999978</v>
      </c>
    </row>
    <row r="61" spans="1:10" x14ac:dyDescent="0.3">
      <c r="A61">
        <f t="shared" si="10"/>
        <v>5</v>
      </c>
      <c r="B61">
        <f t="shared" si="11"/>
        <v>17</v>
      </c>
      <c r="C61">
        <f t="shared" si="16"/>
        <v>11.599999999999991</v>
      </c>
      <c r="D61">
        <f t="shared" si="15"/>
        <v>7</v>
      </c>
      <c r="E61">
        <f t="shared" si="12"/>
        <v>66.199999999999918</v>
      </c>
      <c r="F61">
        <f t="shared" si="13"/>
        <v>76.240000000000038</v>
      </c>
      <c r="G61">
        <f t="shared" si="4"/>
        <v>11.599999999999991</v>
      </c>
      <c r="I61">
        <f t="shared" si="14"/>
        <v>29.840000000000021</v>
      </c>
      <c r="J61">
        <f t="shared" si="6"/>
        <v>20.159999999999979</v>
      </c>
    </row>
    <row r="62" spans="1:10" x14ac:dyDescent="0.3">
      <c r="A62">
        <f t="shared" si="10"/>
        <v>5</v>
      </c>
      <c r="B62">
        <f t="shared" si="11"/>
        <v>17.5</v>
      </c>
      <c r="C62">
        <f t="shared" si="16"/>
        <v>11.79999999999999</v>
      </c>
      <c r="D62">
        <f t="shared" si="15"/>
        <v>7</v>
      </c>
      <c r="E62">
        <f t="shared" si="12"/>
        <v>67.799999999999912</v>
      </c>
      <c r="F62">
        <f t="shared" si="13"/>
        <v>79.000000000000057</v>
      </c>
      <c r="G62">
        <f t="shared" si="4"/>
        <v>11.79999999999999</v>
      </c>
      <c r="I62">
        <f t="shared" si="14"/>
        <v>30.04000000000002</v>
      </c>
      <c r="J62">
        <f t="shared" si="6"/>
        <v>19.95999999999998</v>
      </c>
    </row>
    <row r="63" spans="1:10" x14ac:dyDescent="0.3">
      <c r="A63">
        <f t="shared" si="10"/>
        <v>5</v>
      </c>
      <c r="B63">
        <f t="shared" si="11"/>
        <v>18</v>
      </c>
      <c r="C63">
        <f t="shared" si="16"/>
        <v>11.999999999999989</v>
      </c>
      <c r="D63">
        <f t="shared" si="15"/>
        <v>7</v>
      </c>
      <c r="E63">
        <f t="shared" si="12"/>
        <v>69.399999999999906</v>
      </c>
      <c r="F63">
        <f t="shared" si="13"/>
        <v>81.84000000000006</v>
      </c>
      <c r="G63">
        <f t="shared" si="4"/>
        <v>11.999999999999989</v>
      </c>
      <c r="I63">
        <f t="shared" si="14"/>
        <v>30.24000000000002</v>
      </c>
      <c r="J63">
        <f t="shared" si="6"/>
        <v>19.75999999999998</v>
      </c>
    </row>
    <row r="64" spans="1:10" x14ac:dyDescent="0.3">
      <c r="A64">
        <f t="shared" si="10"/>
        <v>5</v>
      </c>
      <c r="B64">
        <f t="shared" si="11"/>
        <v>18.5</v>
      </c>
      <c r="C64">
        <f t="shared" si="16"/>
        <v>12.199999999999989</v>
      </c>
      <c r="D64">
        <f t="shared" si="15"/>
        <v>7</v>
      </c>
      <c r="E64">
        <f t="shared" si="12"/>
        <v>70.999999999999901</v>
      </c>
      <c r="F64">
        <f t="shared" si="13"/>
        <v>84.760000000000048</v>
      </c>
      <c r="G64">
        <f t="shared" si="4"/>
        <v>12.199999999999989</v>
      </c>
      <c r="I64">
        <f t="shared" si="14"/>
        <v>30.440000000000019</v>
      </c>
      <c r="J64">
        <f t="shared" si="6"/>
        <v>19.559999999999981</v>
      </c>
    </row>
    <row r="65" spans="1:10" x14ac:dyDescent="0.3">
      <c r="A65">
        <f t="shared" si="10"/>
        <v>5</v>
      </c>
      <c r="B65">
        <f t="shared" si="11"/>
        <v>19</v>
      </c>
      <c r="C65">
        <f t="shared" si="16"/>
        <v>12.399999999999988</v>
      </c>
      <c r="D65">
        <f t="shared" si="15"/>
        <v>7</v>
      </c>
      <c r="E65">
        <f t="shared" si="12"/>
        <v>72.599999999999895</v>
      </c>
      <c r="F65">
        <f t="shared" si="13"/>
        <v>87.760000000000062</v>
      </c>
      <c r="G65">
        <f t="shared" si="4"/>
        <v>12.399999999999988</v>
      </c>
      <c r="I65">
        <f t="shared" si="14"/>
        <v>30.640000000000022</v>
      </c>
      <c r="J65">
        <f t="shared" si="6"/>
        <v>19.359999999999978</v>
      </c>
    </row>
    <row r="66" spans="1:10" x14ac:dyDescent="0.3">
      <c r="A66">
        <f t="shared" si="10"/>
        <v>5</v>
      </c>
      <c r="B66">
        <f t="shared" si="11"/>
        <v>19.5</v>
      </c>
      <c r="C66">
        <f t="shared" si="16"/>
        <v>12.599999999999987</v>
      </c>
      <c r="D66">
        <f t="shared" si="15"/>
        <v>7</v>
      </c>
      <c r="E66">
        <f t="shared" si="12"/>
        <v>74.199999999999889</v>
      </c>
      <c r="F66">
        <f t="shared" si="13"/>
        <v>90.84000000000006</v>
      </c>
      <c r="G66">
        <f t="shared" si="4"/>
        <v>12.599999999999987</v>
      </c>
      <c r="I66">
        <f t="shared" si="14"/>
        <v>30.840000000000021</v>
      </c>
      <c r="J66">
        <f t="shared" si="6"/>
        <v>19.159999999999979</v>
      </c>
    </row>
    <row r="67" spans="1:10" x14ac:dyDescent="0.3">
      <c r="A67">
        <f t="shared" si="10"/>
        <v>5</v>
      </c>
      <c r="B67">
        <f t="shared" si="11"/>
        <v>20</v>
      </c>
      <c r="C67">
        <f t="shared" si="16"/>
        <v>12.799999999999986</v>
      </c>
      <c r="D67">
        <f t="shared" si="15"/>
        <v>7</v>
      </c>
      <c r="E67">
        <f t="shared" si="12"/>
        <v>75.799999999999883</v>
      </c>
      <c r="F67">
        <f t="shared" si="13"/>
        <v>94.000000000000057</v>
      </c>
      <c r="G67">
        <f t="shared" si="4"/>
        <v>12.799999999999986</v>
      </c>
      <c r="I67">
        <f t="shared" si="14"/>
        <v>31.04000000000002</v>
      </c>
      <c r="J67">
        <f t="shared" si="6"/>
        <v>18.95999999999998</v>
      </c>
    </row>
    <row r="68" spans="1:10" x14ac:dyDescent="0.3">
      <c r="A68">
        <f t="shared" si="10"/>
        <v>5</v>
      </c>
      <c r="B68">
        <f t="shared" si="11"/>
        <v>20.5</v>
      </c>
      <c r="C68">
        <f t="shared" si="16"/>
        <v>12.999999999999986</v>
      </c>
      <c r="D68">
        <f t="shared" si="15"/>
        <v>7</v>
      </c>
      <c r="E68">
        <f t="shared" si="12"/>
        <v>77.399999999999878</v>
      </c>
      <c r="F68">
        <f t="shared" si="13"/>
        <v>97.240000000000052</v>
      </c>
      <c r="G68">
        <f t="shared" ref="G68:G131" si="17">C68</f>
        <v>12.999999999999986</v>
      </c>
      <c r="I68">
        <f t="shared" si="14"/>
        <v>31.24000000000002</v>
      </c>
      <c r="J68">
        <f t="shared" ref="J68:J131" si="18">50-I68</f>
        <v>18.75999999999998</v>
      </c>
    </row>
    <row r="69" spans="1:10" x14ac:dyDescent="0.3">
      <c r="A69">
        <f t="shared" si="10"/>
        <v>5</v>
      </c>
      <c r="B69">
        <f t="shared" si="11"/>
        <v>21</v>
      </c>
      <c r="C69">
        <f t="shared" si="16"/>
        <v>13.199999999999985</v>
      </c>
      <c r="D69">
        <f t="shared" si="15"/>
        <v>7</v>
      </c>
      <c r="E69">
        <f t="shared" si="12"/>
        <v>78.999999999999872</v>
      </c>
      <c r="F69">
        <f t="shared" si="13"/>
        <v>100.56000000000003</v>
      </c>
      <c r="G69">
        <f t="shared" si="17"/>
        <v>13.199999999999985</v>
      </c>
      <c r="I69">
        <f t="shared" si="14"/>
        <v>31.440000000000019</v>
      </c>
      <c r="J69">
        <f t="shared" si="18"/>
        <v>18.559999999999981</v>
      </c>
    </row>
    <row r="70" spans="1:10" x14ac:dyDescent="0.3">
      <c r="A70">
        <f t="shared" si="10"/>
        <v>5</v>
      </c>
      <c r="B70">
        <f t="shared" si="11"/>
        <v>21.5</v>
      </c>
      <c r="C70">
        <f t="shared" si="16"/>
        <v>13.399999999999984</v>
      </c>
      <c r="D70">
        <f t="shared" si="15"/>
        <v>7</v>
      </c>
      <c r="E70">
        <f t="shared" si="12"/>
        <v>80.599999999999866</v>
      </c>
      <c r="F70">
        <f t="shared" si="13"/>
        <v>103.96000000000002</v>
      </c>
      <c r="G70">
        <f t="shared" si="17"/>
        <v>13.399999999999984</v>
      </c>
      <c r="I70">
        <f t="shared" si="14"/>
        <v>31.640000000000018</v>
      </c>
      <c r="J70">
        <f t="shared" si="18"/>
        <v>18.359999999999982</v>
      </c>
    </row>
    <row r="71" spans="1:10" x14ac:dyDescent="0.3">
      <c r="A71">
        <f t="shared" si="10"/>
        <v>5</v>
      </c>
      <c r="B71">
        <f t="shared" si="11"/>
        <v>22</v>
      </c>
      <c r="C71">
        <f t="shared" si="16"/>
        <v>13.599999999999984</v>
      </c>
      <c r="D71">
        <f t="shared" si="15"/>
        <v>7</v>
      </c>
      <c r="E71">
        <f t="shared" si="12"/>
        <v>82.199999999999861</v>
      </c>
      <c r="F71">
        <f t="shared" si="13"/>
        <v>107.44000000000001</v>
      </c>
      <c r="G71">
        <f t="shared" si="17"/>
        <v>13.599999999999984</v>
      </c>
      <c r="I71">
        <f t="shared" si="14"/>
        <v>31.840000000000018</v>
      </c>
      <c r="J71">
        <f t="shared" si="18"/>
        <v>18.159999999999982</v>
      </c>
    </row>
    <row r="72" spans="1:10" x14ac:dyDescent="0.3">
      <c r="A72">
        <f t="shared" si="10"/>
        <v>5</v>
      </c>
      <c r="B72">
        <f t="shared" si="11"/>
        <v>22.5</v>
      </c>
      <c r="C72">
        <f t="shared" si="16"/>
        <v>13.799999999999983</v>
      </c>
      <c r="D72">
        <f t="shared" si="15"/>
        <v>7</v>
      </c>
      <c r="E72">
        <f t="shared" si="12"/>
        <v>83.799999999999855</v>
      </c>
      <c r="F72">
        <f t="shared" si="13"/>
        <v>111</v>
      </c>
      <c r="G72">
        <f t="shared" si="17"/>
        <v>13.799999999999983</v>
      </c>
      <c r="I72">
        <f t="shared" si="14"/>
        <v>32.04000000000002</v>
      </c>
      <c r="J72">
        <f t="shared" si="18"/>
        <v>17.95999999999998</v>
      </c>
    </row>
    <row r="73" spans="1:10" x14ac:dyDescent="0.3">
      <c r="A73">
        <f t="shared" si="10"/>
        <v>5</v>
      </c>
      <c r="B73">
        <f t="shared" si="11"/>
        <v>23</v>
      </c>
      <c r="C73">
        <f t="shared" si="16"/>
        <v>13.999999999999982</v>
      </c>
      <c r="D73">
        <f t="shared" si="15"/>
        <v>7</v>
      </c>
      <c r="E73">
        <f t="shared" si="12"/>
        <v>85.399999999999849</v>
      </c>
      <c r="F73">
        <f t="shared" si="13"/>
        <v>114.63999999999999</v>
      </c>
      <c r="G73">
        <f t="shared" si="17"/>
        <v>13.999999999999982</v>
      </c>
      <c r="I73">
        <f t="shared" si="14"/>
        <v>32.240000000000016</v>
      </c>
      <c r="J73">
        <f t="shared" si="18"/>
        <v>17.759999999999984</v>
      </c>
    </row>
    <row r="74" spans="1:10" x14ac:dyDescent="0.3">
      <c r="A74">
        <f t="shared" si="10"/>
        <v>5</v>
      </c>
      <c r="B74">
        <f t="shared" si="11"/>
        <v>23.5</v>
      </c>
      <c r="C74">
        <f t="shared" si="16"/>
        <v>14.199999999999982</v>
      </c>
      <c r="D74">
        <f t="shared" si="15"/>
        <v>7</v>
      </c>
      <c r="E74">
        <f t="shared" si="12"/>
        <v>86.999999999999844</v>
      </c>
      <c r="F74">
        <f t="shared" si="13"/>
        <v>118.35999999999997</v>
      </c>
      <c r="G74">
        <f t="shared" si="17"/>
        <v>14.199999999999982</v>
      </c>
      <c r="I74">
        <f t="shared" si="14"/>
        <v>32.440000000000012</v>
      </c>
      <c r="J74">
        <f t="shared" si="18"/>
        <v>17.559999999999988</v>
      </c>
    </row>
    <row r="75" spans="1:10" x14ac:dyDescent="0.3">
      <c r="A75">
        <f t="shared" si="10"/>
        <v>5</v>
      </c>
      <c r="B75">
        <f t="shared" si="11"/>
        <v>24</v>
      </c>
      <c r="C75">
        <f t="shared" si="16"/>
        <v>14.399999999999981</v>
      </c>
      <c r="D75">
        <f t="shared" si="15"/>
        <v>7</v>
      </c>
      <c r="E75">
        <f t="shared" si="12"/>
        <v>88.599999999999838</v>
      </c>
      <c r="F75">
        <f t="shared" si="13"/>
        <v>122.15999999999995</v>
      </c>
      <c r="G75">
        <f t="shared" si="17"/>
        <v>14.399999999999981</v>
      </c>
      <c r="I75">
        <f t="shared" si="14"/>
        <v>32.640000000000015</v>
      </c>
      <c r="J75">
        <f t="shared" si="18"/>
        <v>17.359999999999985</v>
      </c>
    </row>
    <row r="76" spans="1:10" x14ac:dyDescent="0.3">
      <c r="A76">
        <f t="shared" si="10"/>
        <v>5</v>
      </c>
      <c r="B76">
        <f t="shared" si="11"/>
        <v>24.5</v>
      </c>
      <c r="C76">
        <f t="shared" si="16"/>
        <v>14.59999999999998</v>
      </c>
      <c r="D76">
        <f t="shared" si="15"/>
        <v>7</v>
      </c>
      <c r="E76">
        <f t="shared" si="12"/>
        <v>90.199999999999832</v>
      </c>
      <c r="F76">
        <f t="shared" si="13"/>
        <v>126.03999999999995</v>
      </c>
      <c r="G76">
        <f t="shared" si="17"/>
        <v>14.59999999999998</v>
      </c>
      <c r="I76">
        <f t="shared" si="14"/>
        <v>32.840000000000018</v>
      </c>
      <c r="J76">
        <f t="shared" si="18"/>
        <v>17.159999999999982</v>
      </c>
    </row>
    <row r="77" spans="1:10" x14ac:dyDescent="0.3">
      <c r="A77">
        <f t="shared" si="10"/>
        <v>5</v>
      </c>
      <c r="B77">
        <f t="shared" si="11"/>
        <v>25</v>
      </c>
      <c r="C77">
        <f t="shared" si="16"/>
        <v>14.799999999999979</v>
      </c>
      <c r="D77">
        <f t="shared" si="15"/>
        <v>7</v>
      </c>
      <c r="E77">
        <f t="shared" si="12"/>
        <v>91.799999999999827</v>
      </c>
      <c r="F77">
        <f t="shared" si="13"/>
        <v>129.99999999999994</v>
      </c>
      <c r="G77">
        <f t="shared" si="17"/>
        <v>14.799999999999979</v>
      </c>
      <c r="I77">
        <f t="shared" si="14"/>
        <v>33.040000000000013</v>
      </c>
      <c r="J77">
        <f t="shared" si="18"/>
        <v>16.959999999999987</v>
      </c>
    </row>
    <row r="78" spans="1:10" x14ac:dyDescent="0.3">
      <c r="A78">
        <f t="shared" si="10"/>
        <v>5</v>
      </c>
      <c r="B78">
        <f t="shared" si="11"/>
        <v>25.5</v>
      </c>
      <c r="C78">
        <f t="shared" si="16"/>
        <v>14.999999999999979</v>
      </c>
      <c r="D78">
        <f t="shared" si="15"/>
        <v>7</v>
      </c>
      <c r="E78">
        <f t="shared" si="12"/>
        <v>93.399999999999821</v>
      </c>
      <c r="F78">
        <f t="shared" si="13"/>
        <v>134.03999999999991</v>
      </c>
      <c r="G78">
        <f t="shared" si="17"/>
        <v>14.999999999999979</v>
      </c>
      <c r="I78">
        <f t="shared" si="14"/>
        <v>33.240000000000009</v>
      </c>
      <c r="J78">
        <f t="shared" si="18"/>
        <v>16.759999999999991</v>
      </c>
    </row>
    <row r="79" spans="1:10" x14ac:dyDescent="0.3">
      <c r="A79">
        <f t="shared" si="10"/>
        <v>5</v>
      </c>
      <c r="B79">
        <f t="shared" si="11"/>
        <v>26</v>
      </c>
      <c r="C79">
        <f t="shared" si="16"/>
        <v>15.199999999999978</v>
      </c>
      <c r="D79">
        <f t="shared" si="15"/>
        <v>7</v>
      </c>
      <c r="E79">
        <f t="shared" si="12"/>
        <v>94.999999999999815</v>
      </c>
      <c r="F79">
        <f t="shared" si="13"/>
        <v>138.15999999999991</v>
      </c>
      <c r="G79">
        <f t="shared" si="17"/>
        <v>15.199999999999978</v>
      </c>
      <c r="I79">
        <f t="shared" si="14"/>
        <v>33.440000000000012</v>
      </c>
      <c r="J79">
        <f t="shared" si="18"/>
        <v>16.559999999999988</v>
      </c>
    </row>
    <row r="80" spans="1:10" x14ac:dyDescent="0.3">
      <c r="A80">
        <f t="shared" si="10"/>
        <v>5</v>
      </c>
      <c r="B80">
        <f t="shared" si="11"/>
        <v>26.5</v>
      </c>
      <c r="C80">
        <f t="shared" si="16"/>
        <v>15.399999999999977</v>
      </c>
      <c r="D80">
        <f t="shared" si="15"/>
        <v>7</v>
      </c>
      <c r="E80">
        <f t="shared" si="12"/>
        <v>96.59999999999981</v>
      </c>
      <c r="F80">
        <f t="shared" si="13"/>
        <v>142.3599999999999</v>
      </c>
      <c r="G80">
        <f t="shared" si="17"/>
        <v>15.399999999999977</v>
      </c>
      <c r="I80">
        <f t="shared" si="14"/>
        <v>33.640000000000015</v>
      </c>
      <c r="J80">
        <f t="shared" si="18"/>
        <v>16.359999999999985</v>
      </c>
    </row>
    <row r="81" spans="1:10" x14ac:dyDescent="0.3">
      <c r="A81">
        <f t="shared" si="10"/>
        <v>5</v>
      </c>
      <c r="B81">
        <f t="shared" si="11"/>
        <v>27</v>
      </c>
      <c r="C81">
        <f t="shared" si="16"/>
        <v>15.599999999999977</v>
      </c>
      <c r="D81">
        <f t="shared" si="15"/>
        <v>7</v>
      </c>
      <c r="E81">
        <f t="shared" si="12"/>
        <v>98.199999999999804</v>
      </c>
      <c r="F81">
        <f t="shared" si="13"/>
        <v>146.63999999999987</v>
      </c>
      <c r="G81">
        <f t="shared" si="17"/>
        <v>15.599999999999977</v>
      </c>
      <c r="I81">
        <f t="shared" si="14"/>
        <v>33.840000000000011</v>
      </c>
      <c r="J81">
        <f t="shared" si="18"/>
        <v>16.159999999999989</v>
      </c>
    </row>
    <row r="82" spans="1:10" x14ac:dyDescent="0.3">
      <c r="A82">
        <f t="shared" si="10"/>
        <v>5</v>
      </c>
      <c r="B82">
        <f t="shared" si="11"/>
        <v>27.5</v>
      </c>
      <c r="C82">
        <f t="shared" si="16"/>
        <v>15.799999999999976</v>
      </c>
      <c r="D82">
        <f t="shared" si="15"/>
        <v>7</v>
      </c>
      <c r="E82">
        <f t="shared" si="12"/>
        <v>99.799999999999798</v>
      </c>
      <c r="F82">
        <f t="shared" si="13"/>
        <v>150.99999999999983</v>
      </c>
      <c r="G82">
        <f t="shared" si="17"/>
        <v>15.799999999999976</v>
      </c>
      <c r="I82">
        <f t="shared" si="14"/>
        <v>34.040000000000006</v>
      </c>
      <c r="J82">
        <f t="shared" si="18"/>
        <v>15.959999999999994</v>
      </c>
    </row>
    <row r="83" spans="1:10" x14ac:dyDescent="0.3">
      <c r="A83">
        <f t="shared" si="10"/>
        <v>5</v>
      </c>
      <c r="B83">
        <f t="shared" si="11"/>
        <v>28</v>
      </c>
      <c r="C83">
        <f t="shared" si="16"/>
        <v>15.999999999999975</v>
      </c>
      <c r="D83">
        <f t="shared" si="15"/>
        <v>7</v>
      </c>
      <c r="E83">
        <f t="shared" si="12"/>
        <v>101.39999999999979</v>
      </c>
      <c r="F83">
        <f t="shared" si="13"/>
        <v>155.43999999999983</v>
      </c>
      <c r="G83">
        <f t="shared" si="17"/>
        <v>15.999999999999975</v>
      </c>
      <c r="I83">
        <f t="shared" si="14"/>
        <v>34.240000000000009</v>
      </c>
      <c r="J83">
        <f t="shared" si="18"/>
        <v>15.759999999999991</v>
      </c>
    </row>
    <row r="84" spans="1:10" x14ac:dyDescent="0.3">
      <c r="A84">
        <f t="shared" si="10"/>
        <v>5</v>
      </c>
      <c r="B84">
        <f t="shared" si="11"/>
        <v>28.5</v>
      </c>
      <c r="C84">
        <f t="shared" si="16"/>
        <v>16.199999999999974</v>
      </c>
      <c r="D84">
        <f t="shared" si="15"/>
        <v>7</v>
      </c>
      <c r="E84">
        <f t="shared" si="12"/>
        <v>102.99999999999979</v>
      </c>
      <c r="F84">
        <f t="shared" si="13"/>
        <v>159.95999999999981</v>
      </c>
      <c r="G84">
        <f t="shared" si="17"/>
        <v>16.199999999999974</v>
      </c>
      <c r="I84">
        <f t="shared" si="14"/>
        <v>34.440000000000012</v>
      </c>
      <c r="J84">
        <f t="shared" si="18"/>
        <v>15.559999999999988</v>
      </c>
    </row>
    <row r="85" spans="1:10" x14ac:dyDescent="0.3">
      <c r="A85">
        <f t="shared" si="10"/>
        <v>5</v>
      </c>
      <c r="B85">
        <f t="shared" si="11"/>
        <v>29</v>
      </c>
      <c r="C85">
        <f t="shared" si="16"/>
        <v>16.399999999999974</v>
      </c>
      <c r="D85">
        <f t="shared" si="15"/>
        <v>7</v>
      </c>
      <c r="E85">
        <f t="shared" si="12"/>
        <v>104.59999999999978</v>
      </c>
      <c r="F85">
        <f t="shared" si="13"/>
        <v>164.55999999999977</v>
      </c>
      <c r="G85">
        <f t="shared" si="17"/>
        <v>16.399999999999974</v>
      </c>
      <c r="I85">
        <f t="shared" si="14"/>
        <v>34.640000000000008</v>
      </c>
      <c r="J85">
        <f t="shared" si="18"/>
        <v>15.359999999999992</v>
      </c>
    </row>
    <row r="86" spans="1:10" x14ac:dyDescent="0.3">
      <c r="A86">
        <f t="shared" si="10"/>
        <v>5</v>
      </c>
      <c r="B86">
        <f t="shared" si="11"/>
        <v>29.5</v>
      </c>
      <c r="C86">
        <f t="shared" si="16"/>
        <v>16.599999999999973</v>
      </c>
      <c r="D86">
        <f t="shared" si="15"/>
        <v>7</v>
      </c>
      <c r="E86">
        <f t="shared" si="12"/>
        <v>106.19999999999978</v>
      </c>
      <c r="F86">
        <f t="shared" si="13"/>
        <v>169.23999999999975</v>
      </c>
      <c r="G86">
        <f t="shared" si="17"/>
        <v>16.599999999999973</v>
      </c>
      <c r="I86">
        <f t="shared" si="14"/>
        <v>34.840000000000003</v>
      </c>
      <c r="J86">
        <f t="shared" si="18"/>
        <v>15.159999999999997</v>
      </c>
    </row>
    <row r="87" spans="1:10" x14ac:dyDescent="0.3">
      <c r="A87">
        <f t="shared" si="10"/>
        <v>5</v>
      </c>
      <c r="B87">
        <f t="shared" si="11"/>
        <v>30</v>
      </c>
      <c r="C87">
        <f t="shared" si="16"/>
        <v>16.799999999999972</v>
      </c>
      <c r="D87">
        <f t="shared" si="15"/>
        <v>7</v>
      </c>
      <c r="E87">
        <f t="shared" si="12"/>
        <v>107.79999999999977</v>
      </c>
      <c r="F87">
        <f t="shared" si="13"/>
        <v>173.99999999999974</v>
      </c>
      <c r="G87">
        <f t="shared" si="17"/>
        <v>16.799999999999972</v>
      </c>
      <c r="I87">
        <f t="shared" si="14"/>
        <v>35.040000000000006</v>
      </c>
      <c r="J87">
        <f t="shared" si="18"/>
        <v>14.959999999999994</v>
      </c>
    </row>
    <row r="88" spans="1:10" x14ac:dyDescent="0.3">
      <c r="A88">
        <f t="shared" si="10"/>
        <v>5</v>
      </c>
      <c r="B88">
        <f t="shared" si="11"/>
        <v>30.5</v>
      </c>
      <c r="C88">
        <f t="shared" si="16"/>
        <v>16.999999999999972</v>
      </c>
      <c r="D88">
        <f t="shared" si="15"/>
        <v>7</v>
      </c>
      <c r="E88">
        <f t="shared" si="12"/>
        <v>109.39999999999976</v>
      </c>
      <c r="F88">
        <f t="shared" si="13"/>
        <v>178.83999999999972</v>
      </c>
      <c r="G88">
        <f t="shared" si="17"/>
        <v>16.999999999999972</v>
      </c>
      <c r="I88">
        <f t="shared" si="14"/>
        <v>35.240000000000009</v>
      </c>
      <c r="J88">
        <f t="shared" si="18"/>
        <v>14.759999999999991</v>
      </c>
    </row>
    <row r="89" spans="1:10" x14ac:dyDescent="0.3">
      <c r="A89">
        <f t="shared" si="10"/>
        <v>5</v>
      </c>
      <c r="B89">
        <f t="shared" si="11"/>
        <v>31</v>
      </c>
      <c r="C89">
        <f t="shared" si="16"/>
        <v>17.199999999999971</v>
      </c>
      <c r="D89">
        <f t="shared" si="15"/>
        <v>7</v>
      </c>
      <c r="E89">
        <f t="shared" si="12"/>
        <v>110.99999999999976</v>
      </c>
      <c r="F89">
        <f t="shared" si="13"/>
        <v>183.75999999999971</v>
      </c>
      <c r="G89">
        <f t="shared" si="17"/>
        <v>17.199999999999971</v>
      </c>
      <c r="I89">
        <f t="shared" si="14"/>
        <v>35.440000000000005</v>
      </c>
      <c r="J89">
        <f t="shared" si="18"/>
        <v>14.559999999999995</v>
      </c>
    </row>
    <row r="90" spans="1:10" x14ac:dyDescent="0.3">
      <c r="A90">
        <f t="shared" si="10"/>
        <v>5</v>
      </c>
      <c r="B90">
        <f t="shared" si="11"/>
        <v>31.5</v>
      </c>
      <c r="C90">
        <f t="shared" si="16"/>
        <v>17.39999999999997</v>
      </c>
      <c r="D90">
        <f t="shared" si="15"/>
        <v>7</v>
      </c>
      <c r="E90">
        <f t="shared" si="12"/>
        <v>112.59999999999975</v>
      </c>
      <c r="F90">
        <f t="shared" si="13"/>
        <v>188.75999999999968</v>
      </c>
      <c r="G90">
        <f t="shared" si="17"/>
        <v>17.39999999999997</v>
      </c>
      <c r="I90">
        <f t="shared" si="14"/>
        <v>35.64</v>
      </c>
      <c r="J90">
        <f t="shared" si="18"/>
        <v>14.36</v>
      </c>
    </row>
    <row r="91" spans="1:10" x14ac:dyDescent="0.3">
      <c r="A91">
        <f t="shared" si="10"/>
        <v>5</v>
      </c>
      <c r="B91">
        <f t="shared" si="11"/>
        <v>32</v>
      </c>
      <c r="C91">
        <f t="shared" si="16"/>
        <v>17.599999999999969</v>
      </c>
      <c r="D91">
        <f t="shared" si="15"/>
        <v>7</v>
      </c>
      <c r="E91">
        <f t="shared" si="12"/>
        <v>114.19999999999975</v>
      </c>
      <c r="F91">
        <f t="shared" si="13"/>
        <v>193.83999999999966</v>
      </c>
      <c r="G91">
        <f t="shared" si="17"/>
        <v>17.599999999999969</v>
      </c>
      <c r="I91">
        <f t="shared" si="14"/>
        <v>35.840000000000003</v>
      </c>
      <c r="J91">
        <f t="shared" si="18"/>
        <v>14.159999999999997</v>
      </c>
    </row>
    <row r="92" spans="1:10" x14ac:dyDescent="0.3">
      <c r="A92">
        <f t="shared" si="10"/>
        <v>5</v>
      </c>
      <c r="B92">
        <f t="shared" si="11"/>
        <v>32.5</v>
      </c>
      <c r="C92">
        <f t="shared" si="16"/>
        <v>17.799999999999969</v>
      </c>
      <c r="D92">
        <f t="shared" si="15"/>
        <v>7</v>
      </c>
      <c r="E92">
        <f t="shared" si="12"/>
        <v>115.79999999999974</v>
      </c>
      <c r="F92">
        <f t="shared" ref="F92:F148" si="19">$H$2*C68^2+$F$1-($H$27-$F$26)</f>
        <v>198.99999999999963</v>
      </c>
      <c r="G92">
        <f t="shared" si="17"/>
        <v>17.799999999999969</v>
      </c>
      <c r="I92">
        <f t="shared" si="14"/>
        <v>36.040000000000006</v>
      </c>
      <c r="J92">
        <f t="shared" si="18"/>
        <v>13.959999999999994</v>
      </c>
    </row>
    <row r="93" spans="1:10" x14ac:dyDescent="0.3">
      <c r="A93">
        <f t="shared" ref="A93:A148" si="20">$A$27</f>
        <v>5</v>
      </c>
      <c r="B93">
        <f t="shared" ref="B93:B147" si="21">B92+0.5</f>
        <v>33</v>
      </c>
      <c r="C93">
        <f t="shared" si="16"/>
        <v>17.999999999999968</v>
      </c>
      <c r="D93">
        <f t="shared" si="15"/>
        <v>7</v>
      </c>
      <c r="E93">
        <f t="shared" ref="E93:E148" si="22">$E$2*C93-($H$28-$E$27)+$E$1</f>
        <v>117.39999999999974</v>
      </c>
      <c r="F93">
        <f t="shared" si="19"/>
        <v>204.23999999999961</v>
      </c>
      <c r="G93">
        <f t="shared" si="17"/>
        <v>17.999999999999968</v>
      </c>
      <c r="I93">
        <f t="shared" ref="I93:I148" si="23">$I$27+C69</f>
        <v>36.24</v>
      </c>
      <c r="J93">
        <f t="shared" si="18"/>
        <v>13.759999999999998</v>
      </c>
    </row>
    <row r="94" spans="1:10" x14ac:dyDescent="0.3">
      <c r="A94">
        <f t="shared" si="20"/>
        <v>5</v>
      </c>
      <c r="B94">
        <f t="shared" si="21"/>
        <v>33.5</v>
      </c>
      <c r="C94">
        <f t="shared" si="16"/>
        <v>18.199999999999967</v>
      </c>
      <c r="D94">
        <f t="shared" ref="D94:D148" si="24">10+$D$1</f>
        <v>7</v>
      </c>
      <c r="E94">
        <f t="shared" si="22"/>
        <v>118.99999999999973</v>
      </c>
      <c r="F94">
        <f t="shared" si="19"/>
        <v>209.55999999999958</v>
      </c>
      <c r="G94">
        <f t="shared" si="17"/>
        <v>18.199999999999967</v>
      </c>
      <c r="I94">
        <f t="shared" si="23"/>
        <v>36.44</v>
      </c>
      <c r="J94">
        <f t="shared" si="18"/>
        <v>13.560000000000002</v>
      </c>
    </row>
    <row r="95" spans="1:10" x14ac:dyDescent="0.3">
      <c r="A95">
        <f t="shared" si="20"/>
        <v>5</v>
      </c>
      <c r="B95">
        <f t="shared" si="21"/>
        <v>34</v>
      </c>
      <c r="C95">
        <f t="shared" si="16"/>
        <v>18.399999999999967</v>
      </c>
      <c r="D95">
        <f t="shared" si="24"/>
        <v>7</v>
      </c>
      <c r="E95">
        <f t="shared" si="22"/>
        <v>120.59999999999972</v>
      </c>
      <c r="F95">
        <f t="shared" si="19"/>
        <v>214.95999999999955</v>
      </c>
      <c r="G95">
        <f t="shared" si="17"/>
        <v>18.399999999999967</v>
      </c>
      <c r="I95">
        <f t="shared" si="23"/>
        <v>36.64</v>
      </c>
      <c r="J95">
        <f t="shared" si="18"/>
        <v>13.36</v>
      </c>
    </row>
    <row r="96" spans="1:10" x14ac:dyDescent="0.3">
      <c r="A96">
        <f t="shared" si="20"/>
        <v>5</v>
      </c>
      <c r="B96">
        <f t="shared" si="21"/>
        <v>34.5</v>
      </c>
      <c r="C96">
        <f t="shared" si="16"/>
        <v>18.599999999999966</v>
      </c>
      <c r="D96">
        <f t="shared" si="24"/>
        <v>7</v>
      </c>
      <c r="E96">
        <f t="shared" si="22"/>
        <v>122.19999999999972</v>
      </c>
      <c r="F96">
        <f t="shared" si="19"/>
        <v>220.43999999999954</v>
      </c>
      <c r="G96">
        <f t="shared" si="17"/>
        <v>18.599999999999966</v>
      </c>
      <c r="I96">
        <f t="shared" si="23"/>
        <v>36.840000000000003</v>
      </c>
      <c r="J96">
        <f t="shared" si="18"/>
        <v>13.159999999999997</v>
      </c>
    </row>
    <row r="97" spans="1:10" x14ac:dyDescent="0.3">
      <c r="A97">
        <f t="shared" si="20"/>
        <v>5</v>
      </c>
      <c r="B97">
        <f t="shared" si="21"/>
        <v>35</v>
      </c>
      <c r="C97">
        <f t="shared" si="16"/>
        <v>18.799999999999965</v>
      </c>
      <c r="D97">
        <f t="shared" si="24"/>
        <v>7</v>
      </c>
      <c r="E97">
        <f t="shared" si="22"/>
        <v>123.79999999999971</v>
      </c>
      <c r="F97">
        <f t="shared" si="19"/>
        <v>225.99999999999949</v>
      </c>
      <c r="G97">
        <f t="shared" si="17"/>
        <v>18.799999999999965</v>
      </c>
      <c r="I97">
        <f t="shared" si="23"/>
        <v>37.04</v>
      </c>
      <c r="J97">
        <f t="shared" si="18"/>
        <v>12.96</v>
      </c>
    </row>
    <row r="98" spans="1:10" x14ac:dyDescent="0.3">
      <c r="A98">
        <f t="shared" si="20"/>
        <v>5</v>
      </c>
      <c r="B98">
        <f t="shared" si="21"/>
        <v>35.5</v>
      </c>
      <c r="C98">
        <f t="shared" si="16"/>
        <v>18.999999999999964</v>
      </c>
      <c r="D98">
        <f t="shared" si="24"/>
        <v>7</v>
      </c>
      <c r="E98">
        <f t="shared" si="22"/>
        <v>125.39999999999971</v>
      </c>
      <c r="F98">
        <f t="shared" si="19"/>
        <v>231.63999999999947</v>
      </c>
      <c r="G98">
        <f t="shared" si="17"/>
        <v>18.999999999999964</v>
      </c>
      <c r="I98">
        <f t="shared" si="23"/>
        <v>37.239999999999995</v>
      </c>
      <c r="J98">
        <f t="shared" si="18"/>
        <v>12.760000000000005</v>
      </c>
    </row>
    <row r="99" spans="1:10" x14ac:dyDescent="0.3">
      <c r="A99">
        <f t="shared" si="20"/>
        <v>5</v>
      </c>
      <c r="B99">
        <f t="shared" si="21"/>
        <v>36</v>
      </c>
      <c r="C99">
        <f t="shared" si="16"/>
        <v>19.199999999999964</v>
      </c>
      <c r="D99">
        <f t="shared" si="24"/>
        <v>7</v>
      </c>
      <c r="E99">
        <f t="shared" si="22"/>
        <v>126.9999999999997</v>
      </c>
      <c r="F99">
        <f t="shared" si="19"/>
        <v>237.35999999999945</v>
      </c>
      <c r="G99">
        <f t="shared" si="17"/>
        <v>19.199999999999964</v>
      </c>
      <c r="I99">
        <f t="shared" si="23"/>
        <v>37.44</v>
      </c>
      <c r="J99">
        <f t="shared" si="18"/>
        <v>12.560000000000002</v>
      </c>
    </row>
    <row r="100" spans="1:10" x14ac:dyDescent="0.3">
      <c r="A100">
        <f t="shared" si="20"/>
        <v>5</v>
      </c>
      <c r="B100">
        <f t="shared" si="21"/>
        <v>36.5</v>
      </c>
      <c r="C100">
        <f t="shared" si="16"/>
        <v>19.399999999999963</v>
      </c>
      <c r="D100">
        <f t="shared" si="24"/>
        <v>7</v>
      </c>
      <c r="E100">
        <f t="shared" si="22"/>
        <v>128.59999999999968</v>
      </c>
      <c r="F100">
        <f t="shared" si="19"/>
        <v>243.15999999999943</v>
      </c>
      <c r="G100">
        <f t="shared" si="17"/>
        <v>19.399999999999963</v>
      </c>
      <c r="I100">
        <f t="shared" si="23"/>
        <v>37.64</v>
      </c>
      <c r="J100">
        <f t="shared" si="18"/>
        <v>12.36</v>
      </c>
    </row>
    <row r="101" spans="1:10" x14ac:dyDescent="0.3">
      <c r="A101">
        <f t="shared" si="20"/>
        <v>5</v>
      </c>
      <c r="B101">
        <f t="shared" si="21"/>
        <v>37</v>
      </c>
      <c r="C101">
        <f t="shared" ref="C101:C148" si="25">C100+0.2</f>
        <v>19.599999999999962</v>
      </c>
      <c r="D101">
        <f t="shared" si="24"/>
        <v>7</v>
      </c>
      <c r="E101">
        <f t="shared" si="22"/>
        <v>130.1999999999997</v>
      </c>
      <c r="F101">
        <f t="shared" si="19"/>
        <v>249.0399999999994</v>
      </c>
      <c r="G101">
        <f t="shared" si="17"/>
        <v>19.599999999999962</v>
      </c>
      <c r="I101">
        <f t="shared" si="23"/>
        <v>37.839999999999996</v>
      </c>
      <c r="J101">
        <f t="shared" si="18"/>
        <v>12.160000000000004</v>
      </c>
    </row>
    <row r="102" spans="1:10" x14ac:dyDescent="0.3">
      <c r="A102">
        <f t="shared" si="20"/>
        <v>5</v>
      </c>
      <c r="B102">
        <f t="shared" si="21"/>
        <v>37.5</v>
      </c>
      <c r="C102">
        <f t="shared" si="25"/>
        <v>19.799999999999962</v>
      </c>
      <c r="D102">
        <f t="shared" si="24"/>
        <v>7</v>
      </c>
      <c r="E102">
        <f t="shared" si="22"/>
        <v>131.79999999999967</v>
      </c>
      <c r="F102">
        <f t="shared" si="19"/>
        <v>254.99999999999937</v>
      </c>
      <c r="G102">
        <f t="shared" si="17"/>
        <v>19.799999999999962</v>
      </c>
      <c r="I102">
        <f t="shared" si="23"/>
        <v>38.039999999999992</v>
      </c>
      <c r="J102">
        <f t="shared" si="18"/>
        <v>11.960000000000008</v>
      </c>
    </row>
    <row r="103" spans="1:10" x14ac:dyDescent="0.3">
      <c r="A103">
        <f t="shared" si="20"/>
        <v>5</v>
      </c>
      <c r="B103">
        <f t="shared" si="21"/>
        <v>38</v>
      </c>
      <c r="C103">
        <f t="shared" si="25"/>
        <v>19.999999999999961</v>
      </c>
      <c r="D103">
        <f t="shared" si="24"/>
        <v>7</v>
      </c>
      <c r="E103">
        <f t="shared" si="22"/>
        <v>133.39999999999969</v>
      </c>
      <c r="F103">
        <f t="shared" si="19"/>
        <v>261.03999999999934</v>
      </c>
      <c r="G103">
        <f t="shared" si="17"/>
        <v>19.999999999999961</v>
      </c>
      <c r="I103">
        <f t="shared" si="23"/>
        <v>38.239999999999995</v>
      </c>
      <c r="J103">
        <f t="shared" si="18"/>
        <v>11.760000000000005</v>
      </c>
    </row>
    <row r="104" spans="1:10" x14ac:dyDescent="0.3">
      <c r="A104">
        <f t="shared" si="20"/>
        <v>5</v>
      </c>
      <c r="B104">
        <f t="shared" si="21"/>
        <v>38.5</v>
      </c>
      <c r="C104">
        <f t="shared" si="25"/>
        <v>20.19999999999996</v>
      </c>
      <c r="D104">
        <f t="shared" si="24"/>
        <v>7</v>
      </c>
      <c r="E104">
        <f t="shared" si="22"/>
        <v>134.99999999999966</v>
      </c>
      <c r="F104">
        <f t="shared" si="19"/>
        <v>267.15999999999929</v>
      </c>
      <c r="G104">
        <f t="shared" si="17"/>
        <v>20.19999999999996</v>
      </c>
      <c r="I104">
        <f t="shared" si="23"/>
        <v>38.44</v>
      </c>
      <c r="J104">
        <f t="shared" si="18"/>
        <v>11.560000000000002</v>
      </c>
    </row>
    <row r="105" spans="1:10" x14ac:dyDescent="0.3">
      <c r="A105">
        <f t="shared" si="20"/>
        <v>5</v>
      </c>
      <c r="B105">
        <f t="shared" si="21"/>
        <v>39</v>
      </c>
      <c r="C105">
        <f t="shared" si="25"/>
        <v>20.399999999999959</v>
      </c>
      <c r="D105">
        <f t="shared" si="24"/>
        <v>7</v>
      </c>
      <c r="E105">
        <f t="shared" si="22"/>
        <v>136.59999999999968</v>
      </c>
      <c r="F105">
        <f t="shared" si="19"/>
        <v>273.35999999999927</v>
      </c>
      <c r="G105">
        <f t="shared" si="17"/>
        <v>20.399999999999959</v>
      </c>
      <c r="I105">
        <f t="shared" si="23"/>
        <v>38.639999999999993</v>
      </c>
      <c r="J105">
        <f t="shared" si="18"/>
        <v>11.360000000000007</v>
      </c>
    </row>
    <row r="106" spans="1:10" x14ac:dyDescent="0.3">
      <c r="A106">
        <f t="shared" si="20"/>
        <v>5</v>
      </c>
      <c r="B106">
        <f t="shared" si="21"/>
        <v>39.5</v>
      </c>
      <c r="C106">
        <f t="shared" si="25"/>
        <v>20.599999999999959</v>
      </c>
      <c r="D106">
        <f t="shared" si="24"/>
        <v>7</v>
      </c>
      <c r="E106">
        <f t="shared" si="22"/>
        <v>138.19999999999965</v>
      </c>
      <c r="F106">
        <f t="shared" si="19"/>
        <v>279.63999999999925</v>
      </c>
      <c r="G106">
        <f t="shared" si="17"/>
        <v>20.599999999999959</v>
      </c>
      <c r="I106">
        <f t="shared" si="23"/>
        <v>38.839999999999989</v>
      </c>
      <c r="J106">
        <f t="shared" si="18"/>
        <v>11.160000000000011</v>
      </c>
    </row>
    <row r="107" spans="1:10" x14ac:dyDescent="0.3">
      <c r="A107">
        <f t="shared" si="20"/>
        <v>5</v>
      </c>
      <c r="B107">
        <f t="shared" si="21"/>
        <v>40</v>
      </c>
      <c r="C107">
        <f t="shared" si="25"/>
        <v>20.799999999999958</v>
      </c>
      <c r="D107">
        <f t="shared" si="24"/>
        <v>7</v>
      </c>
      <c r="E107">
        <f t="shared" si="22"/>
        <v>139.79999999999967</v>
      </c>
      <c r="F107">
        <f t="shared" si="19"/>
        <v>285.9999999999992</v>
      </c>
      <c r="G107">
        <f t="shared" si="17"/>
        <v>20.799999999999958</v>
      </c>
      <c r="I107">
        <f t="shared" si="23"/>
        <v>39.039999999999992</v>
      </c>
      <c r="J107">
        <f t="shared" si="18"/>
        <v>10.960000000000008</v>
      </c>
    </row>
    <row r="108" spans="1:10" x14ac:dyDescent="0.3">
      <c r="A108">
        <f t="shared" si="20"/>
        <v>5</v>
      </c>
      <c r="B108">
        <f t="shared" si="21"/>
        <v>40.5</v>
      </c>
      <c r="C108">
        <f t="shared" si="25"/>
        <v>20.999999999999957</v>
      </c>
      <c r="D108">
        <f t="shared" si="24"/>
        <v>7</v>
      </c>
      <c r="E108">
        <f t="shared" si="22"/>
        <v>141.39999999999964</v>
      </c>
      <c r="F108">
        <f t="shared" si="19"/>
        <v>292.43999999999915</v>
      </c>
      <c r="G108">
        <f t="shared" si="17"/>
        <v>20.999999999999957</v>
      </c>
      <c r="I108">
        <f t="shared" si="23"/>
        <v>39.239999999999995</v>
      </c>
      <c r="J108">
        <f t="shared" si="18"/>
        <v>10.760000000000005</v>
      </c>
    </row>
    <row r="109" spans="1:10" x14ac:dyDescent="0.3">
      <c r="A109">
        <f t="shared" si="20"/>
        <v>5</v>
      </c>
      <c r="B109">
        <f t="shared" si="21"/>
        <v>41</v>
      </c>
      <c r="C109">
        <f t="shared" si="25"/>
        <v>21.199999999999957</v>
      </c>
      <c r="D109">
        <f t="shared" si="24"/>
        <v>7</v>
      </c>
      <c r="E109">
        <f t="shared" si="22"/>
        <v>142.99999999999966</v>
      </c>
      <c r="F109">
        <f t="shared" si="19"/>
        <v>298.95999999999913</v>
      </c>
      <c r="G109">
        <f t="shared" si="17"/>
        <v>21.199999999999957</v>
      </c>
      <c r="I109">
        <f t="shared" si="23"/>
        <v>39.439999999999991</v>
      </c>
      <c r="J109">
        <f t="shared" si="18"/>
        <v>10.560000000000009</v>
      </c>
    </row>
    <row r="110" spans="1:10" x14ac:dyDescent="0.3">
      <c r="A110">
        <f t="shared" si="20"/>
        <v>5</v>
      </c>
      <c r="B110">
        <f t="shared" si="21"/>
        <v>41.5</v>
      </c>
      <c r="C110">
        <f t="shared" si="25"/>
        <v>21.399999999999956</v>
      </c>
      <c r="D110">
        <f t="shared" si="24"/>
        <v>7</v>
      </c>
      <c r="E110">
        <f t="shared" si="22"/>
        <v>144.59999999999962</v>
      </c>
      <c r="F110">
        <f t="shared" si="19"/>
        <v>305.55999999999909</v>
      </c>
      <c r="G110">
        <f t="shared" si="17"/>
        <v>21.399999999999956</v>
      </c>
      <c r="I110">
        <f t="shared" si="23"/>
        <v>39.639999999999986</v>
      </c>
      <c r="J110">
        <f t="shared" si="18"/>
        <v>10.360000000000014</v>
      </c>
    </row>
    <row r="111" spans="1:10" x14ac:dyDescent="0.3">
      <c r="A111">
        <f t="shared" si="20"/>
        <v>5</v>
      </c>
      <c r="B111">
        <f t="shared" si="21"/>
        <v>42</v>
      </c>
      <c r="C111">
        <f t="shared" si="25"/>
        <v>21.599999999999955</v>
      </c>
      <c r="D111">
        <f t="shared" si="24"/>
        <v>7</v>
      </c>
      <c r="E111">
        <f t="shared" si="22"/>
        <v>146.19999999999965</v>
      </c>
      <c r="F111">
        <f t="shared" si="19"/>
        <v>312.23999999999904</v>
      </c>
      <c r="G111">
        <f t="shared" si="17"/>
        <v>21.599999999999955</v>
      </c>
      <c r="I111">
        <f t="shared" si="23"/>
        <v>39.839999999999989</v>
      </c>
      <c r="J111">
        <f t="shared" si="18"/>
        <v>10.160000000000011</v>
      </c>
    </row>
    <row r="112" spans="1:10" x14ac:dyDescent="0.3">
      <c r="A112">
        <f t="shared" si="20"/>
        <v>5</v>
      </c>
      <c r="B112">
        <f t="shared" si="21"/>
        <v>42.5</v>
      </c>
      <c r="C112">
        <f t="shared" si="25"/>
        <v>21.799999999999955</v>
      </c>
      <c r="D112">
        <f t="shared" si="24"/>
        <v>7</v>
      </c>
      <c r="E112">
        <f t="shared" si="22"/>
        <v>147.79999999999961</v>
      </c>
      <c r="F112">
        <f t="shared" si="19"/>
        <v>318.99999999999903</v>
      </c>
      <c r="G112">
        <f t="shared" si="17"/>
        <v>21.799999999999955</v>
      </c>
      <c r="I112">
        <f t="shared" si="23"/>
        <v>40.039999999999992</v>
      </c>
      <c r="J112">
        <f t="shared" si="18"/>
        <v>9.960000000000008</v>
      </c>
    </row>
    <row r="113" spans="1:10" x14ac:dyDescent="0.3">
      <c r="A113">
        <f t="shared" si="20"/>
        <v>5</v>
      </c>
      <c r="B113">
        <f t="shared" si="21"/>
        <v>43</v>
      </c>
      <c r="C113">
        <f t="shared" si="25"/>
        <v>21.999999999999954</v>
      </c>
      <c r="D113">
        <f t="shared" si="24"/>
        <v>7</v>
      </c>
      <c r="E113">
        <f t="shared" si="22"/>
        <v>149.39999999999964</v>
      </c>
      <c r="F113">
        <f t="shared" si="19"/>
        <v>325.83999999999901</v>
      </c>
      <c r="G113">
        <f t="shared" si="17"/>
        <v>21.999999999999954</v>
      </c>
      <c r="I113">
        <f t="shared" si="23"/>
        <v>40.239999999999988</v>
      </c>
      <c r="J113">
        <f t="shared" si="18"/>
        <v>9.7600000000000122</v>
      </c>
    </row>
    <row r="114" spans="1:10" x14ac:dyDescent="0.3">
      <c r="A114">
        <f t="shared" si="20"/>
        <v>5</v>
      </c>
      <c r="B114">
        <f t="shared" si="21"/>
        <v>43.5</v>
      </c>
      <c r="C114">
        <f t="shared" si="25"/>
        <v>22.199999999999953</v>
      </c>
      <c r="D114">
        <f t="shared" si="24"/>
        <v>7</v>
      </c>
      <c r="E114">
        <f t="shared" si="22"/>
        <v>150.9999999999996</v>
      </c>
      <c r="F114">
        <f t="shared" si="19"/>
        <v>332.75999999999897</v>
      </c>
      <c r="G114">
        <f t="shared" si="17"/>
        <v>22.199999999999953</v>
      </c>
      <c r="I114">
        <f t="shared" si="23"/>
        <v>40.439999999999984</v>
      </c>
      <c r="J114">
        <f t="shared" si="18"/>
        <v>9.5600000000000165</v>
      </c>
    </row>
    <row r="115" spans="1:10" x14ac:dyDescent="0.3">
      <c r="A115">
        <f t="shared" si="20"/>
        <v>5</v>
      </c>
      <c r="B115">
        <f t="shared" si="21"/>
        <v>44</v>
      </c>
      <c r="C115">
        <f t="shared" si="25"/>
        <v>22.399999999999952</v>
      </c>
      <c r="D115">
        <f t="shared" si="24"/>
        <v>7</v>
      </c>
      <c r="E115">
        <f t="shared" si="22"/>
        <v>152.59999999999962</v>
      </c>
      <c r="F115">
        <f t="shared" si="19"/>
        <v>339.75999999999891</v>
      </c>
      <c r="G115">
        <f t="shared" si="17"/>
        <v>22.399999999999952</v>
      </c>
      <c r="I115">
        <f t="shared" si="23"/>
        <v>40.639999999999986</v>
      </c>
      <c r="J115">
        <f t="shared" si="18"/>
        <v>9.3600000000000136</v>
      </c>
    </row>
    <row r="116" spans="1:10" x14ac:dyDescent="0.3">
      <c r="A116">
        <f t="shared" si="20"/>
        <v>5</v>
      </c>
      <c r="B116">
        <f t="shared" si="21"/>
        <v>44.5</v>
      </c>
      <c r="C116">
        <f t="shared" si="25"/>
        <v>22.599999999999952</v>
      </c>
      <c r="D116">
        <f t="shared" si="24"/>
        <v>7</v>
      </c>
      <c r="E116">
        <f t="shared" si="22"/>
        <v>154.19999999999959</v>
      </c>
      <c r="F116">
        <f t="shared" si="19"/>
        <v>346.83999999999889</v>
      </c>
      <c r="G116">
        <f t="shared" si="17"/>
        <v>22.599999999999952</v>
      </c>
      <c r="I116">
        <f t="shared" si="23"/>
        <v>40.839999999999989</v>
      </c>
      <c r="J116">
        <f t="shared" si="18"/>
        <v>9.1600000000000108</v>
      </c>
    </row>
    <row r="117" spans="1:10" x14ac:dyDescent="0.3">
      <c r="A117">
        <f t="shared" si="20"/>
        <v>5</v>
      </c>
      <c r="B117">
        <f t="shared" si="21"/>
        <v>45</v>
      </c>
      <c r="C117">
        <f t="shared" si="25"/>
        <v>22.799999999999951</v>
      </c>
      <c r="D117">
        <f t="shared" si="24"/>
        <v>7</v>
      </c>
      <c r="E117">
        <f t="shared" si="22"/>
        <v>155.79999999999961</v>
      </c>
      <c r="F117">
        <f t="shared" si="19"/>
        <v>353.99999999999886</v>
      </c>
      <c r="G117">
        <f t="shared" si="17"/>
        <v>22.799999999999951</v>
      </c>
      <c r="I117">
        <f t="shared" si="23"/>
        <v>41.039999999999985</v>
      </c>
      <c r="J117">
        <f t="shared" si="18"/>
        <v>8.9600000000000151</v>
      </c>
    </row>
    <row r="118" spans="1:10" x14ac:dyDescent="0.3">
      <c r="A118">
        <f t="shared" si="20"/>
        <v>5</v>
      </c>
      <c r="B118">
        <f t="shared" si="21"/>
        <v>45.5</v>
      </c>
      <c r="C118">
        <f t="shared" si="25"/>
        <v>22.99999999999995</v>
      </c>
      <c r="D118">
        <f t="shared" si="24"/>
        <v>7</v>
      </c>
      <c r="E118">
        <f t="shared" si="22"/>
        <v>157.39999999999958</v>
      </c>
      <c r="F118">
        <f t="shared" si="19"/>
        <v>361.23999999999882</v>
      </c>
      <c r="G118">
        <f t="shared" si="17"/>
        <v>22.99999999999995</v>
      </c>
      <c r="I118">
        <f t="shared" si="23"/>
        <v>41.239999999999981</v>
      </c>
      <c r="J118">
        <f t="shared" si="18"/>
        <v>8.7600000000000193</v>
      </c>
    </row>
    <row r="119" spans="1:10" x14ac:dyDescent="0.3">
      <c r="A119">
        <f t="shared" si="20"/>
        <v>5</v>
      </c>
      <c r="B119">
        <f t="shared" si="21"/>
        <v>46</v>
      </c>
      <c r="C119">
        <f t="shared" si="25"/>
        <v>23.19999999999995</v>
      </c>
      <c r="D119">
        <f t="shared" si="24"/>
        <v>7</v>
      </c>
      <c r="E119">
        <f t="shared" si="22"/>
        <v>158.9999999999996</v>
      </c>
      <c r="F119">
        <f t="shared" si="19"/>
        <v>368.55999999999875</v>
      </c>
      <c r="G119">
        <f t="shared" si="17"/>
        <v>23.19999999999995</v>
      </c>
      <c r="I119">
        <f t="shared" si="23"/>
        <v>41.439999999999984</v>
      </c>
      <c r="J119">
        <f t="shared" si="18"/>
        <v>8.5600000000000165</v>
      </c>
    </row>
    <row r="120" spans="1:10" x14ac:dyDescent="0.3">
      <c r="A120">
        <f t="shared" si="20"/>
        <v>5</v>
      </c>
      <c r="B120">
        <f t="shared" si="21"/>
        <v>46.5</v>
      </c>
      <c r="C120">
        <f t="shared" si="25"/>
        <v>23.399999999999949</v>
      </c>
      <c r="D120">
        <f t="shared" si="24"/>
        <v>7</v>
      </c>
      <c r="E120">
        <f t="shared" si="22"/>
        <v>160.59999999999957</v>
      </c>
      <c r="F120">
        <f t="shared" si="19"/>
        <v>375.95999999999873</v>
      </c>
      <c r="G120">
        <f t="shared" si="17"/>
        <v>23.399999999999949</v>
      </c>
      <c r="I120">
        <f t="shared" si="23"/>
        <v>41.639999999999986</v>
      </c>
      <c r="J120">
        <f t="shared" si="18"/>
        <v>8.3600000000000136</v>
      </c>
    </row>
    <row r="121" spans="1:10" x14ac:dyDescent="0.3">
      <c r="A121">
        <f t="shared" si="20"/>
        <v>5</v>
      </c>
      <c r="B121">
        <f t="shared" si="21"/>
        <v>47</v>
      </c>
      <c r="C121">
        <f t="shared" si="25"/>
        <v>23.599999999999948</v>
      </c>
      <c r="D121">
        <f t="shared" si="24"/>
        <v>7</v>
      </c>
      <c r="E121">
        <f t="shared" si="22"/>
        <v>162.19999999999959</v>
      </c>
      <c r="F121">
        <f t="shared" si="19"/>
        <v>383.43999999999869</v>
      </c>
      <c r="G121">
        <f t="shared" si="17"/>
        <v>23.599999999999948</v>
      </c>
      <c r="I121">
        <f t="shared" si="23"/>
        <v>41.839999999999982</v>
      </c>
      <c r="J121">
        <f t="shared" si="18"/>
        <v>8.1600000000000179</v>
      </c>
    </row>
    <row r="122" spans="1:10" x14ac:dyDescent="0.3">
      <c r="A122">
        <f t="shared" si="20"/>
        <v>5</v>
      </c>
      <c r="B122">
        <f t="shared" si="21"/>
        <v>47.5</v>
      </c>
      <c r="C122">
        <f t="shared" si="25"/>
        <v>23.799999999999947</v>
      </c>
      <c r="D122">
        <f t="shared" si="24"/>
        <v>7</v>
      </c>
      <c r="E122">
        <f t="shared" si="22"/>
        <v>163.79999999999956</v>
      </c>
      <c r="F122">
        <f t="shared" si="19"/>
        <v>390.99999999999864</v>
      </c>
      <c r="G122">
        <f t="shared" si="17"/>
        <v>23.799999999999947</v>
      </c>
      <c r="I122">
        <f t="shared" si="23"/>
        <v>42.039999999999978</v>
      </c>
      <c r="J122">
        <f t="shared" si="18"/>
        <v>7.9600000000000222</v>
      </c>
    </row>
    <row r="123" spans="1:10" x14ac:dyDescent="0.3">
      <c r="A123">
        <f t="shared" si="20"/>
        <v>5</v>
      </c>
      <c r="B123">
        <f t="shared" si="21"/>
        <v>48</v>
      </c>
      <c r="C123">
        <f t="shared" si="25"/>
        <v>23.999999999999947</v>
      </c>
      <c r="D123">
        <f t="shared" si="24"/>
        <v>7</v>
      </c>
      <c r="E123">
        <f t="shared" si="22"/>
        <v>165.39999999999958</v>
      </c>
      <c r="F123">
        <f t="shared" si="19"/>
        <v>398.63999999999862</v>
      </c>
      <c r="G123">
        <f t="shared" si="17"/>
        <v>23.999999999999947</v>
      </c>
      <c r="I123">
        <f t="shared" si="23"/>
        <v>42.239999999999981</v>
      </c>
      <c r="J123">
        <f t="shared" si="18"/>
        <v>7.7600000000000193</v>
      </c>
    </row>
    <row r="124" spans="1:10" x14ac:dyDescent="0.3">
      <c r="A124">
        <f t="shared" si="20"/>
        <v>5</v>
      </c>
      <c r="B124">
        <f t="shared" si="21"/>
        <v>48.5</v>
      </c>
      <c r="C124">
        <f t="shared" si="25"/>
        <v>24.199999999999946</v>
      </c>
      <c r="D124">
        <f t="shared" si="24"/>
        <v>7</v>
      </c>
      <c r="E124">
        <f t="shared" si="22"/>
        <v>166.99999999999955</v>
      </c>
      <c r="F124">
        <f t="shared" si="19"/>
        <v>406.35999999999859</v>
      </c>
      <c r="G124">
        <f t="shared" si="17"/>
        <v>24.199999999999946</v>
      </c>
      <c r="I124">
        <f t="shared" si="23"/>
        <v>42.439999999999984</v>
      </c>
      <c r="J124">
        <f t="shared" si="18"/>
        <v>7.5600000000000165</v>
      </c>
    </row>
    <row r="125" spans="1:10" x14ac:dyDescent="0.3">
      <c r="A125">
        <f t="shared" si="20"/>
        <v>5</v>
      </c>
      <c r="B125">
        <f t="shared" si="21"/>
        <v>49</v>
      </c>
      <c r="C125">
        <f t="shared" si="25"/>
        <v>24.399999999999945</v>
      </c>
      <c r="D125">
        <f t="shared" si="24"/>
        <v>7</v>
      </c>
      <c r="E125">
        <f t="shared" si="22"/>
        <v>168.59999999999957</v>
      </c>
      <c r="F125">
        <f t="shared" si="19"/>
        <v>414.15999999999855</v>
      </c>
      <c r="G125">
        <f t="shared" si="17"/>
        <v>24.399999999999945</v>
      </c>
      <c r="I125">
        <f t="shared" si="23"/>
        <v>42.639999999999979</v>
      </c>
      <c r="J125">
        <f t="shared" si="18"/>
        <v>7.3600000000000207</v>
      </c>
    </row>
    <row r="126" spans="1:10" x14ac:dyDescent="0.3">
      <c r="A126">
        <f t="shared" si="20"/>
        <v>5</v>
      </c>
      <c r="B126">
        <f t="shared" si="21"/>
        <v>49.5</v>
      </c>
      <c r="C126">
        <f t="shared" si="25"/>
        <v>24.599999999999945</v>
      </c>
      <c r="D126">
        <f t="shared" si="24"/>
        <v>7</v>
      </c>
      <c r="E126">
        <f t="shared" si="22"/>
        <v>170.19999999999953</v>
      </c>
      <c r="F126">
        <f t="shared" si="19"/>
        <v>422.03999999999849</v>
      </c>
      <c r="G126">
        <f t="shared" si="17"/>
        <v>24.599999999999945</v>
      </c>
      <c r="I126">
        <f t="shared" si="23"/>
        <v>42.839999999999975</v>
      </c>
      <c r="J126">
        <f t="shared" si="18"/>
        <v>7.160000000000025</v>
      </c>
    </row>
    <row r="127" spans="1:10" x14ac:dyDescent="0.3">
      <c r="A127">
        <f t="shared" si="20"/>
        <v>5</v>
      </c>
      <c r="B127">
        <f t="shared" si="21"/>
        <v>50</v>
      </c>
      <c r="C127">
        <f t="shared" si="25"/>
        <v>24.799999999999944</v>
      </c>
      <c r="D127">
        <f t="shared" si="24"/>
        <v>7</v>
      </c>
      <c r="E127">
        <f t="shared" si="22"/>
        <v>171.79999999999956</v>
      </c>
      <c r="F127">
        <f t="shared" si="19"/>
        <v>429.99999999999841</v>
      </c>
      <c r="G127">
        <f t="shared" si="17"/>
        <v>24.799999999999944</v>
      </c>
      <c r="I127">
        <f t="shared" si="23"/>
        <v>43.039999999999978</v>
      </c>
      <c r="J127">
        <f t="shared" si="18"/>
        <v>6.9600000000000222</v>
      </c>
    </row>
    <row r="128" spans="1:10" x14ac:dyDescent="0.3">
      <c r="A128">
        <f t="shared" si="20"/>
        <v>5</v>
      </c>
      <c r="B128">
        <f t="shared" si="21"/>
        <v>50.5</v>
      </c>
      <c r="C128">
        <f t="shared" si="25"/>
        <v>24.999999999999943</v>
      </c>
      <c r="D128">
        <f t="shared" si="24"/>
        <v>7</v>
      </c>
      <c r="E128">
        <f t="shared" si="22"/>
        <v>173.39999999999952</v>
      </c>
      <c r="F128">
        <f t="shared" si="19"/>
        <v>438.03999999999837</v>
      </c>
      <c r="G128">
        <f t="shared" si="17"/>
        <v>24.999999999999943</v>
      </c>
      <c r="I128">
        <f t="shared" si="23"/>
        <v>43.239999999999981</v>
      </c>
      <c r="J128">
        <f t="shared" si="18"/>
        <v>6.7600000000000193</v>
      </c>
    </row>
    <row r="129" spans="1:10" x14ac:dyDescent="0.3">
      <c r="A129">
        <f t="shared" si="20"/>
        <v>5</v>
      </c>
      <c r="B129">
        <f t="shared" si="21"/>
        <v>51</v>
      </c>
      <c r="C129">
        <f t="shared" si="25"/>
        <v>25.199999999999942</v>
      </c>
      <c r="D129">
        <f t="shared" si="24"/>
        <v>7</v>
      </c>
      <c r="E129">
        <f t="shared" si="22"/>
        <v>174.99999999999955</v>
      </c>
      <c r="F129">
        <f t="shared" si="19"/>
        <v>446.15999999999832</v>
      </c>
      <c r="G129">
        <f t="shared" si="17"/>
        <v>25.199999999999942</v>
      </c>
      <c r="I129">
        <f t="shared" si="23"/>
        <v>43.439999999999976</v>
      </c>
      <c r="J129">
        <f t="shared" si="18"/>
        <v>6.5600000000000236</v>
      </c>
    </row>
    <row r="130" spans="1:10" x14ac:dyDescent="0.3">
      <c r="A130">
        <f t="shared" si="20"/>
        <v>5</v>
      </c>
      <c r="B130">
        <f t="shared" si="21"/>
        <v>51.5</v>
      </c>
      <c r="C130">
        <f t="shared" si="25"/>
        <v>25.399999999999942</v>
      </c>
      <c r="D130">
        <f t="shared" si="24"/>
        <v>7</v>
      </c>
      <c r="E130">
        <f t="shared" si="22"/>
        <v>176.59999999999951</v>
      </c>
      <c r="F130">
        <f t="shared" si="19"/>
        <v>454.35999999999831</v>
      </c>
      <c r="G130">
        <f t="shared" si="17"/>
        <v>25.399999999999942</v>
      </c>
      <c r="I130">
        <f t="shared" si="23"/>
        <v>43.639999999999972</v>
      </c>
      <c r="J130">
        <f t="shared" si="18"/>
        <v>6.3600000000000279</v>
      </c>
    </row>
    <row r="131" spans="1:10" x14ac:dyDescent="0.3">
      <c r="A131">
        <f t="shared" si="20"/>
        <v>5</v>
      </c>
      <c r="B131">
        <f t="shared" si="21"/>
        <v>52</v>
      </c>
      <c r="C131">
        <f t="shared" si="25"/>
        <v>25.599999999999941</v>
      </c>
      <c r="D131">
        <f t="shared" si="24"/>
        <v>7</v>
      </c>
      <c r="E131">
        <f t="shared" si="22"/>
        <v>178.19999999999953</v>
      </c>
      <c r="F131">
        <f t="shared" si="19"/>
        <v>462.63999999999828</v>
      </c>
      <c r="G131">
        <f t="shared" si="17"/>
        <v>25.599999999999941</v>
      </c>
      <c r="I131">
        <f t="shared" si="23"/>
        <v>43.839999999999975</v>
      </c>
      <c r="J131">
        <f t="shared" si="18"/>
        <v>6.160000000000025</v>
      </c>
    </row>
    <row r="132" spans="1:10" x14ac:dyDescent="0.3">
      <c r="A132">
        <f t="shared" si="20"/>
        <v>5</v>
      </c>
      <c r="B132">
        <f t="shared" si="21"/>
        <v>52.5</v>
      </c>
      <c r="C132">
        <f t="shared" si="25"/>
        <v>25.79999999999994</v>
      </c>
      <c r="D132">
        <f t="shared" si="24"/>
        <v>7</v>
      </c>
      <c r="E132">
        <f t="shared" si="22"/>
        <v>179.7999999999995</v>
      </c>
      <c r="F132">
        <f t="shared" si="19"/>
        <v>470.99999999999818</v>
      </c>
      <c r="G132">
        <f t="shared" ref="G132:G148" si="26">C132</f>
        <v>25.79999999999994</v>
      </c>
      <c r="I132">
        <f t="shared" si="23"/>
        <v>44.039999999999978</v>
      </c>
      <c r="J132">
        <f t="shared" ref="J132:J148" si="27">50-I132</f>
        <v>5.9600000000000222</v>
      </c>
    </row>
    <row r="133" spans="1:10" x14ac:dyDescent="0.3">
      <c r="A133">
        <f t="shared" si="20"/>
        <v>5</v>
      </c>
      <c r="B133">
        <f t="shared" si="21"/>
        <v>53</v>
      </c>
      <c r="C133">
        <f t="shared" si="25"/>
        <v>25.99999999999994</v>
      </c>
      <c r="D133">
        <f t="shared" si="24"/>
        <v>7</v>
      </c>
      <c r="E133">
        <f t="shared" si="22"/>
        <v>181.39999999999952</v>
      </c>
      <c r="F133">
        <f t="shared" si="19"/>
        <v>479.43999999999818</v>
      </c>
      <c r="G133">
        <f t="shared" si="26"/>
        <v>25.99999999999994</v>
      </c>
      <c r="I133">
        <f t="shared" si="23"/>
        <v>44.239999999999974</v>
      </c>
      <c r="J133">
        <f t="shared" si="27"/>
        <v>5.7600000000000264</v>
      </c>
    </row>
    <row r="134" spans="1:10" x14ac:dyDescent="0.3">
      <c r="A134">
        <f t="shared" si="20"/>
        <v>5</v>
      </c>
      <c r="B134">
        <f t="shared" si="21"/>
        <v>53.5</v>
      </c>
      <c r="C134">
        <f t="shared" si="25"/>
        <v>26.199999999999939</v>
      </c>
      <c r="D134">
        <f t="shared" si="24"/>
        <v>7</v>
      </c>
      <c r="E134">
        <f t="shared" si="22"/>
        <v>182.99999999999949</v>
      </c>
      <c r="F134">
        <f t="shared" si="19"/>
        <v>487.9599999999981</v>
      </c>
      <c r="G134">
        <f t="shared" si="26"/>
        <v>26.199999999999939</v>
      </c>
      <c r="I134">
        <f t="shared" si="23"/>
        <v>44.439999999999969</v>
      </c>
      <c r="J134">
        <f t="shared" si="27"/>
        <v>5.5600000000000307</v>
      </c>
    </row>
    <row r="135" spans="1:10" x14ac:dyDescent="0.3">
      <c r="A135">
        <f t="shared" si="20"/>
        <v>5</v>
      </c>
      <c r="B135">
        <f t="shared" si="21"/>
        <v>54</v>
      </c>
      <c r="C135">
        <f t="shared" si="25"/>
        <v>26.399999999999938</v>
      </c>
      <c r="D135">
        <f t="shared" si="24"/>
        <v>7</v>
      </c>
      <c r="E135">
        <f t="shared" si="22"/>
        <v>184.59999999999951</v>
      </c>
      <c r="F135">
        <f t="shared" si="19"/>
        <v>496.55999999999807</v>
      </c>
      <c r="G135">
        <f t="shared" si="26"/>
        <v>26.399999999999938</v>
      </c>
      <c r="I135">
        <f t="shared" si="23"/>
        <v>44.639999999999972</v>
      </c>
      <c r="J135">
        <f t="shared" si="27"/>
        <v>5.3600000000000279</v>
      </c>
    </row>
    <row r="136" spans="1:10" x14ac:dyDescent="0.3">
      <c r="A136">
        <f t="shared" si="20"/>
        <v>5</v>
      </c>
      <c r="B136">
        <f t="shared" si="21"/>
        <v>54.5</v>
      </c>
      <c r="C136">
        <f t="shared" si="25"/>
        <v>26.599999999999937</v>
      </c>
      <c r="D136">
        <f t="shared" si="24"/>
        <v>7</v>
      </c>
      <c r="E136">
        <f t="shared" si="22"/>
        <v>186.19999999999948</v>
      </c>
      <c r="F136">
        <f t="shared" si="19"/>
        <v>505.23999999999802</v>
      </c>
      <c r="G136">
        <f t="shared" si="26"/>
        <v>26.599999999999937</v>
      </c>
      <c r="I136">
        <f t="shared" si="23"/>
        <v>44.839999999999975</v>
      </c>
      <c r="J136">
        <f t="shared" si="27"/>
        <v>5.160000000000025</v>
      </c>
    </row>
    <row r="137" spans="1:10" x14ac:dyDescent="0.3">
      <c r="A137">
        <f t="shared" si="20"/>
        <v>5</v>
      </c>
      <c r="B137">
        <f t="shared" si="21"/>
        <v>55</v>
      </c>
      <c r="C137">
        <f t="shared" si="25"/>
        <v>26.799999999999937</v>
      </c>
      <c r="D137">
        <f t="shared" si="24"/>
        <v>7</v>
      </c>
      <c r="E137">
        <f t="shared" si="22"/>
        <v>187.7999999999995</v>
      </c>
      <c r="F137">
        <f t="shared" si="19"/>
        <v>513.99999999999795</v>
      </c>
      <c r="G137">
        <f t="shared" si="26"/>
        <v>26.799999999999937</v>
      </c>
      <c r="I137">
        <f t="shared" si="23"/>
        <v>45.039999999999971</v>
      </c>
      <c r="J137">
        <f t="shared" si="27"/>
        <v>4.9600000000000293</v>
      </c>
    </row>
    <row r="138" spans="1:10" x14ac:dyDescent="0.3">
      <c r="A138">
        <f t="shared" si="20"/>
        <v>5</v>
      </c>
      <c r="B138">
        <f t="shared" si="21"/>
        <v>55.5</v>
      </c>
      <c r="C138">
        <f t="shared" si="25"/>
        <v>26.999999999999936</v>
      </c>
      <c r="D138">
        <f t="shared" si="24"/>
        <v>7</v>
      </c>
      <c r="E138">
        <f t="shared" si="22"/>
        <v>189.39999999999947</v>
      </c>
      <c r="F138">
        <f t="shared" si="19"/>
        <v>522.83999999999787</v>
      </c>
      <c r="G138">
        <f t="shared" si="26"/>
        <v>26.999999999999936</v>
      </c>
      <c r="I138">
        <f t="shared" si="23"/>
        <v>45.239999999999966</v>
      </c>
      <c r="J138">
        <f t="shared" si="27"/>
        <v>4.7600000000000335</v>
      </c>
    </row>
    <row r="139" spans="1:10" x14ac:dyDescent="0.3">
      <c r="A139">
        <f t="shared" si="20"/>
        <v>5</v>
      </c>
      <c r="B139">
        <f t="shared" si="21"/>
        <v>56</v>
      </c>
      <c r="C139">
        <f t="shared" si="25"/>
        <v>27.199999999999935</v>
      </c>
      <c r="D139">
        <f t="shared" si="24"/>
        <v>7</v>
      </c>
      <c r="E139">
        <f t="shared" si="22"/>
        <v>190.99999999999949</v>
      </c>
      <c r="F139">
        <f t="shared" si="19"/>
        <v>531.75999999999794</v>
      </c>
      <c r="G139">
        <f t="shared" si="26"/>
        <v>27.199999999999935</v>
      </c>
      <c r="I139">
        <f t="shared" si="23"/>
        <v>45.439999999999969</v>
      </c>
      <c r="J139">
        <f t="shared" si="27"/>
        <v>4.5600000000000307</v>
      </c>
    </row>
    <row r="140" spans="1:10" x14ac:dyDescent="0.3">
      <c r="A140">
        <f t="shared" si="20"/>
        <v>5</v>
      </c>
      <c r="B140">
        <f t="shared" si="21"/>
        <v>56.5</v>
      </c>
      <c r="C140">
        <f t="shared" si="25"/>
        <v>27.399999999999935</v>
      </c>
      <c r="D140">
        <f t="shared" si="24"/>
        <v>7</v>
      </c>
      <c r="E140">
        <f t="shared" si="22"/>
        <v>192.59999999999945</v>
      </c>
      <c r="F140">
        <f t="shared" si="19"/>
        <v>540.75999999999783</v>
      </c>
      <c r="G140">
        <f t="shared" si="26"/>
        <v>27.399999999999935</v>
      </c>
      <c r="I140">
        <f t="shared" si="23"/>
        <v>45.639999999999972</v>
      </c>
      <c r="J140">
        <f t="shared" si="27"/>
        <v>4.3600000000000279</v>
      </c>
    </row>
    <row r="141" spans="1:10" x14ac:dyDescent="0.3">
      <c r="A141">
        <f t="shared" si="20"/>
        <v>5</v>
      </c>
      <c r="B141">
        <f t="shared" si="21"/>
        <v>57</v>
      </c>
      <c r="C141">
        <f t="shared" si="25"/>
        <v>27.599999999999934</v>
      </c>
      <c r="D141">
        <f t="shared" si="24"/>
        <v>7</v>
      </c>
      <c r="E141">
        <f t="shared" si="22"/>
        <v>194.19999999999948</v>
      </c>
      <c r="F141">
        <f t="shared" si="19"/>
        <v>549.83999999999776</v>
      </c>
      <c r="G141">
        <f t="shared" si="26"/>
        <v>27.599999999999934</v>
      </c>
      <c r="I141">
        <f t="shared" si="23"/>
        <v>45.839999999999968</v>
      </c>
      <c r="J141">
        <f t="shared" si="27"/>
        <v>4.1600000000000321</v>
      </c>
    </row>
    <row r="142" spans="1:10" x14ac:dyDescent="0.3">
      <c r="A142">
        <f t="shared" si="20"/>
        <v>5</v>
      </c>
      <c r="B142">
        <f t="shared" si="21"/>
        <v>57.5</v>
      </c>
      <c r="C142">
        <f t="shared" si="25"/>
        <v>27.799999999999933</v>
      </c>
      <c r="D142">
        <f t="shared" si="24"/>
        <v>7</v>
      </c>
      <c r="E142">
        <f t="shared" si="22"/>
        <v>195.79999999999944</v>
      </c>
      <c r="F142">
        <f t="shared" si="19"/>
        <v>558.99999999999773</v>
      </c>
      <c r="G142">
        <f t="shared" si="26"/>
        <v>27.799999999999933</v>
      </c>
      <c r="I142">
        <f t="shared" si="23"/>
        <v>46.039999999999964</v>
      </c>
      <c r="J142">
        <f t="shared" si="27"/>
        <v>3.9600000000000364</v>
      </c>
    </row>
    <row r="143" spans="1:10" x14ac:dyDescent="0.3">
      <c r="A143">
        <f t="shared" si="20"/>
        <v>5</v>
      </c>
      <c r="B143">
        <f t="shared" si="21"/>
        <v>58</v>
      </c>
      <c r="C143">
        <f t="shared" si="25"/>
        <v>27.999999999999932</v>
      </c>
      <c r="D143">
        <f t="shared" si="24"/>
        <v>7</v>
      </c>
      <c r="E143">
        <f t="shared" si="22"/>
        <v>197.39999999999947</v>
      </c>
      <c r="F143">
        <f t="shared" si="19"/>
        <v>568.23999999999762</v>
      </c>
      <c r="G143">
        <f t="shared" si="26"/>
        <v>27.999999999999932</v>
      </c>
      <c r="I143">
        <f t="shared" si="23"/>
        <v>46.239999999999966</v>
      </c>
      <c r="J143">
        <f t="shared" si="27"/>
        <v>3.7600000000000335</v>
      </c>
    </row>
    <row r="144" spans="1:10" x14ac:dyDescent="0.3">
      <c r="A144">
        <f t="shared" si="20"/>
        <v>5</v>
      </c>
      <c r="B144">
        <f t="shared" si="21"/>
        <v>58.5</v>
      </c>
      <c r="C144">
        <f t="shared" si="25"/>
        <v>28.199999999999932</v>
      </c>
      <c r="D144">
        <f t="shared" si="24"/>
        <v>7</v>
      </c>
      <c r="E144">
        <f t="shared" si="22"/>
        <v>198.99999999999943</v>
      </c>
      <c r="F144">
        <f t="shared" si="19"/>
        <v>577.55999999999756</v>
      </c>
      <c r="G144">
        <f t="shared" si="26"/>
        <v>28.199999999999932</v>
      </c>
      <c r="I144">
        <f t="shared" si="23"/>
        <v>46.439999999999969</v>
      </c>
      <c r="J144">
        <f t="shared" si="27"/>
        <v>3.5600000000000307</v>
      </c>
    </row>
    <row r="145" spans="1:10" x14ac:dyDescent="0.3">
      <c r="A145">
        <f t="shared" si="20"/>
        <v>5</v>
      </c>
      <c r="B145">
        <f t="shared" si="21"/>
        <v>59</v>
      </c>
      <c r="C145">
        <f t="shared" si="25"/>
        <v>28.399999999999931</v>
      </c>
      <c r="D145">
        <f t="shared" si="24"/>
        <v>7</v>
      </c>
      <c r="E145">
        <f t="shared" si="22"/>
        <v>200.59999999999945</v>
      </c>
      <c r="F145">
        <f t="shared" si="19"/>
        <v>586.95999999999754</v>
      </c>
      <c r="G145">
        <f t="shared" si="26"/>
        <v>28.399999999999931</v>
      </c>
      <c r="I145">
        <f t="shared" si="23"/>
        <v>46.639999999999965</v>
      </c>
      <c r="J145">
        <f t="shared" si="27"/>
        <v>3.360000000000035</v>
      </c>
    </row>
    <row r="146" spans="1:10" x14ac:dyDescent="0.3">
      <c r="A146">
        <f t="shared" si="20"/>
        <v>5</v>
      </c>
      <c r="B146">
        <f t="shared" si="21"/>
        <v>59.5</v>
      </c>
      <c r="C146">
        <f t="shared" si="25"/>
        <v>28.59999999999993</v>
      </c>
      <c r="D146">
        <f t="shared" si="24"/>
        <v>7</v>
      </c>
      <c r="E146">
        <f t="shared" si="22"/>
        <v>202.19999999999942</v>
      </c>
      <c r="F146">
        <f t="shared" si="19"/>
        <v>596.43999999999755</v>
      </c>
      <c r="G146">
        <f t="shared" si="26"/>
        <v>28.59999999999993</v>
      </c>
      <c r="I146">
        <f t="shared" si="23"/>
        <v>46.839999999999961</v>
      </c>
      <c r="J146">
        <f t="shared" si="27"/>
        <v>3.1600000000000392</v>
      </c>
    </row>
    <row r="147" spans="1:10" x14ac:dyDescent="0.3">
      <c r="A147">
        <f t="shared" si="20"/>
        <v>5</v>
      </c>
      <c r="B147">
        <f t="shared" si="21"/>
        <v>60</v>
      </c>
      <c r="C147">
        <f t="shared" si="25"/>
        <v>28.79999999999993</v>
      </c>
      <c r="D147">
        <f t="shared" si="24"/>
        <v>7</v>
      </c>
      <c r="E147">
        <f t="shared" si="22"/>
        <v>203.79999999999944</v>
      </c>
      <c r="F147">
        <f t="shared" si="19"/>
        <v>605.9999999999975</v>
      </c>
      <c r="G147">
        <f t="shared" si="26"/>
        <v>28.79999999999993</v>
      </c>
      <c r="I147">
        <f t="shared" si="23"/>
        <v>47.039999999999964</v>
      </c>
      <c r="J147">
        <f t="shared" si="27"/>
        <v>2.9600000000000364</v>
      </c>
    </row>
    <row r="148" spans="1:10" x14ac:dyDescent="0.3">
      <c r="A148">
        <f t="shared" si="20"/>
        <v>5</v>
      </c>
      <c r="C148">
        <f t="shared" si="25"/>
        <v>28.999999999999929</v>
      </c>
      <c r="D148">
        <f t="shared" si="24"/>
        <v>7</v>
      </c>
      <c r="E148">
        <f t="shared" si="22"/>
        <v>205.39999999999941</v>
      </c>
      <c r="F148">
        <f t="shared" si="19"/>
        <v>615.63999999999737</v>
      </c>
      <c r="G148">
        <f t="shared" si="26"/>
        <v>28.999999999999929</v>
      </c>
      <c r="I148">
        <f t="shared" si="23"/>
        <v>47.239999999999966</v>
      </c>
      <c r="J148">
        <f t="shared" si="27"/>
        <v>2.7600000000000335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graphs-intro</vt:lpstr>
      <vt:lpstr>freeFall</vt:lpstr>
      <vt:lpstr>polyDeriv</vt:lpstr>
      <vt:lpstr>expoDeriv</vt:lpstr>
      <vt:lpstr>Sheet1</vt:lpstr>
      <vt:lpstr>sinDeriv</vt:lpstr>
      <vt:lpstr>rational</vt:lpstr>
      <vt:lpstr>changeDetect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Andrew Wohler</dc:creator>
  <cp:lastModifiedBy>Andrew Wohler</cp:lastModifiedBy>
  <dcterms:created xsi:type="dcterms:W3CDTF">2019-04-27T01:25:43Z</dcterms:created>
  <dcterms:modified xsi:type="dcterms:W3CDTF">2019-05-02T00:38:37Z</dcterms:modified>
</cp:coreProperties>
</file>