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\CS4040\analysis\"/>
    </mc:Choice>
  </mc:AlternateContent>
  <bookViews>
    <workbookView xWindow="0" yWindow="0" windowWidth="28800" windowHeight="12300" activeTab="3"/>
  </bookViews>
  <sheets>
    <sheet name="Trend" sheetId="3" r:id="rId1"/>
    <sheet name="100" sheetId="1" r:id="rId2"/>
    <sheet name="1,000" sheetId="4" r:id="rId3"/>
    <sheet name="T-Test" sheetId="5" r:id="rId4"/>
  </sheets>
  <externalReferences>
    <externalReference r:id="rId5"/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3" i="3"/>
  <c r="K7" i="3"/>
  <c r="K6" i="3"/>
  <c r="K5" i="3"/>
  <c r="K4" i="3"/>
  <c r="K3" i="3"/>
  <c r="A69" i="5"/>
  <c r="A53" i="5"/>
  <c r="A37" i="5"/>
  <c r="A21" i="5"/>
  <c r="A5" i="5"/>
  <c r="AP103" i="5"/>
  <c r="AO103" i="5"/>
  <c r="AN103" i="5"/>
  <c r="AM103" i="5"/>
  <c r="AK103" i="5"/>
  <c r="AJ103" i="5"/>
  <c r="AI103" i="5"/>
  <c r="AH103" i="5"/>
  <c r="AF103" i="5"/>
  <c r="AE103" i="5"/>
  <c r="AD103" i="5"/>
  <c r="AC103" i="5"/>
  <c r="AP102" i="5"/>
  <c r="AO102" i="5"/>
  <c r="AN102" i="5"/>
  <c r="AM102" i="5"/>
  <c r="AK102" i="5"/>
  <c r="AJ102" i="5"/>
  <c r="AI102" i="5"/>
  <c r="AH102" i="5"/>
  <c r="AF102" i="5"/>
  <c r="AE102" i="5"/>
  <c r="AD102" i="5"/>
  <c r="AC102" i="5"/>
  <c r="AP101" i="5"/>
  <c r="AO101" i="5"/>
  <c r="AN101" i="5"/>
  <c r="AM101" i="5"/>
  <c r="AK101" i="5"/>
  <c r="AJ101" i="5"/>
  <c r="AI101" i="5"/>
  <c r="AH101" i="5"/>
  <c r="AF101" i="5"/>
  <c r="AE101" i="5"/>
  <c r="AD101" i="5"/>
  <c r="AC101" i="5"/>
  <c r="AP100" i="5"/>
  <c r="AO100" i="5"/>
  <c r="AN100" i="5"/>
  <c r="AM100" i="5"/>
  <c r="AK100" i="5"/>
  <c r="AJ100" i="5"/>
  <c r="AI100" i="5"/>
  <c r="AH100" i="5"/>
  <c r="AF100" i="5"/>
  <c r="AE100" i="5"/>
  <c r="AD100" i="5"/>
  <c r="AC100" i="5"/>
  <c r="AP99" i="5"/>
  <c r="AO99" i="5"/>
  <c r="AN99" i="5"/>
  <c r="AM99" i="5"/>
  <c r="AK99" i="5"/>
  <c r="AJ99" i="5"/>
  <c r="AI99" i="5"/>
  <c r="AH99" i="5"/>
  <c r="AF99" i="5"/>
  <c r="AE99" i="5"/>
  <c r="AD99" i="5"/>
  <c r="AC99" i="5"/>
  <c r="AP98" i="5"/>
  <c r="AO98" i="5"/>
  <c r="AN98" i="5"/>
  <c r="AM98" i="5"/>
  <c r="AK98" i="5"/>
  <c r="AJ98" i="5"/>
  <c r="AI98" i="5"/>
  <c r="AH98" i="5"/>
  <c r="AF98" i="5"/>
  <c r="AE98" i="5"/>
  <c r="AD98" i="5"/>
  <c r="AC98" i="5"/>
  <c r="AP97" i="5"/>
  <c r="AO97" i="5"/>
  <c r="AN97" i="5"/>
  <c r="AM97" i="5"/>
  <c r="AK97" i="5"/>
  <c r="AJ97" i="5"/>
  <c r="AI97" i="5"/>
  <c r="AH97" i="5"/>
  <c r="AF97" i="5"/>
  <c r="AE97" i="5"/>
  <c r="AD97" i="5"/>
  <c r="AC97" i="5"/>
  <c r="AP96" i="5"/>
  <c r="AO96" i="5"/>
  <c r="AN96" i="5"/>
  <c r="AM96" i="5"/>
  <c r="AK96" i="5"/>
  <c r="AJ96" i="5"/>
  <c r="AI96" i="5"/>
  <c r="AH96" i="5"/>
  <c r="AF96" i="5"/>
  <c r="AE96" i="5"/>
  <c r="AD96" i="5"/>
  <c r="AC96" i="5"/>
  <c r="AP95" i="5"/>
  <c r="AO95" i="5"/>
  <c r="AN95" i="5"/>
  <c r="AM95" i="5"/>
  <c r="AK95" i="5"/>
  <c r="AJ95" i="5"/>
  <c r="AI95" i="5"/>
  <c r="AH95" i="5"/>
  <c r="AF95" i="5"/>
  <c r="AE95" i="5"/>
  <c r="AD95" i="5"/>
  <c r="AC95" i="5"/>
  <c r="AP94" i="5"/>
  <c r="AO94" i="5"/>
  <c r="AN94" i="5"/>
  <c r="AM94" i="5"/>
  <c r="AK94" i="5"/>
  <c r="AJ94" i="5"/>
  <c r="AI94" i="5"/>
  <c r="AH94" i="5"/>
  <c r="AF94" i="5"/>
  <c r="AE94" i="5"/>
  <c r="AD94" i="5"/>
  <c r="AC94" i="5"/>
  <c r="AP93" i="5"/>
  <c r="AO93" i="5"/>
  <c r="AN93" i="5"/>
  <c r="AM93" i="5"/>
  <c r="AK93" i="5"/>
  <c r="AJ93" i="5"/>
  <c r="AI93" i="5"/>
  <c r="AH93" i="5"/>
  <c r="AF93" i="5"/>
  <c r="AE93" i="5"/>
  <c r="AD93" i="5"/>
  <c r="AC93" i="5"/>
  <c r="AP92" i="5"/>
  <c r="AO92" i="5"/>
  <c r="AN92" i="5"/>
  <c r="AM92" i="5"/>
  <c r="AK92" i="5"/>
  <c r="AJ92" i="5"/>
  <c r="AI92" i="5"/>
  <c r="AH92" i="5"/>
  <c r="AF92" i="5"/>
  <c r="AE92" i="5"/>
  <c r="AD92" i="5"/>
  <c r="AC92" i="5"/>
  <c r="AP91" i="5"/>
  <c r="AO91" i="5"/>
  <c r="AN91" i="5"/>
  <c r="AM91" i="5"/>
  <c r="AK91" i="5"/>
  <c r="AJ91" i="5"/>
  <c r="AI91" i="5"/>
  <c r="AH91" i="5"/>
  <c r="AF91" i="5"/>
  <c r="AE91" i="5"/>
  <c r="AD91" i="5"/>
  <c r="AC91" i="5"/>
  <c r="AP90" i="5"/>
  <c r="AO90" i="5"/>
  <c r="AN90" i="5"/>
  <c r="AM90" i="5"/>
  <c r="AK90" i="5"/>
  <c r="AJ90" i="5"/>
  <c r="AI90" i="5"/>
  <c r="AH90" i="5"/>
  <c r="AF90" i="5"/>
  <c r="AE90" i="5"/>
  <c r="AD90" i="5"/>
  <c r="AC90" i="5"/>
  <c r="AP89" i="5"/>
  <c r="AO89" i="5"/>
  <c r="AN89" i="5"/>
  <c r="AM89" i="5"/>
  <c r="AK89" i="5"/>
  <c r="AJ89" i="5"/>
  <c r="AI89" i="5"/>
  <c r="AH89" i="5"/>
  <c r="AF89" i="5"/>
  <c r="AE89" i="5"/>
  <c r="AD89" i="5"/>
  <c r="AC89" i="5"/>
  <c r="AP88" i="5"/>
  <c r="AO88" i="5"/>
  <c r="AN88" i="5"/>
  <c r="AM88" i="5"/>
  <c r="AK88" i="5"/>
  <c r="AJ88" i="5"/>
  <c r="AI88" i="5"/>
  <c r="AH88" i="5"/>
  <c r="AF88" i="5"/>
  <c r="AE88" i="5"/>
  <c r="AD88" i="5"/>
  <c r="AC88" i="5"/>
  <c r="AP87" i="5"/>
  <c r="AO87" i="5"/>
  <c r="AN87" i="5"/>
  <c r="AM87" i="5"/>
  <c r="AK87" i="5"/>
  <c r="AJ87" i="5"/>
  <c r="AI87" i="5"/>
  <c r="AH87" i="5"/>
  <c r="AF87" i="5"/>
  <c r="AE87" i="5"/>
  <c r="AD87" i="5"/>
  <c r="AC87" i="5"/>
  <c r="AP86" i="5"/>
  <c r="AO86" i="5"/>
  <c r="AN86" i="5"/>
  <c r="AM86" i="5"/>
  <c r="AK86" i="5"/>
  <c r="AJ86" i="5"/>
  <c r="AI86" i="5"/>
  <c r="AH86" i="5"/>
  <c r="AF86" i="5"/>
  <c r="AE86" i="5"/>
  <c r="AD86" i="5"/>
  <c r="AC86" i="5"/>
  <c r="AP85" i="5"/>
  <c r="AO85" i="5"/>
  <c r="AN85" i="5"/>
  <c r="AM85" i="5"/>
  <c r="AK85" i="5"/>
  <c r="AJ85" i="5"/>
  <c r="AI85" i="5"/>
  <c r="AH85" i="5"/>
  <c r="AF85" i="5"/>
  <c r="AE85" i="5"/>
  <c r="AD85" i="5"/>
  <c r="AC85" i="5"/>
  <c r="AP84" i="5"/>
  <c r="AO84" i="5"/>
  <c r="AN84" i="5"/>
  <c r="AM84" i="5"/>
  <c r="AK84" i="5"/>
  <c r="AJ84" i="5"/>
  <c r="AI84" i="5"/>
  <c r="AH84" i="5"/>
  <c r="AF84" i="5"/>
  <c r="AE84" i="5"/>
  <c r="AD84" i="5"/>
  <c r="AC84" i="5"/>
  <c r="AP83" i="5"/>
  <c r="AO83" i="5"/>
  <c r="AN83" i="5"/>
  <c r="AM83" i="5"/>
  <c r="AK83" i="5"/>
  <c r="AJ83" i="5"/>
  <c r="AI83" i="5"/>
  <c r="AH83" i="5"/>
  <c r="AF83" i="5"/>
  <c r="AE83" i="5"/>
  <c r="AD83" i="5"/>
  <c r="AC83" i="5"/>
  <c r="AP82" i="5"/>
  <c r="AO82" i="5"/>
  <c r="AN82" i="5"/>
  <c r="AM82" i="5"/>
  <c r="AK82" i="5"/>
  <c r="AJ82" i="5"/>
  <c r="AI82" i="5"/>
  <c r="AH82" i="5"/>
  <c r="AF82" i="5"/>
  <c r="AE82" i="5"/>
  <c r="AD82" i="5"/>
  <c r="AC82" i="5"/>
  <c r="AP81" i="5"/>
  <c r="AO81" i="5"/>
  <c r="AN81" i="5"/>
  <c r="AM81" i="5"/>
  <c r="AK81" i="5"/>
  <c r="AJ81" i="5"/>
  <c r="AI81" i="5"/>
  <c r="AH81" i="5"/>
  <c r="AF81" i="5"/>
  <c r="AE81" i="5"/>
  <c r="AD81" i="5"/>
  <c r="AC81" i="5"/>
  <c r="AP80" i="5"/>
  <c r="AO80" i="5"/>
  <c r="AN80" i="5"/>
  <c r="AM80" i="5"/>
  <c r="AK80" i="5"/>
  <c r="AJ80" i="5"/>
  <c r="AI80" i="5"/>
  <c r="AH80" i="5"/>
  <c r="AF80" i="5"/>
  <c r="AE80" i="5"/>
  <c r="AD80" i="5"/>
  <c r="AC80" i="5"/>
  <c r="AP79" i="5"/>
  <c r="AO79" i="5"/>
  <c r="AN79" i="5"/>
  <c r="AM79" i="5"/>
  <c r="AK79" i="5"/>
  <c r="AJ79" i="5"/>
  <c r="AI79" i="5"/>
  <c r="AH79" i="5"/>
  <c r="AF79" i="5"/>
  <c r="AE79" i="5"/>
  <c r="AD79" i="5"/>
  <c r="AC79" i="5"/>
  <c r="AP78" i="5"/>
  <c r="AO78" i="5"/>
  <c r="AN78" i="5"/>
  <c r="AM78" i="5"/>
  <c r="AK78" i="5"/>
  <c r="AJ78" i="5"/>
  <c r="AI78" i="5"/>
  <c r="AH78" i="5"/>
  <c r="AF78" i="5"/>
  <c r="AE78" i="5"/>
  <c r="AD78" i="5"/>
  <c r="AC78" i="5"/>
  <c r="AP77" i="5"/>
  <c r="AO77" i="5"/>
  <c r="AN77" i="5"/>
  <c r="AM77" i="5"/>
  <c r="AK77" i="5"/>
  <c r="AJ77" i="5"/>
  <c r="AI77" i="5"/>
  <c r="AH77" i="5"/>
  <c r="AF77" i="5"/>
  <c r="AE77" i="5"/>
  <c r="AD77" i="5"/>
  <c r="AC77" i="5"/>
  <c r="AP76" i="5"/>
  <c r="AO76" i="5"/>
  <c r="AN76" i="5"/>
  <c r="AM76" i="5"/>
  <c r="AK76" i="5"/>
  <c r="AJ76" i="5"/>
  <c r="AI76" i="5"/>
  <c r="AH76" i="5"/>
  <c r="AF76" i="5"/>
  <c r="AE76" i="5"/>
  <c r="AD76" i="5"/>
  <c r="AC76" i="5"/>
  <c r="AP75" i="5"/>
  <c r="AO75" i="5"/>
  <c r="AN75" i="5"/>
  <c r="AM75" i="5"/>
  <c r="AK75" i="5"/>
  <c r="AJ75" i="5"/>
  <c r="AI75" i="5"/>
  <c r="AH75" i="5"/>
  <c r="AF75" i="5"/>
  <c r="AE75" i="5"/>
  <c r="AD75" i="5"/>
  <c r="AC75" i="5"/>
  <c r="AP74" i="5"/>
  <c r="AO74" i="5"/>
  <c r="AN74" i="5"/>
  <c r="AM74" i="5"/>
  <c r="AK74" i="5"/>
  <c r="AJ74" i="5"/>
  <c r="AI74" i="5"/>
  <c r="AH74" i="5"/>
  <c r="AF74" i="5"/>
  <c r="AE74" i="5"/>
  <c r="AD74" i="5"/>
  <c r="AC74" i="5"/>
  <c r="AP73" i="5"/>
  <c r="AO73" i="5"/>
  <c r="AN73" i="5"/>
  <c r="AM73" i="5"/>
  <c r="AK73" i="5"/>
  <c r="AJ73" i="5"/>
  <c r="AI73" i="5"/>
  <c r="AH73" i="5"/>
  <c r="AF73" i="5"/>
  <c r="AE73" i="5"/>
  <c r="AD73" i="5"/>
  <c r="AC73" i="5"/>
  <c r="AP72" i="5"/>
  <c r="AO72" i="5"/>
  <c r="AN72" i="5"/>
  <c r="AM72" i="5"/>
  <c r="AK72" i="5"/>
  <c r="AJ72" i="5"/>
  <c r="AI72" i="5"/>
  <c r="AH72" i="5"/>
  <c r="AF72" i="5"/>
  <c r="AE72" i="5"/>
  <c r="AD72" i="5"/>
  <c r="AC72" i="5"/>
  <c r="AP71" i="5"/>
  <c r="AO71" i="5"/>
  <c r="AN71" i="5"/>
  <c r="AM71" i="5"/>
  <c r="AK71" i="5"/>
  <c r="AJ71" i="5"/>
  <c r="AI71" i="5"/>
  <c r="AH71" i="5"/>
  <c r="AF71" i="5"/>
  <c r="AE71" i="5"/>
  <c r="AD71" i="5"/>
  <c r="AC71" i="5"/>
  <c r="AP70" i="5"/>
  <c r="AO70" i="5"/>
  <c r="AN70" i="5"/>
  <c r="AM70" i="5"/>
  <c r="AK70" i="5"/>
  <c r="AJ70" i="5"/>
  <c r="AI70" i="5"/>
  <c r="AH70" i="5"/>
  <c r="AF70" i="5"/>
  <c r="AE70" i="5"/>
  <c r="AD70" i="5"/>
  <c r="AC70" i="5"/>
  <c r="AP69" i="5"/>
  <c r="AO69" i="5"/>
  <c r="AN69" i="5"/>
  <c r="AM69" i="5"/>
  <c r="AK69" i="5"/>
  <c r="AJ69" i="5"/>
  <c r="AI69" i="5"/>
  <c r="AH69" i="5"/>
  <c r="AF69" i="5"/>
  <c r="AE69" i="5"/>
  <c r="AD69" i="5"/>
  <c r="AC69" i="5"/>
  <c r="AP68" i="5"/>
  <c r="AO68" i="5"/>
  <c r="AN68" i="5"/>
  <c r="AM68" i="5"/>
  <c r="AK68" i="5"/>
  <c r="AJ68" i="5"/>
  <c r="AI68" i="5"/>
  <c r="AH68" i="5"/>
  <c r="AF68" i="5"/>
  <c r="AE68" i="5"/>
  <c r="AD68" i="5"/>
  <c r="AC68" i="5"/>
  <c r="AP67" i="5"/>
  <c r="AO67" i="5"/>
  <c r="AN67" i="5"/>
  <c r="AM67" i="5"/>
  <c r="AK67" i="5"/>
  <c r="AJ67" i="5"/>
  <c r="AI67" i="5"/>
  <c r="AH67" i="5"/>
  <c r="AF67" i="5"/>
  <c r="AE67" i="5"/>
  <c r="AD67" i="5"/>
  <c r="AC67" i="5"/>
  <c r="AP66" i="5"/>
  <c r="AO66" i="5"/>
  <c r="AN66" i="5"/>
  <c r="AM66" i="5"/>
  <c r="AK66" i="5"/>
  <c r="AJ66" i="5"/>
  <c r="AI66" i="5"/>
  <c r="AH66" i="5"/>
  <c r="AF66" i="5"/>
  <c r="AE66" i="5"/>
  <c r="AD66" i="5"/>
  <c r="AC66" i="5"/>
  <c r="AP65" i="5"/>
  <c r="AO65" i="5"/>
  <c r="AN65" i="5"/>
  <c r="AM65" i="5"/>
  <c r="AK65" i="5"/>
  <c r="AJ65" i="5"/>
  <c r="AI65" i="5"/>
  <c r="AH65" i="5"/>
  <c r="AF65" i="5"/>
  <c r="AE65" i="5"/>
  <c r="AD65" i="5"/>
  <c r="AC65" i="5"/>
  <c r="AP64" i="5"/>
  <c r="AO64" i="5"/>
  <c r="AN64" i="5"/>
  <c r="AM64" i="5"/>
  <c r="AK64" i="5"/>
  <c r="AJ64" i="5"/>
  <c r="AI64" i="5"/>
  <c r="AH64" i="5"/>
  <c r="AF64" i="5"/>
  <c r="AE64" i="5"/>
  <c r="AD64" i="5"/>
  <c r="AC64" i="5"/>
  <c r="AP63" i="5"/>
  <c r="AO63" i="5"/>
  <c r="AN63" i="5"/>
  <c r="AM63" i="5"/>
  <c r="AK63" i="5"/>
  <c r="AJ63" i="5"/>
  <c r="AI63" i="5"/>
  <c r="AH63" i="5"/>
  <c r="AF63" i="5"/>
  <c r="AE63" i="5"/>
  <c r="AD63" i="5"/>
  <c r="AC63" i="5"/>
  <c r="AP62" i="5"/>
  <c r="AO62" i="5"/>
  <c r="AN62" i="5"/>
  <c r="AM62" i="5"/>
  <c r="AK62" i="5"/>
  <c r="AJ62" i="5"/>
  <c r="AI62" i="5"/>
  <c r="AH62" i="5"/>
  <c r="AF62" i="5"/>
  <c r="AE62" i="5"/>
  <c r="AD62" i="5"/>
  <c r="AC62" i="5"/>
  <c r="AP61" i="5"/>
  <c r="AO61" i="5"/>
  <c r="AN61" i="5"/>
  <c r="AM61" i="5"/>
  <c r="AK61" i="5"/>
  <c r="AJ61" i="5"/>
  <c r="AI61" i="5"/>
  <c r="AH61" i="5"/>
  <c r="AF61" i="5"/>
  <c r="AE61" i="5"/>
  <c r="AD61" i="5"/>
  <c r="AC61" i="5"/>
  <c r="AP60" i="5"/>
  <c r="AO60" i="5"/>
  <c r="AN60" i="5"/>
  <c r="AM60" i="5"/>
  <c r="AK60" i="5"/>
  <c r="AJ60" i="5"/>
  <c r="AI60" i="5"/>
  <c r="AH60" i="5"/>
  <c r="AF60" i="5"/>
  <c r="AE60" i="5"/>
  <c r="AD60" i="5"/>
  <c r="AC60" i="5"/>
  <c r="AP59" i="5"/>
  <c r="AO59" i="5"/>
  <c r="AN59" i="5"/>
  <c r="AM59" i="5"/>
  <c r="AK59" i="5"/>
  <c r="AJ59" i="5"/>
  <c r="AI59" i="5"/>
  <c r="AH59" i="5"/>
  <c r="AF59" i="5"/>
  <c r="AE59" i="5"/>
  <c r="AD59" i="5"/>
  <c r="AC59" i="5"/>
  <c r="AP58" i="5"/>
  <c r="AO58" i="5"/>
  <c r="AN58" i="5"/>
  <c r="AM58" i="5"/>
  <c r="AK58" i="5"/>
  <c r="AJ58" i="5"/>
  <c r="AI58" i="5"/>
  <c r="AH58" i="5"/>
  <c r="AF58" i="5"/>
  <c r="AE58" i="5"/>
  <c r="AD58" i="5"/>
  <c r="AC58" i="5"/>
  <c r="AP57" i="5"/>
  <c r="AO57" i="5"/>
  <c r="AN57" i="5"/>
  <c r="AM57" i="5"/>
  <c r="AK57" i="5"/>
  <c r="AJ57" i="5"/>
  <c r="AI57" i="5"/>
  <c r="AH57" i="5"/>
  <c r="AF57" i="5"/>
  <c r="AE57" i="5"/>
  <c r="AD57" i="5"/>
  <c r="AC57" i="5"/>
  <c r="AP56" i="5"/>
  <c r="AO56" i="5"/>
  <c r="AN56" i="5"/>
  <c r="AM56" i="5"/>
  <c r="AK56" i="5"/>
  <c r="AJ56" i="5"/>
  <c r="AI56" i="5"/>
  <c r="AH56" i="5"/>
  <c r="AF56" i="5"/>
  <c r="AE56" i="5"/>
  <c r="AD56" i="5"/>
  <c r="AC56" i="5"/>
  <c r="AP55" i="5"/>
  <c r="AO55" i="5"/>
  <c r="AN55" i="5"/>
  <c r="AM55" i="5"/>
  <c r="AK55" i="5"/>
  <c r="AJ55" i="5"/>
  <c r="AI55" i="5"/>
  <c r="AH55" i="5"/>
  <c r="AF55" i="5"/>
  <c r="AE55" i="5"/>
  <c r="AD55" i="5"/>
  <c r="AC55" i="5"/>
  <c r="AP54" i="5"/>
  <c r="AO54" i="5"/>
  <c r="AN54" i="5"/>
  <c r="AM54" i="5"/>
  <c r="AK54" i="5"/>
  <c r="AJ54" i="5"/>
  <c r="AI54" i="5"/>
  <c r="AH54" i="5"/>
  <c r="AF54" i="5"/>
  <c r="AE54" i="5"/>
  <c r="AD54" i="5"/>
  <c r="AC54" i="5"/>
  <c r="AP53" i="5"/>
  <c r="AO53" i="5"/>
  <c r="AN53" i="5"/>
  <c r="AM53" i="5"/>
  <c r="AK53" i="5"/>
  <c r="AJ53" i="5"/>
  <c r="AI53" i="5"/>
  <c r="AH53" i="5"/>
  <c r="AF53" i="5"/>
  <c r="AE53" i="5"/>
  <c r="AD53" i="5"/>
  <c r="AC53" i="5"/>
  <c r="AP52" i="5"/>
  <c r="AO52" i="5"/>
  <c r="AN52" i="5"/>
  <c r="AM52" i="5"/>
  <c r="AK52" i="5"/>
  <c r="AJ52" i="5"/>
  <c r="AI52" i="5"/>
  <c r="AH52" i="5"/>
  <c r="AF52" i="5"/>
  <c r="AE52" i="5"/>
  <c r="AD52" i="5"/>
  <c r="AC52" i="5"/>
  <c r="AP51" i="5"/>
  <c r="AO51" i="5"/>
  <c r="AN51" i="5"/>
  <c r="AM51" i="5"/>
  <c r="AK51" i="5"/>
  <c r="AJ51" i="5"/>
  <c r="AI51" i="5"/>
  <c r="AH51" i="5"/>
  <c r="AF51" i="5"/>
  <c r="AE51" i="5"/>
  <c r="AD51" i="5"/>
  <c r="AC51" i="5"/>
  <c r="AP50" i="5"/>
  <c r="AO50" i="5"/>
  <c r="AN50" i="5"/>
  <c r="AM50" i="5"/>
  <c r="AK50" i="5"/>
  <c r="AJ50" i="5"/>
  <c r="AI50" i="5"/>
  <c r="AH50" i="5"/>
  <c r="AF50" i="5"/>
  <c r="AE50" i="5"/>
  <c r="AD50" i="5"/>
  <c r="AC50" i="5"/>
  <c r="AP49" i="5"/>
  <c r="AO49" i="5"/>
  <c r="AN49" i="5"/>
  <c r="AM49" i="5"/>
  <c r="AK49" i="5"/>
  <c r="AJ49" i="5"/>
  <c r="AI49" i="5"/>
  <c r="AH49" i="5"/>
  <c r="AF49" i="5"/>
  <c r="AE49" i="5"/>
  <c r="AD49" i="5"/>
  <c r="AC49" i="5"/>
  <c r="AP48" i="5"/>
  <c r="AO48" i="5"/>
  <c r="AN48" i="5"/>
  <c r="AM48" i="5"/>
  <c r="AK48" i="5"/>
  <c r="AJ48" i="5"/>
  <c r="AI48" i="5"/>
  <c r="AH48" i="5"/>
  <c r="AF48" i="5"/>
  <c r="AE48" i="5"/>
  <c r="AD48" i="5"/>
  <c r="AC48" i="5"/>
  <c r="AP47" i="5"/>
  <c r="AO47" i="5"/>
  <c r="AN47" i="5"/>
  <c r="AM47" i="5"/>
  <c r="AK47" i="5"/>
  <c r="AJ47" i="5"/>
  <c r="AI47" i="5"/>
  <c r="AH47" i="5"/>
  <c r="AF47" i="5"/>
  <c r="AE47" i="5"/>
  <c r="AD47" i="5"/>
  <c r="AC47" i="5"/>
  <c r="AP46" i="5"/>
  <c r="AO46" i="5"/>
  <c r="AN46" i="5"/>
  <c r="AM46" i="5"/>
  <c r="AK46" i="5"/>
  <c r="AJ46" i="5"/>
  <c r="AI46" i="5"/>
  <c r="AH46" i="5"/>
  <c r="AF46" i="5"/>
  <c r="AE46" i="5"/>
  <c r="AD46" i="5"/>
  <c r="AC46" i="5"/>
  <c r="AP45" i="5"/>
  <c r="AO45" i="5"/>
  <c r="AN45" i="5"/>
  <c r="AM45" i="5"/>
  <c r="AK45" i="5"/>
  <c r="AJ45" i="5"/>
  <c r="AI45" i="5"/>
  <c r="AH45" i="5"/>
  <c r="AF45" i="5"/>
  <c r="AE45" i="5"/>
  <c r="AD45" i="5"/>
  <c r="AC45" i="5"/>
  <c r="AP44" i="5"/>
  <c r="AO44" i="5"/>
  <c r="AN44" i="5"/>
  <c r="AM44" i="5"/>
  <c r="AK44" i="5"/>
  <c r="AJ44" i="5"/>
  <c r="AI44" i="5"/>
  <c r="AH44" i="5"/>
  <c r="AF44" i="5"/>
  <c r="AE44" i="5"/>
  <c r="AD44" i="5"/>
  <c r="AC44" i="5"/>
  <c r="AP43" i="5"/>
  <c r="AO43" i="5"/>
  <c r="AN43" i="5"/>
  <c r="AM43" i="5"/>
  <c r="AK43" i="5"/>
  <c r="AJ43" i="5"/>
  <c r="AI43" i="5"/>
  <c r="AH43" i="5"/>
  <c r="AF43" i="5"/>
  <c r="AE43" i="5"/>
  <c r="AD43" i="5"/>
  <c r="AC43" i="5"/>
  <c r="AP42" i="5"/>
  <c r="AO42" i="5"/>
  <c r="AN42" i="5"/>
  <c r="AM42" i="5"/>
  <c r="AK42" i="5"/>
  <c r="AJ42" i="5"/>
  <c r="AI42" i="5"/>
  <c r="AH42" i="5"/>
  <c r="AF42" i="5"/>
  <c r="AE42" i="5"/>
  <c r="AD42" i="5"/>
  <c r="AC42" i="5"/>
  <c r="AP41" i="5"/>
  <c r="AO41" i="5"/>
  <c r="AN41" i="5"/>
  <c r="AM41" i="5"/>
  <c r="AK41" i="5"/>
  <c r="AJ41" i="5"/>
  <c r="AI41" i="5"/>
  <c r="AH41" i="5"/>
  <c r="AF41" i="5"/>
  <c r="AE41" i="5"/>
  <c r="AD41" i="5"/>
  <c r="AC41" i="5"/>
  <c r="AP40" i="5"/>
  <c r="AO40" i="5"/>
  <c r="AN40" i="5"/>
  <c r="AM40" i="5"/>
  <c r="AK40" i="5"/>
  <c r="AJ40" i="5"/>
  <c r="AI40" i="5"/>
  <c r="AH40" i="5"/>
  <c r="AF40" i="5"/>
  <c r="AE40" i="5"/>
  <c r="AD40" i="5"/>
  <c r="AC40" i="5"/>
  <c r="AP39" i="5"/>
  <c r="AO39" i="5"/>
  <c r="AN39" i="5"/>
  <c r="AM39" i="5"/>
  <c r="AK39" i="5"/>
  <c r="AJ39" i="5"/>
  <c r="AI39" i="5"/>
  <c r="AH39" i="5"/>
  <c r="AF39" i="5"/>
  <c r="AE39" i="5"/>
  <c r="AD39" i="5"/>
  <c r="AC39" i="5"/>
  <c r="AP38" i="5"/>
  <c r="AO38" i="5"/>
  <c r="AN38" i="5"/>
  <c r="AM38" i="5"/>
  <c r="AK38" i="5"/>
  <c r="AJ38" i="5"/>
  <c r="AI38" i="5"/>
  <c r="AH38" i="5"/>
  <c r="AF38" i="5"/>
  <c r="AE38" i="5"/>
  <c r="AD38" i="5"/>
  <c r="AC38" i="5"/>
  <c r="AP37" i="5"/>
  <c r="AO37" i="5"/>
  <c r="AN37" i="5"/>
  <c r="AM37" i="5"/>
  <c r="AK37" i="5"/>
  <c r="AJ37" i="5"/>
  <c r="AI37" i="5"/>
  <c r="AH37" i="5"/>
  <c r="AF37" i="5"/>
  <c r="AE37" i="5"/>
  <c r="AD37" i="5"/>
  <c r="AC37" i="5"/>
  <c r="AP36" i="5"/>
  <c r="AO36" i="5"/>
  <c r="AN36" i="5"/>
  <c r="AM36" i="5"/>
  <c r="AK36" i="5"/>
  <c r="AJ36" i="5"/>
  <c r="AI36" i="5"/>
  <c r="AH36" i="5"/>
  <c r="AF36" i="5"/>
  <c r="AE36" i="5"/>
  <c r="AD36" i="5"/>
  <c r="AC36" i="5"/>
  <c r="AP35" i="5"/>
  <c r="AO35" i="5"/>
  <c r="AN35" i="5"/>
  <c r="AM35" i="5"/>
  <c r="AK35" i="5"/>
  <c r="AJ35" i="5"/>
  <c r="AI35" i="5"/>
  <c r="AH35" i="5"/>
  <c r="AF35" i="5"/>
  <c r="AE35" i="5"/>
  <c r="AD35" i="5"/>
  <c r="AC35" i="5"/>
  <c r="AP34" i="5"/>
  <c r="AO34" i="5"/>
  <c r="AN34" i="5"/>
  <c r="AM34" i="5"/>
  <c r="AK34" i="5"/>
  <c r="AJ34" i="5"/>
  <c r="AI34" i="5"/>
  <c r="AH34" i="5"/>
  <c r="AF34" i="5"/>
  <c r="AE34" i="5"/>
  <c r="AD34" i="5"/>
  <c r="AC34" i="5"/>
  <c r="AP33" i="5"/>
  <c r="AO33" i="5"/>
  <c r="AN33" i="5"/>
  <c r="AM33" i="5"/>
  <c r="AK33" i="5"/>
  <c r="AJ33" i="5"/>
  <c r="AI33" i="5"/>
  <c r="AH33" i="5"/>
  <c r="AF33" i="5"/>
  <c r="AE33" i="5"/>
  <c r="AD33" i="5"/>
  <c r="AC33" i="5"/>
  <c r="AP32" i="5"/>
  <c r="AO32" i="5"/>
  <c r="AN32" i="5"/>
  <c r="AM32" i="5"/>
  <c r="AK32" i="5"/>
  <c r="AJ32" i="5"/>
  <c r="AI32" i="5"/>
  <c r="AH32" i="5"/>
  <c r="AF32" i="5"/>
  <c r="AE32" i="5"/>
  <c r="AD32" i="5"/>
  <c r="AC32" i="5"/>
  <c r="AP31" i="5"/>
  <c r="AO31" i="5"/>
  <c r="AN31" i="5"/>
  <c r="AM31" i="5"/>
  <c r="AK31" i="5"/>
  <c r="AJ31" i="5"/>
  <c r="AI31" i="5"/>
  <c r="AH31" i="5"/>
  <c r="AF31" i="5"/>
  <c r="AE31" i="5"/>
  <c r="AD31" i="5"/>
  <c r="AC31" i="5"/>
  <c r="AP30" i="5"/>
  <c r="AO30" i="5"/>
  <c r="AN30" i="5"/>
  <c r="AM30" i="5"/>
  <c r="AK30" i="5"/>
  <c r="AJ30" i="5"/>
  <c r="AI30" i="5"/>
  <c r="AH30" i="5"/>
  <c r="AF30" i="5"/>
  <c r="AE30" i="5"/>
  <c r="AD30" i="5"/>
  <c r="AC30" i="5"/>
  <c r="AP29" i="5"/>
  <c r="AO29" i="5"/>
  <c r="AN29" i="5"/>
  <c r="AM29" i="5"/>
  <c r="AK29" i="5"/>
  <c r="AJ29" i="5"/>
  <c r="AI29" i="5"/>
  <c r="AH29" i="5"/>
  <c r="AF29" i="5"/>
  <c r="AE29" i="5"/>
  <c r="AD29" i="5"/>
  <c r="AC29" i="5"/>
  <c r="AP28" i="5"/>
  <c r="AO28" i="5"/>
  <c r="AN28" i="5"/>
  <c r="AM28" i="5"/>
  <c r="AK28" i="5"/>
  <c r="AJ28" i="5"/>
  <c r="AI28" i="5"/>
  <c r="AH28" i="5"/>
  <c r="AF28" i="5"/>
  <c r="AE28" i="5"/>
  <c r="AD28" i="5"/>
  <c r="AC28" i="5"/>
  <c r="AP27" i="5"/>
  <c r="AO27" i="5"/>
  <c r="AN27" i="5"/>
  <c r="AM27" i="5"/>
  <c r="AK27" i="5"/>
  <c r="AJ27" i="5"/>
  <c r="AI27" i="5"/>
  <c r="AH27" i="5"/>
  <c r="AF27" i="5"/>
  <c r="AE27" i="5"/>
  <c r="AD27" i="5"/>
  <c r="AC27" i="5"/>
  <c r="AP26" i="5"/>
  <c r="AO26" i="5"/>
  <c r="AN26" i="5"/>
  <c r="AM26" i="5"/>
  <c r="AK26" i="5"/>
  <c r="AJ26" i="5"/>
  <c r="AI26" i="5"/>
  <c r="AH26" i="5"/>
  <c r="AF26" i="5"/>
  <c r="AE26" i="5"/>
  <c r="AD26" i="5"/>
  <c r="AC26" i="5"/>
  <c r="AP25" i="5"/>
  <c r="AO25" i="5"/>
  <c r="AN25" i="5"/>
  <c r="AM25" i="5"/>
  <c r="AK25" i="5"/>
  <c r="AJ25" i="5"/>
  <c r="AI25" i="5"/>
  <c r="AH25" i="5"/>
  <c r="AF25" i="5"/>
  <c r="AE25" i="5"/>
  <c r="AD25" i="5"/>
  <c r="AC25" i="5"/>
  <c r="AP24" i="5"/>
  <c r="AO24" i="5"/>
  <c r="AN24" i="5"/>
  <c r="AM24" i="5"/>
  <c r="AK24" i="5"/>
  <c r="AJ24" i="5"/>
  <c r="AI24" i="5"/>
  <c r="AH24" i="5"/>
  <c r="AF24" i="5"/>
  <c r="AE24" i="5"/>
  <c r="AD24" i="5"/>
  <c r="AC24" i="5"/>
  <c r="AP23" i="5"/>
  <c r="AO23" i="5"/>
  <c r="AN23" i="5"/>
  <c r="AM23" i="5"/>
  <c r="AK23" i="5"/>
  <c r="AJ23" i="5"/>
  <c r="AI23" i="5"/>
  <c r="AH23" i="5"/>
  <c r="AF23" i="5"/>
  <c r="AE23" i="5"/>
  <c r="AD23" i="5"/>
  <c r="AC23" i="5"/>
  <c r="AP22" i="5"/>
  <c r="AO22" i="5"/>
  <c r="AN22" i="5"/>
  <c r="AM22" i="5"/>
  <c r="AK22" i="5"/>
  <c r="AJ22" i="5"/>
  <c r="AI22" i="5"/>
  <c r="AH22" i="5"/>
  <c r="AF22" i="5"/>
  <c r="AE22" i="5"/>
  <c r="AD22" i="5"/>
  <c r="AC22" i="5"/>
  <c r="AP21" i="5"/>
  <c r="AO21" i="5"/>
  <c r="AN21" i="5"/>
  <c r="AM21" i="5"/>
  <c r="AK21" i="5"/>
  <c r="AJ21" i="5"/>
  <c r="AI21" i="5"/>
  <c r="AH21" i="5"/>
  <c r="AF21" i="5"/>
  <c r="AE21" i="5"/>
  <c r="AD21" i="5"/>
  <c r="AC21" i="5"/>
  <c r="AP20" i="5"/>
  <c r="AO20" i="5"/>
  <c r="AN20" i="5"/>
  <c r="AM20" i="5"/>
  <c r="AK20" i="5"/>
  <c r="AJ20" i="5"/>
  <c r="AI20" i="5"/>
  <c r="AH20" i="5"/>
  <c r="AF20" i="5"/>
  <c r="AE20" i="5"/>
  <c r="AD20" i="5"/>
  <c r="AC20" i="5"/>
  <c r="AP19" i="5"/>
  <c r="AO19" i="5"/>
  <c r="AN19" i="5"/>
  <c r="AM19" i="5"/>
  <c r="AK19" i="5"/>
  <c r="AJ19" i="5"/>
  <c r="AI19" i="5"/>
  <c r="AH19" i="5"/>
  <c r="AF19" i="5"/>
  <c r="AE19" i="5"/>
  <c r="AD19" i="5"/>
  <c r="AC19" i="5"/>
  <c r="AP18" i="5"/>
  <c r="AO18" i="5"/>
  <c r="AN18" i="5"/>
  <c r="AM18" i="5"/>
  <c r="AK18" i="5"/>
  <c r="AJ18" i="5"/>
  <c r="AI18" i="5"/>
  <c r="AH18" i="5"/>
  <c r="AF18" i="5"/>
  <c r="AE18" i="5"/>
  <c r="AD18" i="5"/>
  <c r="AC18" i="5"/>
  <c r="AP17" i="5"/>
  <c r="AO17" i="5"/>
  <c r="AN17" i="5"/>
  <c r="AM17" i="5"/>
  <c r="AK17" i="5"/>
  <c r="AJ17" i="5"/>
  <c r="AI17" i="5"/>
  <c r="AH17" i="5"/>
  <c r="AF17" i="5"/>
  <c r="AE17" i="5"/>
  <c r="AD17" i="5"/>
  <c r="AC17" i="5"/>
  <c r="AP16" i="5"/>
  <c r="AO16" i="5"/>
  <c r="AN16" i="5"/>
  <c r="AM16" i="5"/>
  <c r="AK16" i="5"/>
  <c r="AJ16" i="5"/>
  <c r="AI16" i="5"/>
  <c r="AH16" i="5"/>
  <c r="AF16" i="5"/>
  <c r="AE16" i="5"/>
  <c r="AD16" i="5"/>
  <c r="AC16" i="5"/>
  <c r="AP15" i="5"/>
  <c r="AO15" i="5"/>
  <c r="AN15" i="5"/>
  <c r="AM15" i="5"/>
  <c r="AK15" i="5"/>
  <c r="AJ15" i="5"/>
  <c r="AI15" i="5"/>
  <c r="AH15" i="5"/>
  <c r="AF15" i="5"/>
  <c r="AE15" i="5"/>
  <c r="AD15" i="5"/>
  <c r="AC15" i="5"/>
  <c r="AP14" i="5"/>
  <c r="AO14" i="5"/>
  <c r="AN14" i="5"/>
  <c r="AM14" i="5"/>
  <c r="AK14" i="5"/>
  <c r="AJ14" i="5"/>
  <c r="AI14" i="5"/>
  <c r="AH14" i="5"/>
  <c r="AF14" i="5"/>
  <c r="AE14" i="5"/>
  <c r="AD14" i="5"/>
  <c r="AC14" i="5"/>
  <c r="AP13" i="5"/>
  <c r="AO13" i="5"/>
  <c r="AN13" i="5"/>
  <c r="AM13" i="5"/>
  <c r="AK13" i="5"/>
  <c r="AJ13" i="5"/>
  <c r="AI13" i="5"/>
  <c r="AH13" i="5"/>
  <c r="AF13" i="5"/>
  <c r="AE13" i="5"/>
  <c r="AD13" i="5"/>
  <c r="AC13" i="5"/>
  <c r="AP12" i="5"/>
  <c r="AO12" i="5"/>
  <c r="AN12" i="5"/>
  <c r="AM12" i="5"/>
  <c r="AK12" i="5"/>
  <c r="AJ12" i="5"/>
  <c r="AI12" i="5"/>
  <c r="AH12" i="5"/>
  <c r="AF12" i="5"/>
  <c r="AE12" i="5"/>
  <c r="AD12" i="5"/>
  <c r="AC12" i="5"/>
  <c r="AP11" i="5"/>
  <c r="AO11" i="5"/>
  <c r="AN11" i="5"/>
  <c r="AM11" i="5"/>
  <c r="AK11" i="5"/>
  <c r="AJ11" i="5"/>
  <c r="AI11" i="5"/>
  <c r="AH11" i="5"/>
  <c r="AF11" i="5"/>
  <c r="AE11" i="5"/>
  <c r="AD11" i="5"/>
  <c r="AC11" i="5"/>
  <c r="AP10" i="5"/>
  <c r="AO10" i="5"/>
  <c r="AN10" i="5"/>
  <c r="AM10" i="5"/>
  <c r="AK10" i="5"/>
  <c r="AJ10" i="5"/>
  <c r="AI10" i="5"/>
  <c r="AH10" i="5"/>
  <c r="AF10" i="5"/>
  <c r="AE10" i="5"/>
  <c r="AD10" i="5"/>
  <c r="AC10" i="5"/>
  <c r="AP9" i="5"/>
  <c r="AO9" i="5"/>
  <c r="AN9" i="5"/>
  <c r="AM9" i="5"/>
  <c r="AK9" i="5"/>
  <c r="AJ9" i="5"/>
  <c r="AI9" i="5"/>
  <c r="AH9" i="5"/>
  <c r="AF9" i="5"/>
  <c r="AE9" i="5"/>
  <c r="AD9" i="5"/>
  <c r="AC9" i="5"/>
  <c r="AP8" i="5"/>
  <c r="AO8" i="5"/>
  <c r="AN8" i="5"/>
  <c r="AM8" i="5"/>
  <c r="AK8" i="5"/>
  <c r="AJ8" i="5"/>
  <c r="AI8" i="5"/>
  <c r="AH8" i="5"/>
  <c r="AF8" i="5"/>
  <c r="AE8" i="5"/>
  <c r="AD8" i="5"/>
  <c r="AC8" i="5"/>
  <c r="AP7" i="5"/>
  <c r="AO7" i="5"/>
  <c r="AN7" i="5"/>
  <c r="AM7" i="5"/>
  <c r="AK7" i="5"/>
  <c r="AJ7" i="5"/>
  <c r="AI7" i="5"/>
  <c r="AH7" i="5"/>
  <c r="AF7" i="5"/>
  <c r="AE7" i="5"/>
  <c r="AD7" i="5"/>
  <c r="AC7" i="5"/>
  <c r="AP6" i="5"/>
  <c r="AO6" i="5"/>
  <c r="AN6" i="5"/>
  <c r="AM6" i="5"/>
  <c r="AK6" i="5"/>
  <c r="AJ6" i="5"/>
  <c r="AI6" i="5"/>
  <c r="AH6" i="5"/>
  <c r="AF6" i="5"/>
  <c r="AE6" i="5"/>
  <c r="AD6" i="5"/>
  <c r="AC6" i="5"/>
  <c r="AP5" i="5"/>
  <c r="AO5" i="5"/>
  <c r="AN5" i="5"/>
  <c r="AM5" i="5"/>
  <c r="AK5" i="5"/>
  <c r="AJ5" i="5"/>
  <c r="AI5" i="5"/>
  <c r="AH5" i="5"/>
  <c r="AF5" i="5"/>
  <c r="AE5" i="5"/>
  <c r="AD5" i="5"/>
  <c r="AC5" i="5"/>
  <c r="AP4" i="5"/>
  <c r="AO4" i="5"/>
  <c r="AN4" i="5"/>
  <c r="AM4" i="5"/>
  <c r="AK4" i="5"/>
  <c r="AJ4" i="5"/>
  <c r="AI4" i="5"/>
  <c r="AH4" i="5"/>
  <c r="AF4" i="5"/>
  <c r="AE4" i="5"/>
  <c r="AD4" i="5"/>
  <c r="AC4" i="5"/>
  <c r="J7" i="3"/>
  <c r="A67" i="5" s="1"/>
  <c r="C3" i="3"/>
  <c r="I7" i="3"/>
  <c r="I6" i="3"/>
  <c r="I5" i="3"/>
  <c r="I4" i="3"/>
  <c r="I3" i="3"/>
  <c r="H7" i="3"/>
  <c r="H6" i="3"/>
  <c r="H5" i="3"/>
  <c r="H4" i="3"/>
  <c r="H3" i="3"/>
  <c r="J3" i="3" s="1"/>
  <c r="A3" i="5" s="1"/>
  <c r="G7" i="3"/>
  <c r="G6" i="3"/>
  <c r="C6" i="3" s="1"/>
  <c r="G5" i="3"/>
  <c r="C5" i="3" s="1"/>
  <c r="G4" i="3"/>
  <c r="G3" i="3"/>
  <c r="F7" i="3"/>
  <c r="B7" i="3" s="1"/>
  <c r="F6" i="3"/>
  <c r="F5" i="3"/>
  <c r="F4" i="3"/>
  <c r="F3" i="3"/>
  <c r="B3" i="3" s="1"/>
  <c r="E7" i="3"/>
  <c r="C7" i="3" s="1"/>
  <c r="E6" i="3"/>
  <c r="E5" i="3"/>
  <c r="E4" i="3"/>
  <c r="C4" i="3" s="1"/>
  <c r="E3" i="3"/>
  <c r="D7" i="3"/>
  <c r="D6" i="3"/>
  <c r="J6" i="3" s="1"/>
  <c r="A51" i="5" s="1"/>
  <c r="D5" i="3"/>
  <c r="J5" i="3" s="1"/>
  <c r="A35" i="5" s="1"/>
  <c r="D4" i="3"/>
  <c r="B4" i="3" s="1"/>
  <c r="D3" i="3"/>
  <c r="B6" i="3" l="1"/>
  <c r="J4" i="3"/>
  <c r="A19" i="5" s="1"/>
  <c r="B5" i="3"/>
</calcChain>
</file>

<file path=xl/sharedStrings.xml><?xml version="1.0" encoding="utf-8"?>
<sst xmlns="http://schemas.openxmlformats.org/spreadsheetml/2006/main" count="322" uniqueCount="48">
  <si>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</si>
  <si>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</si>
  <si>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</si>
  <si>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</si>
  <si>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</si>
  <si>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</si>
  <si>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</si>
  <si>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</si>
  <si>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</si>
  <si>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</si>
  <si>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</si>
  <si>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</si>
  <si>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ideal vs worst case</t>
  </si>
  <si>
    <t>ideal</t>
  </si>
  <si>
    <t>worst</t>
  </si>
  <si>
    <t>ideal vs normal case</t>
  </si>
  <si>
    <t>normal</t>
  </si>
  <si>
    <t>normal vs worst</t>
  </si>
  <si>
    <t>Average</t>
  </si>
  <si>
    <t>Entries</t>
  </si>
  <si>
    <t>Standard Deviation</t>
  </si>
  <si>
    <t>Ideal</t>
  </si>
  <si>
    <t>Normal</t>
  </si>
  <si>
    <t>Worst</t>
  </si>
  <si>
    <t>Ideal vs Worst</t>
  </si>
  <si>
    <t>Difference in Mean</t>
  </si>
  <si>
    <t>of the Mean</t>
  </si>
  <si>
    <t>Variable 1</t>
  </si>
  <si>
    <t>Variable 2</t>
  </si>
  <si>
    <t>F-Test Two-Sample for Variances</t>
  </si>
  <si>
    <t>F</t>
  </si>
  <si>
    <t>P(F&lt;=f) one-tail</t>
  </si>
  <si>
    <t>F Critical one-tail</t>
  </si>
  <si>
    <t>Worst Case</t>
  </si>
  <si>
    <t>Ideal Case</t>
  </si>
  <si>
    <t>Normal Case</t>
  </si>
  <si>
    <t xml:space="preserve">ideal </t>
  </si>
  <si>
    <t>F&gt;F-Crit</t>
  </si>
  <si>
    <t>t-Test: Two-Sample Assuming Equal Variances</t>
  </si>
  <si>
    <t>Pooled Variance</t>
  </si>
  <si>
    <t>cannot reject</t>
  </si>
  <si>
    <t>reject=unequal</t>
  </si>
  <si>
    <t>t-Test: Two-Sample Assuming Unequal Variances</t>
  </si>
  <si>
    <t>rejected=unequal</t>
  </si>
  <si>
    <t>cannot be rejected for ~0.2, with P(T&lt;=t) = 0.46 for 0.1906</t>
  </si>
  <si>
    <t>can be rejected for 0.5 with P(T&lt;=t)=0.0014</t>
  </si>
  <si>
    <t>100* P(T&lt;=t)</t>
  </si>
  <si>
    <t>P(T&lt;t)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</si>
</sst>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0" fontId="2" fillId="0" borderId="0" xfId="0" applyFont="1" applyFill="1" applyBorder="1" applyAlignment="1"/>
    <xf numFmtId="0" fontId="0" fillId="0" borderId="3" xfId="0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2" fillId="0" borderId="0" xfId="0" applyFon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 of all three Partition</a:t>
            </a:r>
            <a:r>
              <a:rPr lang="en-GB" baseline="0"/>
              <a:t> Methods per Number of Entries in the Database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1847057253436"/>
          <c:y val="0.16840336134453784"/>
          <c:w val="0.69329021685311043"/>
          <c:h val="0.66575795672599747"/>
        </c:manualLayout>
      </c:layout>
      <c:scatterChart>
        <c:scatterStyle val="line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Trend!$B$3:$B$7</c:f>
              <c:numCache>
                <c:formatCode>General</c:formatCode>
                <c:ptCount val="5"/>
                <c:pt idx="0">
                  <c:v>3.3566666666666669</c:v>
                </c:pt>
                <c:pt idx="1">
                  <c:v>3.1755555555555559</c:v>
                </c:pt>
                <c:pt idx="2">
                  <c:v>3.2411111111111111</c:v>
                </c:pt>
                <c:pt idx="3">
                  <c:v>3.2122222222222221</c:v>
                </c:pt>
                <c:pt idx="4">
                  <c:v>2.1267419208587524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2-49FC-B2BD-85CCE7DEAF01}"/>
            </c:ext>
          </c:extLst>
        </c:ser>
        <c:ser>
          <c:idx val="1"/>
          <c:order val="1"/>
          <c:tx>
            <c:v>Ideal Case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Trend!$A$3:$A$7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Trend!$D$3:$D$7</c:f>
              <c:numCache>
                <c:formatCode>General</c:formatCode>
                <c:ptCount val="5"/>
                <c:pt idx="0">
                  <c:v>3.2400000000000011</c:v>
                </c:pt>
                <c:pt idx="1">
                  <c:v>3.05</c:v>
                </c:pt>
                <c:pt idx="2">
                  <c:v>3.2366666666666672</c:v>
                </c:pt>
                <c:pt idx="3">
                  <c:v>3.3433333333333333</c:v>
                </c:pt>
                <c:pt idx="4">
                  <c:v>2.2576257625762577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2-49FC-B2BD-85CCE7DEAF01}"/>
            </c:ext>
          </c:extLst>
        </c:ser>
        <c:ser>
          <c:idx val="2"/>
          <c:order val="2"/>
          <c:tx>
            <c:v>Normal Case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Trend!$A$3:$A$7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Trend!$F$3:$F$7</c:f>
              <c:numCache>
                <c:formatCode>General</c:formatCode>
                <c:ptCount val="5"/>
                <c:pt idx="0">
                  <c:v>3.3866666666666663</c:v>
                </c:pt>
                <c:pt idx="1">
                  <c:v>3.2166666666666663</c:v>
                </c:pt>
                <c:pt idx="2">
                  <c:v>3.253333333333333</c:v>
                </c:pt>
                <c:pt idx="3">
                  <c:v>3.1966666666666663</c:v>
                </c:pt>
                <c:pt idx="4">
                  <c:v>2.0556000000000001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2-49FC-B2BD-85CCE7DEAF01}"/>
            </c:ext>
          </c:extLst>
        </c:ser>
        <c:ser>
          <c:idx val="3"/>
          <c:order val="3"/>
          <c:tx>
            <c:v>Worst Case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Trend!$A$3:$A$7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Trend!$H$3:$H$7</c:f>
              <c:numCache>
                <c:formatCode>General</c:formatCode>
                <c:ptCount val="5"/>
                <c:pt idx="0">
                  <c:v>3.4433333333333342</c:v>
                </c:pt>
                <c:pt idx="1">
                  <c:v>3.2600000000000007</c:v>
                </c:pt>
                <c:pt idx="2">
                  <c:v>3.2333333333333329</c:v>
                </c:pt>
                <c:pt idx="3">
                  <c:v>3.0966666666666676</c:v>
                </c:pt>
                <c:pt idx="4">
                  <c:v>2.0670000000000002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2-49FC-B2BD-85CCE7DEA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07912"/>
        <c:axId val="509108896"/>
      </c:scatterChart>
      <c:valAx>
        <c:axId val="50910791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8896"/>
        <c:crosses val="autoZero"/>
        <c:crossBetween val="midCat"/>
      </c:valAx>
      <c:valAx>
        <c:axId val="509108896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Reading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791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'Worst' vs 'Ideal' Case</a:t>
            </a:r>
            <a:r>
              <a:rPr lang="en-US" baseline="0"/>
              <a:t> </a:t>
            </a:r>
            <a:r>
              <a:rPr lang="en-US"/>
              <a:t>Reading Times per Number of Entries in the Database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Worst vs Ideal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Trend!$J$3:$J$7</c:f>
              <c:numCache>
                <c:formatCode>General</c:formatCode>
                <c:ptCount val="5"/>
                <c:pt idx="0">
                  <c:v>0.20333333333333314</c:v>
                </c:pt>
                <c:pt idx="1">
                  <c:v>0.21000000000000085</c:v>
                </c:pt>
                <c:pt idx="2">
                  <c:v>-3.3333333333342985E-3</c:v>
                </c:pt>
                <c:pt idx="3">
                  <c:v>-0.2466666666666657</c:v>
                </c:pt>
                <c:pt idx="4">
                  <c:v>-0.19062576257625752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E-4C8C-B08D-DAA2C175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80688"/>
        <c:axId val="612781344"/>
      </c:scatterChart>
      <c:valAx>
        <c:axId val="6127806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Database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81344"/>
        <c:crosses val="autoZero"/>
        <c:crossBetween val="midCat"/>
      </c:valAx>
      <c:valAx>
        <c:axId val="61278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Reading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T-Test</a:t>
            </a:r>
            <a:r>
              <a:rPr lang="en-US" baseline="0"/>
              <a:t> Results for Worst vs Ideal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P(T&lt;=t)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Trend!$A$3:$A$7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Trend!$L$3:$L$7</c:f>
              <c:numCache>
                <c:formatCode>General</c:formatCode>
                <c:ptCount val="5"/>
                <c:pt idx="0">
                  <c:v>20.796936996891898</c:v>
                </c:pt>
                <c:pt idx="1">
                  <c:v>17.002914091892251</c:v>
                </c:pt>
                <c:pt idx="2">
                  <c:v>98.29790225815043</c:v>
                </c:pt>
                <c:pt idx="3">
                  <c:v>7.8700161556894725</c:v>
                </c:pt>
                <c:pt idx="4">
                  <c:v>3.4834792138942076E-39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8-46DA-9DC8-32736B9F2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6696"/>
        <c:axId val="81155384"/>
      </c:scatterChart>
      <c:valAx>
        <c:axId val="8115669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Database</a:t>
                </a:r>
                <a:r>
                  <a:rPr lang="en-GB" baseline="0"/>
                  <a:t> Entries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5384"/>
        <c:crosses val="autoZero"/>
        <c:crossBetween val="midCat"/>
      </c:valAx>
      <c:valAx>
        <c:axId val="81155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P(T&lt;t)</a:t>
                </a:r>
                <a:r>
                  <a:rPr lang="en-GB" baseline="0"/>
                  <a:t>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6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9</xdr:row>
      <xdr:rowOff>38099</xdr:rowOff>
    </xdr:from>
    <xdr:to>
      <xdr:col>6</xdr:col>
      <xdr:colOff>1162049</xdr:colOff>
      <xdr:row>27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9</xdr:row>
      <xdr:rowOff>28575</xdr:rowOff>
    </xdr:from>
    <xdr:to>
      <xdr:col>13</xdr:col>
      <xdr:colOff>185737</xdr:colOff>
      <xdr:row>23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452437</xdr:colOff>
      <xdr:row>8</xdr:row>
      <xdr:rowOff>142875</xdr:rowOff>
    </xdr:from>
    <xdr:to>
      <xdr:col>21</xdr:col>
      <xdr:colOff>147637</xdr:colOff>
      <xdr:row>23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deal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orst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1,000"/>
      <sheetName val="10,000"/>
      <sheetName val="100,000"/>
      <sheetName val="fullDetails"/>
      <sheetName val="Trend"/>
    </sheetNames>
    <sheetDataSet>
      <sheetData sheetId="0">
        <row r="2">
          <cell r="D2">
            <v>13.333333333333334</v>
          </cell>
        </row>
        <row r="3">
          <cell r="D3">
            <v>3.3333333333333335</v>
          </cell>
        </row>
        <row r="4">
          <cell r="D4">
            <v>3</v>
          </cell>
        </row>
        <row r="5">
          <cell r="D5">
            <v>3</v>
          </cell>
        </row>
        <row r="6">
          <cell r="D6">
            <v>3.3333333333333335</v>
          </cell>
        </row>
        <row r="7">
          <cell r="D7">
            <v>3.3333333333333335</v>
          </cell>
        </row>
        <row r="8">
          <cell r="D8">
            <v>4</v>
          </cell>
        </row>
        <row r="9">
          <cell r="D9">
            <v>4</v>
          </cell>
        </row>
        <row r="10">
          <cell r="D10">
            <v>4</v>
          </cell>
        </row>
        <row r="11">
          <cell r="D11">
            <v>3.6666666666666665</v>
          </cell>
        </row>
        <row r="12">
          <cell r="D12">
            <v>3.3333333333333335</v>
          </cell>
        </row>
        <row r="13">
          <cell r="D13">
            <v>4</v>
          </cell>
        </row>
        <row r="14">
          <cell r="D14">
            <v>3</v>
          </cell>
        </row>
        <row r="15">
          <cell r="D15">
            <v>3.3333333333333335</v>
          </cell>
        </row>
        <row r="16">
          <cell r="D16">
            <v>3</v>
          </cell>
        </row>
        <row r="17">
          <cell r="D17">
            <v>3.3333333333333335</v>
          </cell>
        </row>
        <row r="18">
          <cell r="D18">
            <v>6.666666666666667</v>
          </cell>
        </row>
        <row r="19">
          <cell r="D19">
            <v>2</v>
          </cell>
        </row>
        <row r="20">
          <cell r="D20">
            <v>3</v>
          </cell>
        </row>
        <row r="21">
          <cell r="D21">
            <v>3.6666666666666665</v>
          </cell>
        </row>
        <row r="22">
          <cell r="D22">
            <v>4.333333333333333</v>
          </cell>
        </row>
        <row r="23">
          <cell r="D23">
            <v>3</v>
          </cell>
        </row>
        <row r="24">
          <cell r="D24">
            <v>4.666666666666667</v>
          </cell>
        </row>
        <row r="25">
          <cell r="D25">
            <v>2.6666666666666665</v>
          </cell>
        </row>
        <row r="26">
          <cell r="D26">
            <v>3.3333333333333335</v>
          </cell>
        </row>
        <row r="27">
          <cell r="D27">
            <v>3.3333333333333335</v>
          </cell>
        </row>
        <row r="28">
          <cell r="D28">
            <v>2.3333333333333335</v>
          </cell>
        </row>
        <row r="29">
          <cell r="D29">
            <v>4.333333333333333</v>
          </cell>
        </row>
        <row r="30">
          <cell r="D30">
            <v>3</v>
          </cell>
        </row>
        <row r="31">
          <cell r="D31">
            <v>3</v>
          </cell>
        </row>
        <row r="32">
          <cell r="D32">
            <v>3</v>
          </cell>
        </row>
        <row r="33">
          <cell r="D33">
            <v>3</v>
          </cell>
        </row>
        <row r="34">
          <cell r="D34">
            <v>2.6666666666666665</v>
          </cell>
        </row>
        <row r="35">
          <cell r="D35">
            <v>2.6666666666666665</v>
          </cell>
        </row>
        <row r="36">
          <cell r="D36">
            <v>4.333333333333333</v>
          </cell>
        </row>
        <row r="37">
          <cell r="D37">
            <v>3.6666666666666665</v>
          </cell>
        </row>
        <row r="38">
          <cell r="D38">
            <v>3.3333333333333335</v>
          </cell>
        </row>
        <row r="39">
          <cell r="D39">
            <v>3.3333333333333335</v>
          </cell>
        </row>
        <row r="40">
          <cell r="D40">
            <v>3.3333333333333335</v>
          </cell>
        </row>
        <row r="41">
          <cell r="D41">
            <v>2.6666666666666665</v>
          </cell>
        </row>
        <row r="42">
          <cell r="D42">
            <v>3</v>
          </cell>
        </row>
        <row r="43">
          <cell r="D43">
            <v>3</v>
          </cell>
        </row>
        <row r="44">
          <cell r="D44">
            <v>4.333333333333333</v>
          </cell>
        </row>
        <row r="45">
          <cell r="D45">
            <v>3</v>
          </cell>
        </row>
        <row r="46">
          <cell r="D46">
            <v>3.6666666666666665</v>
          </cell>
        </row>
        <row r="47">
          <cell r="D47">
            <v>4</v>
          </cell>
        </row>
        <row r="48">
          <cell r="D48">
            <v>3.6666666666666665</v>
          </cell>
        </row>
        <row r="49">
          <cell r="D49">
            <v>3.6666666666666665</v>
          </cell>
        </row>
        <row r="50">
          <cell r="D50">
            <v>3.6666666666666665</v>
          </cell>
        </row>
        <row r="51">
          <cell r="D51">
            <v>2.6666666666666665</v>
          </cell>
        </row>
        <row r="52">
          <cell r="D52">
            <v>3</v>
          </cell>
        </row>
        <row r="53">
          <cell r="D53">
            <v>3</v>
          </cell>
        </row>
        <row r="54">
          <cell r="D54">
            <v>3.3333333333333335</v>
          </cell>
        </row>
        <row r="55">
          <cell r="D55">
            <v>3</v>
          </cell>
        </row>
        <row r="56">
          <cell r="D56">
            <v>3</v>
          </cell>
        </row>
        <row r="57">
          <cell r="D57">
            <v>4.666666666666667</v>
          </cell>
        </row>
        <row r="58">
          <cell r="D58">
            <v>3</v>
          </cell>
        </row>
        <row r="59">
          <cell r="D59">
            <v>3</v>
          </cell>
        </row>
        <row r="60">
          <cell r="D60">
            <v>2.6666666666666665</v>
          </cell>
        </row>
        <row r="61">
          <cell r="D61">
            <v>3.3333333333333335</v>
          </cell>
        </row>
        <row r="62">
          <cell r="D62">
            <v>2.6666666666666665</v>
          </cell>
        </row>
        <row r="63">
          <cell r="D63">
            <v>3.6666666666666665</v>
          </cell>
        </row>
        <row r="64">
          <cell r="D64">
            <v>2.6666666666666665</v>
          </cell>
        </row>
        <row r="65">
          <cell r="D65">
            <v>3.3333333333333335</v>
          </cell>
        </row>
        <row r="66">
          <cell r="D66">
            <v>3</v>
          </cell>
        </row>
        <row r="67">
          <cell r="D67">
            <v>3</v>
          </cell>
        </row>
        <row r="68">
          <cell r="D68">
            <v>3.3333333333333335</v>
          </cell>
        </row>
        <row r="69">
          <cell r="D69">
            <v>2.3333333333333335</v>
          </cell>
        </row>
        <row r="70">
          <cell r="D70">
            <v>2.3333333333333335</v>
          </cell>
        </row>
        <row r="71">
          <cell r="D71">
            <v>3</v>
          </cell>
        </row>
        <row r="72">
          <cell r="D72">
            <v>2.3333333333333335</v>
          </cell>
        </row>
        <row r="73">
          <cell r="D73">
            <v>3.6666666666666665</v>
          </cell>
        </row>
        <row r="74">
          <cell r="D74">
            <v>3.6666666666666665</v>
          </cell>
        </row>
        <row r="75">
          <cell r="D75">
            <v>4.333333333333333</v>
          </cell>
        </row>
        <row r="76">
          <cell r="D76">
            <v>3.3333333333333335</v>
          </cell>
        </row>
        <row r="77">
          <cell r="D77">
            <v>3.3333333333333335</v>
          </cell>
        </row>
        <row r="78">
          <cell r="D78">
            <v>4</v>
          </cell>
        </row>
        <row r="79">
          <cell r="D79">
            <v>3.6666666666666665</v>
          </cell>
        </row>
        <row r="80">
          <cell r="D80">
            <v>3.3333333333333335</v>
          </cell>
        </row>
        <row r="81">
          <cell r="D81">
            <v>2.3333333333333335</v>
          </cell>
        </row>
        <row r="82">
          <cell r="D82">
            <v>3</v>
          </cell>
        </row>
        <row r="83">
          <cell r="D83">
            <v>3.6666666666666665</v>
          </cell>
        </row>
        <row r="84">
          <cell r="D84">
            <v>3</v>
          </cell>
        </row>
        <row r="85">
          <cell r="D85">
            <v>3.3333333333333335</v>
          </cell>
        </row>
        <row r="86">
          <cell r="D86">
            <v>3</v>
          </cell>
        </row>
        <row r="87">
          <cell r="D87">
            <v>3</v>
          </cell>
        </row>
        <row r="88">
          <cell r="D88">
            <v>2.6666666666666665</v>
          </cell>
        </row>
        <row r="89">
          <cell r="D89">
            <v>3</v>
          </cell>
        </row>
        <row r="90">
          <cell r="D90">
            <v>3</v>
          </cell>
        </row>
        <row r="91">
          <cell r="D91">
            <v>3</v>
          </cell>
        </row>
        <row r="92">
          <cell r="D92">
            <v>4</v>
          </cell>
        </row>
        <row r="93">
          <cell r="D93">
            <v>3</v>
          </cell>
        </row>
        <row r="94">
          <cell r="D94">
            <v>4.333333333333333</v>
          </cell>
        </row>
        <row r="95">
          <cell r="D95">
            <v>3.3333333333333335</v>
          </cell>
        </row>
        <row r="96">
          <cell r="D96">
            <v>2.6666666666666665</v>
          </cell>
        </row>
        <row r="97">
          <cell r="D97">
            <v>2.3333333333333335</v>
          </cell>
        </row>
        <row r="98">
          <cell r="D98">
            <v>2.6666666666666665</v>
          </cell>
        </row>
        <row r="99">
          <cell r="D99">
            <v>3</v>
          </cell>
        </row>
        <row r="100">
          <cell r="D100">
            <v>3.6666666666666665</v>
          </cell>
        </row>
        <row r="101">
          <cell r="D101">
            <v>2.6666666666666665</v>
          </cell>
        </row>
      </sheetData>
      <sheetData sheetId="1">
        <row r="2">
          <cell r="D2">
            <v>10.333333333333334</v>
          </cell>
        </row>
        <row r="3">
          <cell r="D3">
            <v>3</v>
          </cell>
        </row>
        <row r="4">
          <cell r="D4">
            <v>3.3333333333333335</v>
          </cell>
        </row>
        <row r="5">
          <cell r="D5">
            <v>2.3333333333333335</v>
          </cell>
        </row>
        <row r="6">
          <cell r="D6">
            <v>3.6666666666666665</v>
          </cell>
        </row>
        <row r="7">
          <cell r="D7">
            <v>3.6666666666666665</v>
          </cell>
        </row>
        <row r="8">
          <cell r="D8">
            <v>3.3333333333333335</v>
          </cell>
        </row>
        <row r="9">
          <cell r="D9">
            <v>3.3333333333333335</v>
          </cell>
        </row>
        <row r="10">
          <cell r="D10">
            <v>3</v>
          </cell>
        </row>
        <row r="11">
          <cell r="D11">
            <v>3.6666666666666665</v>
          </cell>
        </row>
        <row r="12">
          <cell r="D12">
            <v>3.6666666666666665</v>
          </cell>
        </row>
        <row r="13">
          <cell r="D13">
            <v>3.3333333333333335</v>
          </cell>
        </row>
        <row r="14">
          <cell r="D14">
            <v>2.6666666666666665</v>
          </cell>
        </row>
        <row r="15">
          <cell r="D15">
            <v>3</v>
          </cell>
        </row>
        <row r="16">
          <cell r="D16">
            <v>3.3333333333333335</v>
          </cell>
        </row>
        <row r="17">
          <cell r="D17">
            <v>3.3333333333333335</v>
          </cell>
        </row>
        <row r="18">
          <cell r="D18">
            <v>6.333333333333333</v>
          </cell>
        </row>
        <row r="19">
          <cell r="D19">
            <v>3</v>
          </cell>
        </row>
        <row r="20">
          <cell r="D20">
            <v>4</v>
          </cell>
        </row>
        <row r="21">
          <cell r="D21">
            <v>3.6666666666666665</v>
          </cell>
        </row>
        <row r="22">
          <cell r="D22">
            <v>3</v>
          </cell>
        </row>
        <row r="23">
          <cell r="D23">
            <v>3</v>
          </cell>
        </row>
        <row r="24">
          <cell r="D24">
            <v>3.3333333333333335</v>
          </cell>
        </row>
        <row r="25">
          <cell r="D25">
            <v>3.3333333333333335</v>
          </cell>
        </row>
        <row r="26">
          <cell r="D26">
            <v>3.6666666666666665</v>
          </cell>
        </row>
        <row r="27">
          <cell r="D27">
            <v>3</v>
          </cell>
        </row>
        <row r="28">
          <cell r="D28">
            <v>3.3333333333333335</v>
          </cell>
        </row>
        <row r="29">
          <cell r="D29">
            <v>3</v>
          </cell>
        </row>
        <row r="30">
          <cell r="D30">
            <v>3.3333333333333335</v>
          </cell>
        </row>
        <row r="31">
          <cell r="D31">
            <v>3.3333333333333335</v>
          </cell>
        </row>
        <row r="32">
          <cell r="D32">
            <v>3.6666666666666665</v>
          </cell>
        </row>
        <row r="33">
          <cell r="D33">
            <v>3.3333333333333335</v>
          </cell>
        </row>
        <row r="34">
          <cell r="D34">
            <v>3.3333333333333335</v>
          </cell>
        </row>
        <row r="35">
          <cell r="D35">
            <v>3.3333333333333335</v>
          </cell>
        </row>
        <row r="36">
          <cell r="D36">
            <v>3</v>
          </cell>
        </row>
        <row r="37">
          <cell r="D37">
            <v>3.3333333333333335</v>
          </cell>
        </row>
        <row r="38">
          <cell r="D38">
            <v>3.3333333333333335</v>
          </cell>
        </row>
        <row r="39">
          <cell r="D39">
            <v>3.6666666666666665</v>
          </cell>
        </row>
        <row r="40">
          <cell r="D40">
            <v>3</v>
          </cell>
        </row>
        <row r="41">
          <cell r="D41">
            <v>3.3333333333333335</v>
          </cell>
        </row>
        <row r="42">
          <cell r="D42">
            <v>3.6666666666666665</v>
          </cell>
        </row>
        <row r="43">
          <cell r="D43">
            <v>2.6666666666666665</v>
          </cell>
        </row>
        <row r="44">
          <cell r="D44">
            <v>2.6666666666666665</v>
          </cell>
        </row>
        <row r="45">
          <cell r="D45">
            <v>3</v>
          </cell>
        </row>
        <row r="46">
          <cell r="D46">
            <v>3</v>
          </cell>
        </row>
        <row r="47">
          <cell r="D47">
            <v>3</v>
          </cell>
        </row>
        <row r="48">
          <cell r="D48">
            <v>3</v>
          </cell>
        </row>
        <row r="49">
          <cell r="D49">
            <v>3.3333333333333335</v>
          </cell>
        </row>
        <row r="50">
          <cell r="D50">
            <v>5</v>
          </cell>
        </row>
        <row r="51">
          <cell r="D51">
            <v>3.6666666666666665</v>
          </cell>
        </row>
        <row r="52">
          <cell r="D52">
            <v>2.3333333333333335</v>
          </cell>
        </row>
        <row r="53">
          <cell r="D53">
            <v>3.3333333333333335</v>
          </cell>
        </row>
        <row r="54">
          <cell r="D54">
            <v>3</v>
          </cell>
        </row>
        <row r="55">
          <cell r="D55">
            <v>3.3333333333333335</v>
          </cell>
        </row>
        <row r="56">
          <cell r="D56">
            <v>3.3333333333333335</v>
          </cell>
        </row>
        <row r="57">
          <cell r="D57">
            <v>2.6666666666666665</v>
          </cell>
        </row>
        <row r="58">
          <cell r="D58">
            <v>2</v>
          </cell>
        </row>
        <row r="59">
          <cell r="D59">
            <v>2.6666666666666665</v>
          </cell>
        </row>
        <row r="60">
          <cell r="D60">
            <v>3.6666666666666665</v>
          </cell>
        </row>
        <row r="61">
          <cell r="D61">
            <v>2.6666666666666665</v>
          </cell>
        </row>
        <row r="62">
          <cell r="D62">
            <v>2.6666666666666665</v>
          </cell>
        </row>
        <row r="63">
          <cell r="D63">
            <v>3.3333333333333335</v>
          </cell>
        </row>
        <row r="64">
          <cell r="D64">
            <v>3</v>
          </cell>
        </row>
        <row r="65">
          <cell r="D65">
            <v>2</v>
          </cell>
        </row>
        <row r="66">
          <cell r="D66">
            <v>3</v>
          </cell>
        </row>
        <row r="67">
          <cell r="D67">
            <v>3</v>
          </cell>
        </row>
        <row r="68">
          <cell r="D68">
            <v>2.6666666666666665</v>
          </cell>
        </row>
        <row r="69">
          <cell r="D69">
            <v>2.6666666666666665</v>
          </cell>
        </row>
        <row r="70">
          <cell r="D70">
            <v>3.3333333333333335</v>
          </cell>
        </row>
        <row r="71">
          <cell r="D71">
            <v>3</v>
          </cell>
        </row>
        <row r="72">
          <cell r="D72">
            <v>3.3333333333333335</v>
          </cell>
        </row>
        <row r="73">
          <cell r="D73">
            <v>3.6666666666666665</v>
          </cell>
        </row>
        <row r="74">
          <cell r="D74">
            <v>2.3333333333333335</v>
          </cell>
        </row>
        <row r="75">
          <cell r="D75">
            <v>2.3333333333333335</v>
          </cell>
        </row>
        <row r="76">
          <cell r="D76">
            <v>3</v>
          </cell>
        </row>
        <row r="77">
          <cell r="D77">
            <v>3.3333333333333335</v>
          </cell>
        </row>
        <row r="78">
          <cell r="D78">
            <v>3.3333333333333335</v>
          </cell>
        </row>
        <row r="79">
          <cell r="D79">
            <v>2.6666666666666665</v>
          </cell>
        </row>
        <row r="80">
          <cell r="D80">
            <v>3</v>
          </cell>
        </row>
        <row r="81">
          <cell r="D81">
            <v>2.3333333333333335</v>
          </cell>
        </row>
        <row r="82">
          <cell r="D82">
            <v>2.3333333333333335</v>
          </cell>
        </row>
        <row r="83">
          <cell r="D83">
            <v>2.3333333333333335</v>
          </cell>
        </row>
        <row r="84">
          <cell r="D84">
            <v>2.6666666666666665</v>
          </cell>
        </row>
        <row r="85">
          <cell r="D85">
            <v>3</v>
          </cell>
        </row>
        <row r="86">
          <cell r="D86">
            <v>2.6666666666666665</v>
          </cell>
        </row>
        <row r="87">
          <cell r="D87">
            <v>2.3333333333333335</v>
          </cell>
        </row>
        <row r="88">
          <cell r="D88">
            <v>3.3333333333333335</v>
          </cell>
        </row>
        <row r="89">
          <cell r="D89">
            <v>2.6666666666666665</v>
          </cell>
        </row>
        <row r="90">
          <cell r="D90">
            <v>3</v>
          </cell>
        </row>
        <row r="91">
          <cell r="D91">
            <v>3</v>
          </cell>
        </row>
        <row r="92">
          <cell r="D92">
            <v>3.6666666666666665</v>
          </cell>
        </row>
        <row r="93">
          <cell r="D93">
            <v>3</v>
          </cell>
        </row>
        <row r="94">
          <cell r="D94">
            <v>2.6666666666666665</v>
          </cell>
        </row>
        <row r="95">
          <cell r="D95">
            <v>4.333333333333333</v>
          </cell>
        </row>
        <row r="96">
          <cell r="D96">
            <v>3</v>
          </cell>
        </row>
        <row r="97">
          <cell r="D97">
            <v>3</v>
          </cell>
        </row>
        <row r="98">
          <cell r="D98">
            <v>3</v>
          </cell>
        </row>
        <row r="99">
          <cell r="D99">
            <v>3.3333333333333335</v>
          </cell>
        </row>
        <row r="100">
          <cell r="D100">
            <v>3.6666666666666665</v>
          </cell>
        </row>
        <row r="101">
          <cell r="D101">
            <v>3</v>
          </cell>
        </row>
      </sheetData>
      <sheetData sheetId="2">
        <row r="2">
          <cell r="D2">
            <v>11.666666666666666</v>
          </cell>
        </row>
        <row r="3">
          <cell r="D3">
            <v>3.6666666666666665</v>
          </cell>
        </row>
        <row r="4">
          <cell r="D4">
            <v>3.6666666666666665</v>
          </cell>
        </row>
        <row r="5">
          <cell r="D5">
            <v>3.6666666666666665</v>
          </cell>
        </row>
        <row r="6">
          <cell r="D6">
            <v>3.6666666666666665</v>
          </cell>
        </row>
        <row r="7">
          <cell r="D7">
            <v>2.6666666666666665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2.6666666666666665</v>
          </cell>
        </row>
        <row r="11">
          <cell r="D11">
            <v>3.3333333333333335</v>
          </cell>
        </row>
        <row r="12">
          <cell r="D12">
            <v>2.6666666666666665</v>
          </cell>
        </row>
        <row r="13">
          <cell r="D13">
            <v>3</v>
          </cell>
        </row>
        <row r="14">
          <cell r="D14">
            <v>3.3333333333333335</v>
          </cell>
        </row>
        <row r="15">
          <cell r="D15">
            <v>4</v>
          </cell>
        </row>
        <row r="16">
          <cell r="D16">
            <v>3.3333333333333335</v>
          </cell>
        </row>
        <row r="17">
          <cell r="D17">
            <v>3.3333333333333335</v>
          </cell>
        </row>
        <row r="18">
          <cell r="D18">
            <v>4.666666666666667</v>
          </cell>
        </row>
        <row r="19">
          <cell r="D19">
            <v>4</v>
          </cell>
        </row>
        <row r="20">
          <cell r="D20">
            <v>4</v>
          </cell>
        </row>
        <row r="21">
          <cell r="D21">
            <v>3.6666666666666665</v>
          </cell>
        </row>
        <row r="22">
          <cell r="D22">
            <v>4</v>
          </cell>
        </row>
        <row r="23">
          <cell r="D23">
            <v>3.6666666666666665</v>
          </cell>
        </row>
        <row r="24">
          <cell r="D24">
            <v>2.3333333333333335</v>
          </cell>
        </row>
        <row r="25">
          <cell r="D25">
            <v>4</v>
          </cell>
        </row>
        <row r="26">
          <cell r="D26">
            <v>3.6666666666666665</v>
          </cell>
        </row>
        <row r="27">
          <cell r="D27">
            <v>2.6666666666666665</v>
          </cell>
        </row>
        <row r="28">
          <cell r="D28">
            <v>3.6666666666666665</v>
          </cell>
        </row>
        <row r="29">
          <cell r="D29">
            <v>2.3333333333333335</v>
          </cell>
        </row>
        <row r="30">
          <cell r="D30">
            <v>3.3333333333333335</v>
          </cell>
        </row>
        <row r="31">
          <cell r="D31">
            <v>3.3333333333333335</v>
          </cell>
        </row>
        <row r="32">
          <cell r="D32">
            <v>3</v>
          </cell>
        </row>
        <row r="33">
          <cell r="D33">
            <v>3</v>
          </cell>
        </row>
        <row r="34">
          <cell r="D34">
            <v>3.3333333333333335</v>
          </cell>
        </row>
        <row r="35">
          <cell r="D35">
            <v>2.6666666666666665</v>
          </cell>
        </row>
        <row r="36">
          <cell r="D36">
            <v>3.3333333333333335</v>
          </cell>
        </row>
        <row r="37">
          <cell r="D37">
            <v>3.3333333333333335</v>
          </cell>
        </row>
        <row r="38">
          <cell r="D38">
            <v>3</v>
          </cell>
        </row>
        <row r="39">
          <cell r="D39">
            <v>4</v>
          </cell>
        </row>
        <row r="40">
          <cell r="D40">
            <v>4.333333333333333</v>
          </cell>
        </row>
        <row r="41">
          <cell r="D41">
            <v>2.6666666666666665</v>
          </cell>
        </row>
        <row r="42">
          <cell r="D42">
            <v>3</v>
          </cell>
        </row>
        <row r="43">
          <cell r="D43">
            <v>4.333333333333333</v>
          </cell>
        </row>
        <row r="44">
          <cell r="D44">
            <v>2.6666666666666665</v>
          </cell>
        </row>
        <row r="45">
          <cell r="D45">
            <v>3.3333333333333335</v>
          </cell>
        </row>
        <row r="46">
          <cell r="D46">
            <v>2.3333333333333335</v>
          </cell>
        </row>
        <row r="47">
          <cell r="D47">
            <v>2.6666666666666665</v>
          </cell>
        </row>
        <row r="48">
          <cell r="D48">
            <v>3.3333333333333335</v>
          </cell>
        </row>
        <row r="49">
          <cell r="D49">
            <v>3.3333333333333335</v>
          </cell>
        </row>
        <row r="50">
          <cell r="D50">
            <v>4</v>
          </cell>
        </row>
        <row r="51">
          <cell r="D51">
            <v>3.6666666666666665</v>
          </cell>
        </row>
        <row r="52">
          <cell r="D52">
            <v>3</v>
          </cell>
        </row>
        <row r="53">
          <cell r="D53">
            <v>3.3333333333333335</v>
          </cell>
        </row>
        <row r="54">
          <cell r="D54">
            <v>3</v>
          </cell>
        </row>
        <row r="55">
          <cell r="D55">
            <v>3.3333333333333335</v>
          </cell>
        </row>
        <row r="56">
          <cell r="D56">
            <v>3.3333333333333335</v>
          </cell>
        </row>
        <row r="57">
          <cell r="D57">
            <v>2.6666666666666665</v>
          </cell>
        </row>
        <row r="58">
          <cell r="D58">
            <v>2.3333333333333335</v>
          </cell>
        </row>
        <row r="59">
          <cell r="D59">
            <v>2.6666666666666665</v>
          </cell>
        </row>
        <row r="60">
          <cell r="D60">
            <v>3</v>
          </cell>
        </row>
        <row r="61">
          <cell r="D61">
            <v>3.3333333333333335</v>
          </cell>
        </row>
        <row r="62">
          <cell r="D62">
            <v>3</v>
          </cell>
        </row>
        <row r="63">
          <cell r="D63">
            <v>3</v>
          </cell>
        </row>
        <row r="64">
          <cell r="D64">
            <v>3</v>
          </cell>
        </row>
        <row r="65">
          <cell r="D65">
            <v>3</v>
          </cell>
        </row>
        <row r="66">
          <cell r="D66">
            <v>3.3333333333333335</v>
          </cell>
        </row>
        <row r="67">
          <cell r="D67">
            <v>3.3333333333333335</v>
          </cell>
        </row>
        <row r="68">
          <cell r="D68">
            <v>2</v>
          </cell>
        </row>
        <row r="69">
          <cell r="D69">
            <v>2</v>
          </cell>
        </row>
        <row r="70">
          <cell r="D70">
            <v>4</v>
          </cell>
        </row>
        <row r="71">
          <cell r="D71">
            <v>3</v>
          </cell>
        </row>
        <row r="72">
          <cell r="D72">
            <v>2.3333333333333335</v>
          </cell>
        </row>
        <row r="73">
          <cell r="D73">
            <v>2.3333333333333335</v>
          </cell>
        </row>
        <row r="74">
          <cell r="D74">
            <v>3</v>
          </cell>
        </row>
        <row r="75">
          <cell r="D75">
            <v>2.6666666666666665</v>
          </cell>
        </row>
        <row r="76">
          <cell r="D76">
            <v>2.6666666666666665</v>
          </cell>
        </row>
        <row r="77">
          <cell r="D77">
            <v>3.6666666666666665</v>
          </cell>
        </row>
        <row r="78">
          <cell r="D78">
            <v>2.3333333333333335</v>
          </cell>
        </row>
        <row r="79">
          <cell r="D79">
            <v>2.3333333333333335</v>
          </cell>
        </row>
        <row r="80">
          <cell r="D80">
            <v>3</v>
          </cell>
        </row>
        <row r="81">
          <cell r="D81">
            <v>2.6666666666666665</v>
          </cell>
        </row>
        <row r="82">
          <cell r="D82">
            <v>3.3333333333333335</v>
          </cell>
        </row>
        <row r="83">
          <cell r="D83">
            <v>3.6666666666666665</v>
          </cell>
        </row>
        <row r="84">
          <cell r="D84">
            <v>3.3333333333333335</v>
          </cell>
        </row>
        <row r="85">
          <cell r="D85">
            <v>3</v>
          </cell>
        </row>
        <row r="86">
          <cell r="D86">
            <v>3.3333333333333335</v>
          </cell>
        </row>
        <row r="87">
          <cell r="D87">
            <v>3</v>
          </cell>
        </row>
        <row r="88">
          <cell r="D88">
            <v>3</v>
          </cell>
        </row>
        <row r="89">
          <cell r="D89">
            <v>3.3333333333333335</v>
          </cell>
        </row>
        <row r="90">
          <cell r="D90">
            <v>2.3333333333333335</v>
          </cell>
        </row>
        <row r="91">
          <cell r="D91">
            <v>3.3333333333333335</v>
          </cell>
        </row>
        <row r="92">
          <cell r="D92">
            <v>3</v>
          </cell>
        </row>
        <row r="93">
          <cell r="D93">
            <v>3.6666666666666665</v>
          </cell>
        </row>
        <row r="94">
          <cell r="D94">
            <v>3.3333333333333335</v>
          </cell>
        </row>
        <row r="95">
          <cell r="D95">
            <v>3.3333333333333335</v>
          </cell>
        </row>
        <row r="96">
          <cell r="D96">
            <v>3</v>
          </cell>
        </row>
        <row r="97">
          <cell r="D97">
            <v>3.6666666666666665</v>
          </cell>
        </row>
        <row r="98">
          <cell r="D98">
            <v>3.3333333333333335</v>
          </cell>
        </row>
        <row r="99">
          <cell r="D99">
            <v>3</v>
          </cell>
        </row>
        <row r="100">
          <cell r="D100">
            <v>3</v>
          </cell>
        </row>
        <row r="101">
          <cell r="D101">
            <v>2.3333333333333335</v>
          </cell>
        </row>
      </sheetData>
      <sheetData sheetId="3">
        <row r="2">
          <cell r="E2">
            <v>9.6666666666666661</v>
          </cell>
        </row>
        <row r="3">
          <cell r="E3">
            <v>2.6666666666666665</v>
          </cell>
        </row>
        <row r="4">
          <cell r="E4">
            <v>3</v>
          </cell>
        </row>
        <row r="5">
          <cell r="E5">
            <v>2.6666666666666665</v>
          </cell>
        </row>
        <row r="6">
          <cell r="E6">
            <v>3</v>
          </cell>
        </row>
        <row r="7">
          <cell r="E7">
            <v>3</v>
          </cell>
        </row>
        <row r="8">
          <cell r="E8">
            <v>3.3333333333333335</v>
          </cell>
        </row>
        <row r="9">
          <cell r="E9">
            <v>3.3333333333333335</v>
          </cell>
        </row>
        <row r="10">
          <cell r="E10">
            <v>3</v>
          </cell>
        </row>
        <row r="11">
          <cell r="E11">
            <v>3.3333333333333335</v>
          </cell>
        </row>
        <row r="12">
          <cell r="E12">
            <v>2.6666666666666665</v>
          </cell>
        </row>
        <row r="13">
          <cell r="E13">
            <v>2.6666666666666665</v>
          </cell>
        </row>
        <row r="14">
          <cell r="E14">
            <v>2.6666666666666665</v>
          </cell>
        </row>
        <row r="15">
          <cell r="E15">
            <v>3.6666666666666665</v>
          </cell>
        </row>
        <row r="16">
          <cell r="E16">
            <v>4.666666666666667</v>
          </cell>
        </row>
        <row r="17">
          <cell r="E17">
            <v>3</v>
          </cell>
        </row>
        <row r="18">
          <cell r="E18">
            <v>8.3333333333333339</v>
          </cell>
        </row>
        <row r="19">
          <cell r="E19">
            <v>3</v>
          </cell>
        </row>
        <row r="20">
          <cell r="E20">
            <v>4.333333333333333</v>
          </cell>
        </row>
        <row r="21">
          <cell r="E21">
            <v>4</v>
          </cell>
        </row>
        <row r="22">
          <cell r="E22">
            <v>4.333333333333333</v>
          </cell>
        </row>
        <row r="23">
          <cell r="E23">
            <v>4.333333333333333</v>
          </cell>
        </row>
        <row r="24">
          <cell r="E24">
            <v>3</v>
          </cell>
        </row>
        <row r="25">
          <cell r="E25">
            <v>3.3333333333333335</v>
          </cell>
        </row>
        <row r="26">
          <cell r="E26">
            <v>3</v>
          </cell>
        </row>
        <row r="27">
          <cell r="E27">
            <v>2.6666666666666665</v>
          </cell>
        </row>
        <row r="28">
          <cell r="E28">
            <v>2.6666666666666665</v>
          </cell>
        </row>
        <row r="29">
          <cell r="E29">
            <v>2.6666666666666665</v>
          </cell>
        </row>
        <row r="30">
          <cell r="E30">
            <v>2.3333333333333335</v>
          </cell>
        </row>
        <row r="31">
          <cell r="E31">
            <v>3.6666666666666665</v>
          </cell>
        </row>
        <row r="32">
          <cell r="E32">
            <v>2.3333333333333335</v>
          </cell>
        </row>
        <row r="33">
          <cell r="E33">
            <v>3.3333333333333335</v>
          </cell>
        </row>
        <row r="34">
          <cell r="E34">
            <v>3</v>
          </cell>
        </row>
        <row r="35">
          <cell r="E35">
            <v>3.3333333333333335</v>
          </cell>
        </row>
        <row r="36">
          <cell r="E36">
            <v>2.3333333333333335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2.3333333333333335</v>
          </cell>
        </row>
        <row r="40">
          <cell r="E40">
            <v>2.6666666666666665</v>
          </cell>
        </row>
        <row r="41">
          <cell r="E41">
            <v>3</v>
          </cell>
        </row>
        <row r="42">
          <cell r="E42">
            <v>3.6666666666666665</v>
          </cell>
        </row>
        <row r="43">
          <cell r="E43">
            <v>2.6666666666666665</v>
          </cell>
        </row>
        <row r="44">
          <cell r="E44">
            <v>3.6666666666666665</v>
          </cell>
        </row>
        <row r="45">
          <cell r="E45">
            <v>2.6666666666666665</v>
          </cell>
        </row>
        <row r="46">
          <cell r="E46">
            <v>3.6666666666666665</v>
          </cell>
        </row>
        <row r="47">
          <cell r="E47">
            <v>2.6666666666666665</v>
          </cell>
        </row>
        <row r="48">
          <cell r="E48">
            <v>3.6666666666666665</v>
          </cell>
        </row>
        <row r="49">
          <cell r="E49">
            <v>2.6666666666666665</v>
          </cell>
        </row>
        <row r="50">
          <cell r="E50">
            <v>3.6666666666666665</v>
          </cell>
        </row>
        <row r="51">
          <cell r="E51">
            <v>3.3333333333333335</v>
          </cell>
        </row>
        <row r="52">
          <cell r="E52">
            <v>3.6666666666666665</v>
          </cell>
        </row>
        <row r="53">
          <cell r="E53">
            <v>2.6666666666666665</v>
          </cell>
        </row>
        <row r="54">
          <cell r="E54">
            <v>3.3333333333333335</v>
          </cell>
        </row>
        <row r="55">
          <cell r="E55">
            <v>3</v>
          </cell>
        </row>
        <row r="56">
          <cell r="E56">
            <v>2.6666666666666665</v>
          </cell>
        </row>
        <row r="57">
          <cell r="E57">
            <v>3</v>
          </cell>
        </row>
        <row r="58">
          <cell r="E58">
            <v>3.3333333333333335</v>
          </cell>
        </row>
        <row r="59">
          <cell r="E59">
            <v>3</v>
          </cell>
        </row>
        <row r="60">
          <cell r="E60">
            <v>3.3333333333333335</v>
          </cell>
        </row>
        <row r="61">
          <cell r="E61">
            <v>3.3333333333333335</v>
          </cell>
        </row>
        <row r="62">
          <cell r="E62">
            <v>4</v>
          </cell>
        </row>
        <row r="63">
          <cell r="E63">
            <v>2.6666666666666665</v>
          </cell>
        </row>
        <row r="64">
          <cell r="E64">
            <v>3.3333333333333335</v>
          </cell>
        </row>
        <row r="65">
          <cell r="E65">
            <v>2.6666666666666665</v>
          </cell>
        </row>
        <row r="66">
          <cell r="E66">
            <v>3.3333333333333335</v>
          </cell>
        </row>
        <row r="67">
          <cell r="E67">
            <v>3.3333333333333335</v>
          </cell>
        </row>
        <row r="68">
          <cell r="E68">
            <v>2</v>
          </cell>
        </row>
        <row r="69">
          <cell r="E69">
            <v>3</v>
          </cell>
        </row>
        <row r="70">
          <cell r="E70">
            <v>3.6666666666666665</v>
          </cell>
        </row>
        <row r="71">
          <cell r="E71">
            <v>3.3333333333333335</v>
          </cell>
        </row>
        <row r="72">
          <cell r="E72">
            <v>2.3333333333333335</v>
          </cell>
        </row>
        <row r="73">
          <cell r="E73">
            <v>2.6666666666666665</v>
          </cell>
        </row>
        <row r="74">
          <cell r="E74">
            <v>3</v>
          </cell>
        </row>
        <row r="75">
          <cell r="E75">
            <v>2.6666666666666665</v>
          </cell>
        </row>
        <row r="76">
          <cell r="E76">
            <v>2.3333333333333335</v>
          </cell>
        </row>
        <row r="77">
          <cell r="E77">
            <v>3.3333333333333335</v>
          </cell>
        </row>
        <row r="78">
          <cell r="E78">
            <v>3</v>
          </cell>
        </row>
        <row r="79">
          <cell r="E79">
            <v>3.3333333333333335</v>
          </cell>
        </row>
        <row r="80">
          <cell r="E80">
            <v>3.3333333333333335</v>
          </cell>
        </row>
        <row r="81">
          <cell r="E81">
            <v>2.3333333333333335</v>
          </cell>
        </row>
        <row r="82">
          <cell r="E82">
            <v>3.3333333333333335</v>
          </cell>
        </row>
        <row r="83">
          <cell r="E83">
            <v>2.6666666666666665</v>
          </cell>
        </row>
        <row r="84">
          <cell r="E84">
            <v>3</v>
          </cell>
        </row>
        <row r="85">
          <cell r="E85">
            <v>2.6666666666666665</v>
          </cell>
        </row>
        <row r="86">
          <cell r="E86">
            <v>3.3333333333333335</v>
          </cell>
        </row>
        <row r="87">
          <cell r="E87">
            <v>2.6666666666666665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2.6666666666666665</v>
          </cell>
        </row>
        <row r="91">
          <cell r="E91">
            <v>3.3333333333333335</v>
          </cell>
        </row>
        <row r="92">
          <cell r="E92">
            <v>3</v>
          </cell>
        </row>
        <row r="93">
          <cell r="E93">
            <v>3</v>
          </cell>
        </row>
        <row r="94">
          <cell r="E94">
            <v>3.3333333333333335</v>
          </cell>
        </row>
        <row r="95">
          <cell r="E95">
            <v>3.6666666666666665</v>
          </cell>
        </row>
        <row r="96">
          <cell r="E96">
            <v>3</v>
          </cell>
        </row>
        <row r="97">
          <cell r="E97">
            <v>3</v>
          </cell>
        </row>
        <row r="98">
          <cell r="E98">
            <v>2.6666666666666665</v>
          </cell>
        </row>
        <row r="99">
          <cell r="E99">
            <v>2.6666666666666665</v>
          </cell>
        </row>
        <row r="100">
          <cell r="E100">
            <v>3.3333333333333335</v>
          </cell>
        </row>
        <row r="101">
          <cell r="E101">
            <v>3.6666666666666665</v>
          </cell>
        </row>
      </sheetData>
      <sheetData sheetId="4"/>
      <sheetData sheetId="5">
        <row r="3">
          <cell r="A3">
            <v>100</v>
          </cell>
          <cell r="B3">
            <v>3.3866666666666663</v>
          </cell>
          <cell r="C3">
            <v>0.11955022330491838</v>
          </cell>
          <cell r="D3">
            <v>3.64</v>
          </cell>
          <cell r="F3">
            <v>3.25</v>
          </cell>
          <cell r="H3">
            <v>3.27</v>
          </cell>
        </row>
        <row r="4">
          <cell r="A4">
            <v>1000</v>
          </cell>
          <cell r="B4">
            <v>3.2166666666666663</v>
          </cell>
          <cell r="C4">
            <v>9.1792842454768028E-2</v>
          </cell>
          <cell r="D4">
            <v>2.91</v>
          </cell>
          <cell r="F4">
            <v>3.59</v>
          </cell>
          <cell r="H4">
            <v>3.15</v>
          </cell>
        </row>
        <row r="5">
          <cell r="A5">
            <v>10000</v>
          </cell>
          <cell r="B5">
            <v>3.253333333333333</v>
          </cell>
          <cell r="C5">
            <v>0.10029362056221178</v>
          </cell>
          <cell r="D5">
            <v>3.4</v>
          </cell>
          <cell r="F5">
            <v>3.05</v>
          </cell>
          <cell r="H5">
            <v>3.31</v>
          </cell>
        </row>
        <row r="6">
          <cell r="A6">
            <v>100000</v>
          </cell>
          <cell r="B6">
            <v>3.1966666666666663</v>
          </cell>
          <cell r="C6">
            <v>9.768303490699845E-2</v>
          </cell>
          <cell r="D6">
            <v>3.31</v>
          </cell>
          <cell r="F6">
            <v>3.03</v>
          </cell>
          <cell r="H6">
            <v>3.25</v>
          </cell>
        </row>
        <row r="7">
          <cell r="A7">
            <v>1000000</v>
          </cell>
          <cell r="B7">
            <v>2.0556000000000001</v>
          </cell>
          <cell r="C7">
            <v>9.3541228322807559E-3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1,000"/>
      <sheetName val="10,000"/>
      <sheetName val="100,000"/>
      <sheetName val="fullDetails"/>
      <sheetName val="Trend"/>
    </sheetNames>
    <sheetDataSet>
      <sheetData sheetId="0">
        <row r="2">
          <cell r="D2">
            <v>11.333333333333334</v>
          </cell>
        </row>
        <row r="3">
          <cell r="D3">
            <v>3.6666666666666665</v>
          </cell>
        </row>
        <row r="4">
          <cell r="D4">
            <v>2.6666666666666665</v>
          </cell>
        </row>
        <row r="5">
          <cell r="D5">
            <v>2.3333333333333335</v>
          </cell>
        </row>
        <row r="6">
          <cell r="D6">
            <v>3</v>
          </cell>
        </row>
        <row r="7">
          <cell r="D7">
            <v>3.3333333333333335</v>
          </cell>
        </row>
        <row r="8">
          <cell r="D8">
            <v>2.6666666666666665</v>
          </cell>
        </row>
        <row r="9">
          <cell r="D9">
            <v>3.6666666666666665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3.6666666666666665</v>
          </cell>
        </row>
        <row r="13">
          <cell r="D13">
            <v>3.3333333333333335</v>
          </cell>
        </row>
        <row r="14">
          <cell r="D14">
            <v>3</v>
          </cell>
        </row>
        <row r="15">
          <cell r="D15">
            <v>3</v>
          </cell>
        </row>
        <row r="16">
          <cell r="D16">
            <v>3.3333333333333335</v>
          </cell>
        </row>
        <row r="17">
          <cell r="D17">
            <v>2.3333333333333335</v>
          </cell>
        </row>
        <row r="18">
          <cell r="D18">
            <v>6.666666666666667</v>
          </cell>
        </row>
        <row r="19">
          <cell r="D19">
            <v>3.3333333333333335</v>
          </cell>
        </row>
        <row r="20">
          <cell r="D20">
            <v>4</v>
          </cell>
        </row>
        <row r="21">
          <cell r="D21">
            <v>3.3333333333333335</v>
          </cell>
        </row>
        <row r="22">
          <cell r="D22">
            <v>3.3333333333333335</v>
          </cell>
        </row>
        <row r="23">
          <cell r="D23">
            <v>2.3333333333333335</v>
          </cell>
        </row>
        <row r="24">
          <cell r="D24">
            <v>4.333333333333333</v>
          </cell>
        </row>
        <row r="25">
          <cell r="D25">
            <v>2.6666666666666665</v>
          </cell>
        </row>
        <row r="26">
          <cell r="D26">
            <v>3.3333333333333335</v>
          </cell>
        </row>
        <row r="27">
          <cell r="D27">
            <v>3.3333333333333335</v>
          </cell>
        </row>
        <row r="28">
          <cell r="D28">
            <v>3</v>
          </cell>
        </row>
        <row r="29">
          <cell r="D29">
            <v>2.6666666666666665</v>
          </cell>
        </row>
        <row r="30">
          <cell r="D30">
            <v>2.6666666666666665</v>
          </cell>
        </row>
        <row r="31">
          <cell r="D31">
            <v>2.6666666666666665</v>
          </cell>
        </row>
        <row r="32">
          <cell r="D32">
            <v>2.3333333333333335</v>
          </cell>
        </row>
        <row r="33">
          <cell r="D33">
            <v>2.6666666666666665</v>
          </cell>
        </row>
        <row r="34">
          <cell r="D34">
            <v>2.6666666666666665</v>
          </cell>
        </row>
        <row r="35">
          <cell r="D35">
            <v>3.6666666666666665</v>
          </cell>
        </row>
        <row r="36">
          <cell r="D36">
            <v>4</v>
          </cell>
        </row>
        <row r="37">
          <cell r="D37">
            <v>3.3333333333333335</v>
          </cell>
        </row>
        <row r="38">
          <cell r="D38">
            <v>4</v>
          </cell>
        </row>
        <row r="39">
          <cell r="D39">
            <v>3</v>
          </cell>
        </row>
        <row r="40">
          <cell r="D40">
            <v>3</v>
          </cell>
        </row>
        <row r="41">
          <cell r="D41">
            <v>2</v>
          </cell>
        </row>
        <row r="42">
          <cell r="D42">
            <v>3</v>
          </cell>
        </row>
        <row r="43">
          <cell r="D43">
            <v>3.3333333333333335</v>
          </cell>
        </row>
        <row r="44">
          <cell r="D44">
            <v>2.6666666666666665</v>
          </cell>
        </row>
        <row r="45">
          <cell r="D45">
            <v>3</v>
          </cell>
        </row>
        <row r="46">
          <cell r="D46">
            <v>3.6666666666666665</v>
          </cell>
        </row>
        <row r="47">
          <cell r="D47">
            <v>2.6666666666666665</v>
          </cell>
        </row>
        <row r="48">
          <cell r="D48">
            <v>3.3333333333333335</v>
          </cell>
        </row>
        <row r="49">
          <cell r="D49">
            <v>3</v>
          </cell>
        </row>
        <row r="50">
          <cell r="D50">
            <v>3.3333333333333335</v>
          </cell>
        </row>
        <row r="51">
          <cell r="D51">
            <v>2.6666666666666665</v>
          </cell>
        </row>
        <row r="52">
          <cell r="D52">
            <v>3.3333333333333335</v>
          </cell>
        </row>
        <row r="53">
          <cell r="D53">
            <v>2.6666666666666665</v>
          </cell>
        </row>
        <row r="54">
          <cell r="D54">
            <v>3.3333333333333335</v>
          </cell>
        </row>
        <row r="55">
          <cell r="D55">
            <v>3.3333333333333335</v>
          </cell>
        </row>
        <row r="56">
          <cell r="D56">
            <v>3.3333333333333335</v>
          </cell>
        </row>
        <row r="57">
          <cell r="D57">
            <v>4.333333333333333</v>
          </cell>
        </row>
        <row r="58">
          <cell r="D58">
            <v>2.6666666666666665</v>
          </cell>
        </row>
        <row r="59">
          <cell r="D59">
            <v>2.3333333333333335</v>
          </cell>
        </row>
        <row r="60">
          <cell r="D60">
            <v>3.3333333333333335</v>
          </cell>
        </row>
        <row r="61">
          <cell r="D61">
            <v>2.6666666666666665</v>
          </cell>
        </row>
        <row r="62">
          <cell r="D62">
            <v>3.3333333333333335</v>
          </cell>
        </row>
        <row r="63">
          <cell r="D63">
            <v>3.6666666666666665</v>
          </cell>
        </row>
        <row r="64">
          <cell r="D64">
            <v>3</v>
          </cell>
        </row>
        <row r="65">
          <cell r="D65">
            <v>3.6666666666666665</v>
          </cell>
        </row>
        <row r="66">
          <cell r="D66">
            <v>2</v>
          </cell>
        </row>
        <row r="67">
          <cell r="D67">
            <v>3</v>
          </cell>
        </row>
        <row r="68">
          <cell r="D68">
            <v>3</v>
          </cell>
        </row>
        <row r="69">
          <cell r="D69">
            <v>3</v>
          </cell>
        </row>
        <row r="70">
          <cell r="D70">
            <v>3</v>
          </cell>
        </row>
        <row r="71">
          <cell r="D71">
            <v>2.6666666666666665</v>
          </cell>
        </row>
        <row r="72">
          <cell r="D72">
            <v>3.6666666666666665</v>
          </cell>
        </row>
        <row r="73">
          <cell r="D73">
            <v>3.3333333333333335</v>
          </cell>
        </row>
        <row r="74">
          <cell r="D74">
            <v>3.3333333333333335</v>
          </cell>
        </row>
        <row r="75">
          <cell r="D75">
            <v>3</v>
          </cell>
        </row>
        <row r="76">
          <cell r="D76">
            <v>3</v>
          </cell>
        </row>
        <row r="77">
          <cell r="D77">
            <v>4</v>
          </cell>
        </row>
        <row r="78">
          <cell r="D78">
            <v>3</v>
          </cell>
        </row>
        <row r="79">
          <cell r="D79">
            <v>3.6666666666666665</v>
          </cell>
        </row>
        <row r="80">
          <cell r="D80">
            <v>2.6666666666666665</v>
          </cell>
        </row>
        <row r="81">
          <cell r="D81">
            <v>3.3333333333333335</v>
          </cell>
        </row>
        <row r="82">
          <cell r="D82">
            <v>3.6666666666666665</v>
          </cell>
        </row>
        <row r="83">
          <cell r="D83">
            <v>3.3333333333333335</v>
          </cell>
        </row>
        <row r="84">
          <cell r="D84">
            <v>4.333333333333333</v>
          </cell>
        </row>
        <row r="85">
          <cell r="D85">
            <v>3.6666666666666665</v>
          </cell>
        </row>
        <row r="86">
          <cell r="D86">
            <v>4</v>
          </cell>
        </row>
        <row r="87">
          <cell r="D87">
            <v>2.6666666666666665</v>
          </cell>
        </row>
        <row r="88">
          <cell r="D88">
            <v>2</v>
          </cell>
        </row>
        <row r="89">
          <cell r="D89">
            <v>2.6666666666666665</v>
          </cell>
        </row>
        <row r="90">
          <cell r="D90">
            <v>2.6666666666666665</v>
          </cell>
        </row>
        <row r="91">
          <cell r="D91">
            <v>2.6666666666666665</v>
          </cell>
        </row>
        <row r="92">
          <cell r="D92">
            <v>2.6666666666666665</v>
          </cell>
        </row>
        <row r="93">
          <cell r="D93">
            <v>3.3333333333333335</v>
          </cell>
        </row>
        <row r="94">
          <cell r="D94">
            <v>2.6666666666666665</v>
          </cell>
        </row>
        <row r="95">
          <cell r="D95">
            <v>3.6666666666666665</v>
          </cell>
        </row>
        <row r="96">
          <cell r="D96">
            <v>3</v>
          </cell>
        </row>
        <row r="97">
          <cell r="D97">
            <v>2.6666666666666665</v>
          </cell>
        </row>
        <row r="98">
          <cell r="D98">
            <v>3</v>
          </cell>
        </row>
        <row r="99">
          <cell r="D99">
            <v>3.3333333333333335</v>
          </cell>
        </row>
        <row r="100">
          <cell r="D100">
            <v>3.3333333333333335</v>
          </cell>
        </row>
        <row r="101">
          <cell r="D101">
            <v>3.6666666666666665</v>
          </cell>
        </row>
      </sheetData>
      <sheetData sheetId="1">
        <row r="2">
          <cell r="D2">
            <v>12.333333333333334</v>
          </cell>
        </row>
        <row r="3">
          <cell r="D3">
            <v>3</v>
          </cell>
        </row>
        <row r="4">
          <cell r="D4">
            <v>3</v>
          </cell>
        </row>
        <row r="5">
          <cell r="D5">
            <v>2.6666666666666665</v>
          </cell>
        </row>
        <row r="6">
          <cell r="D6">
            <v>3</v>
          </cell>
        </row>
        <row r="7">
          <cell r="D7">
            <v>2.6666666666666665</v>
          </cell>
        </row>
        <row r="8">
          <cell r="D8">
            <v>3</v>
          </cell>
        </row>
        <row r="9">
          <cell r="D9">
            <v>2.3333333333333335</v>
          </cell>
        </row>
        <row r="10">
          <cell r="D10">
            <v>3.3333333333333335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2.6666666666666665</v>
          </cell>
        </row>
        <row r="16">
          <cell r="D16">
            <v>3</v>
          </cell>
        </row>
        <row r="17">
          <cell r="D17">
            <v>3</v>
          </cell>
        </row>
        <row r="18">
          <cell r="D18">
            <v>4.666666666666667</v>
          </cell>
        </row>
        <row r="19">
          <cell r="D19">
            <v>3.6666666666666665</v>
          </cell>
        </row>
        <row r="20">
          <cell r="D20">
            <v>3.3333333333333335</v>
          </cell>
        </row>
        <row r="21">
          <cell r="D21">
            <v>3.3333333333333335</v>
          </cell>
        </row>
        <row r="22">
          <cell r="D22">
            <v>3</v>
          </cell>
        </row>
        <row r="23">
          <cell r="D23">
            <v>3.3333333333333335</v>
          </cell>
        </row>
        <row r="24">
          <cell r="D24">
            <v>2.6666666666666665</v>
          </cell>
        </row>
        <row r="25">
          <cell r="D25">
            <v>3</v>
          </cell>
        </row>
        <row r="26">
          <cell r="D26">
            <v>3.3333333333333335</v>
          </cell>
        </row>
        <row r="27">
          <cell r="D27">
            <v>3</v>
          </cell>
        </row>
        <row r="28">
          <cell r="D28">
            <v>3.6666666666666665</v>
          </cell>
        </row>
        <row r="29">
          <cell r="D29">
            <v>3.3333333333333335</v>
          </cell>
        </row>
        <row r="30">
          <cell r="D30">
            <v>2.6666666666666665</v>
          </cell>
        </row>
        <row r="31">
          <cell r="D31">
            <v>3</v>
          </cell>
        </row>
        <row r="32">
          <cell r="D32">
            <v>2.6666666666666665</v>
          </cell>
        </row>
        <row r="33">
          <cell r="D33">
            <v>2</v>
          </cell>
        </row>
        <row r="34">
          <cell r="D34">
            <v>3.3333333333333335</v>
          </cell>
        </row>
        <row r="35">
          <cell r="D35">
            <v>2.6666666666666665</v>
          </cell>
        </row>
        <row r="36">
          <cell r="D36">
            <v>3</v>
          </cell>
        </row>
        <row r="37">
          <cell r="D37">
            <v>2.6666666666666665</v>
          </cell>
        </row>
        <row r="38">
          <cell r="D38">
            <v>2.6666666666666665</v>
          </cell>
        </row>
        <row r="39">
          <cell r="D39">
            <v>3</v>
          </cell>
        </row>
        <row r="40">
          <cell r="D40">
            <v>3</v>
          </cell>
        </row>
        <row r="41">
          <cell r="D41">
            <v>2.6666666666666665</v>
          </cell>
        </row>
        <row r="42">
          <cell r="D42">
            <v>2.3333333333333335</v>
          </cell>
        </row>
        <row r="43">
          <cell r="D43">
            <v>2.6666666666666665</v>
          </cell>
        </row>
        <row r="44">
          <cell r="D44">
            <v>3</v>
          </cell>
        </row>
        <row r="45">
          <cell r="D45">
            <v>2.3333333333333335</v>
          </cell>
        </row>
        <row r="46">
          <cell r="D46">
            <v>3.6666666666666665</v>
          </cell>
        </row>
        <row r="47">
          <cell r="D47">
            <v>2.3333333333333335</v>
          </cell>
        </row>
        <row r="48">
          <cell r="D48">
            <v>4.666666666666667</v>
          </cell>
        </row>
        <row r="49">
          <cell r="D49">
            <v>2.3333333333333335</v>
          </cell>
        </row>
        <row r="50">
          <cell r="D50">
            <v>3.3333333333333335</v>
          </cell>
        </row>
        <row r="51">
          <cell r="D51">
            <v>2</v>
          </cell>
        </row>
        <row r="52">
          <cell r="D52">
            <v>3</v>
          </cell>
        </row>
        <row r="53">
          <cell r="D53">
            <v>2.3333333333333335</v>
          </cell>
        </row>
        <row r="54">
          <cell r="D54">
            <v>2.6666666666666665</v>
          </cell>
        </row>
        <row r="55">
          <cell r="D55">
            <v>3</v>
          </cell>
        </row>
        <row r="56">
          <cell r="D56">
            <v>3</v>
          </cell>
        </row>
        <row r="57">
          <cell r="D57">
            <v>3.6666666666666665</v>
          </cell>
        </row>
        <row r="58">
          <cell r="D58">
            <v>3</v>
          </cell>
        </row>
        <row r="59">
          <cell r="D59">
            <v>3</v>
          </cell>
        </row>
        <row r="60">
          <cell r="D60">
            <v>3.3333333333333335</v>
          </cell>
        </row>
        <row r="61">
          <cell r="D61">
            <v>2.3333333333333335</v>
          </cell>
        </row>
        <row r="62">
          <cell r="D62">
            <v>2.6666666666666665</v>
          </cell>
        </row>
        <row r="63">
          <cell r="D63">
            <v>3</v>
          </cell>
        </row>
        <row r="64">
          <cell r="D64">
            <v>3.3333333333333335</v>
          </cell>
        </row>
        <row r="65">
          <cell r="D65">
            <v>2.6666666666666665</v>
          </cell>
        </row>
        <row r="66">
          <cell r="D66">
            <v>2.6666666666666665</v>
          </cell>
        </row>
        <row r="67">
          <cell r="D67">
            <v>3.3333333333333335</v>
          </cell>
        </row>
        <row r="68">
          <cell r="D68">
            <v>3.3333333333333335</v>
          </cell>
        </row>
        <row r="69">
          <cell r="D69">
            <v>3</v>
          </cell>
        </row>
        <row r="70">
          <cell r="D70">
            <v>3.3333333333333335</v>
          </cell>
        </row>
        <row r="71">
          <cell r="D71">
            <v>3.3333333333333335</v>
          </cell>
        </row>
        <row r="72">
          <cell r="D72">
            <v>2</v>
          </cell>
        </row>
        <row r="73">
          <cell r="D73">
            <v>3.3333333333333335</v>
          </cell>
        </row>
        <row r="74">
          <cell r="D74">
            <v>2.6666666666666665</v>
          </cell>
        </row>
        <row r="75">
          <cell r="D75">
            <v>2</v>
          </cell>
        </row>
        <row r="76">
          <cell r="D76">
            <v>3</v>
          </cell>
        </row>
        <row r="77">
          <cell r="D77">
            <v>2</v>
          </cell>
        </row>
        <row r="78">
          <cell r="D78">
            <v>3</v>
          </cell>
        </row>
        <row r="79">
          <cell r="D79">
            <v>3.6666666666666665</v>
          </cell>
        </row>
        <row r="80">
          <cell r="D80">
            <v>3</v>
          </cell>
        </row>
        <row r="81">
          <cell r="D81">
            <v>2.3333333333333335</v>
          </cell>
        </row>
        <row r="82">
          <cell r="D82">
            <v>3.6666666666666665</v>
          </cell>
        </row>
        <row r="83">
          <cell r="D83">
            <v>2.6666666666666665</v>
          </cell>
        </row>
        <row r="84">
          <cell r="D84">
            <v>2.3333333333333335</v>
          </cell>
        </row>
        <row r="85">
          <cell r="D85">
            <v>3.3333333333333335</v>
          </cell>
        </row>
        <row r="86">
          <cell r="D86">
            <v>2.6666666666666665</v>
          </cell>
        </row>
        <row r="87">
          <cell r="D87">
            <v>2.6666666666666665</v>
          </cell>
        </row>
        <row r="88">
          <cell r="D88">
            <v>3.6666666666666665</v>
          </cell>
        </row>
        <row r="89">
          <cell r="D89">
            <v>3</v>
          </cell>
        </row>
        <row r="90">
          <cell r="D90">
            <v>2.3333333333333335</v>
          </cell>
        </row>
        <row r="91">
          <cell r="D91">
            <v>2.6666666666666665</v>
          </cell>
        </row>
        <row r="92">
          <cell r="D92">
            <v>3.3333333333333335</v>
          </cell>
        </row>
        <row r="93">
          <cell r="D93">
            <v>3</v>
          </cell>
        </row>
        <row r="94">
          <cell r="D94">
            <v>3</v>
          </cell>
        </row>
        <row r="95">
          <cell r="D95">
            <v>3.3333333333333335</v>
          </cell>
        </row>
        <row r="96">
          <cell r="D96">
            <v>3</v>
          </cell>
        </row>
        <row r="97">
          <cell r="D97">
            <v>3</v>
          </cell>
        </row>
        <row r="98">
          <cell r="D98">
            <v>3.3333333333333335</v>
          </cell>
        </row>
        <row r="99">
          <cell r="D99">
            <v>2</v>
          </cell>
        </row>
        <row r="100">
          <cell r="D100">
            <v>4.333333333333333</v>
          </cell>
        </row>
        <row r="101">
          <cell r="D101">
            <v>2.3333333333333335</v>
          </cell>
        </row>
      </sheetData>
      <sheetData sheetId="2">
        <row r="2">
          <cell r="D2">
            <v>11</v>
          </cell>
        </row>
        <row r="3">
          <cell r="D3">
            <v>2.6666666666666665</v>
          </cell>
        </row>
        <row r="4">
          <cell r="D4">
            <v>3.6666666666666665</v>
          </cell>
        </row>
        <row r="5">
          <cell r="D5">
            <v>3.3333333333333335</v>
          </cell>
        </row>
        <row r="6">
          <cell r="D6">
            <v>3.3333333333333335</v>
          </cell>
        </row>
        <row r="7">
          <cell r="D7">
            <v>3.3333333333333335</v>
          </cell>
        </row>
        <row r="8">
          <cell r="D8">
            <v>4</v>
          </cell>
        </row>
        <row r="9">
          <cell r="D9">
            <v>3.3333333333333335</v>
          </cell>
        </row>
        <row r="10">
          <cell r="D10">
            <v>4</v>
          </cell>
        </row>
        <row r="11">
          <cell r="D11">
            <v>3.3333333333333335</v>
          </cell>
        </row>
        <row r="12">
          <cell r="D12">
            <v>3.3333333333333335</v>
          </cell>
        </row>
        <row r="13">
          <cell r="D13">
            <v>3.3333333333333335</v>
          </cell>
        </row>
        <row r="14">
          <cell r="D14">
            <v>2.6666666666666665</v>
          </cell>
        </row>
        <row r="15">
          <cell r="D15">
            <v>3.6666666666666665</v>
          </cell>
        </row>
        <row r="16">
          <cell r="D16">
            <v>4</v>
          </cell>
        </row>
        <row r="17">
          <cell r="D17">
            <v>3.6666666666666665</v>
          </cell>
        </row>
        <row r="18">
          <cell r="D18">
            <v>8.3333333333333339</v>
          </cell>
        </row>
        <row r="19">
          <cell r="D19">
            <v>3</v>
          </cell>
        </row>
        <row r="20">
          <cell r="D20">
            <v>3.6666666666666665</v>
          </cell>
        </row>
        <row r="21">
          <cell r="D21">
            <v>2.6666666666666665</v>
          </cell>
        </row>
        <row r="22">
          <cell r="D22">
            <v>3.3333333333333335</v>
          </cell>
        </row>
        <row r="23">
          <cell r="D23">
            <v>3.6666666666666665</v>
          </cell>
        </row>
        <row r="24">
          <cell r="D24">
            <v>2.6666666666666665</v>
          </cell>
        </row>
        <row r="25">
          <cell r="D25">
            <v>3.3333333333333335</v>
          </cell>
        </row>
        <row r="26">
          <cell r="D26">
            <v>4</v>
          </cell>
        </row>
        <row r="27">
          <cell r="D27">
            <v>2.6666666666666665</v>
          </cell>
        </row>
        <row r="28">
          <cell r="D28">
            <v>3.6666666666666665</v>
          </cell>
        </row>
        <row r="29">
          <cell r="D29">
            <v>3</v>
          </cell>
        </row>
        <row r="30">
          <cell r="D30">
            <v>2.6666666666666665</v>
          </cell>
        </row>
        <row r="31">
          <cell r="D31">
            <v>2.6666666666666665</v>
          </cell>
        </row>
        <row r="32">
          <cell r="D32">
            <v>2.3333333333333335</v>
          </cell>
        </row>
        <row r="33">
          <cell r="D33">
            <v>3</v>
          </cell>
        </row>
        <row r="34">
          <cell r="D34">
            <v>3</v>
          </cell>
        </row>
        <row r="35">
          <cell r="D35">
            <v>3.3333333333333335</v>
          </cell>
        </row>
        <row r="36">
          <cell r="D36">
            <v>3</v>
          </cell>
        </row>
        <row r="37">
          <cell r="D37">
            <v>2.3333333333333335</v>
          </cell>
        </row>
        <row r="38">
          <cell r="D38">
            <v>3.3333333333333335</v>
          </cell>
        </row>
        <row r="39">
          <cell r="D39">
            <v>3.6666666666666665</v>
          </cell>
        </row>
        <row r="40">
          <cell r="D40">
            <v>3.3333333333333335</v>
          </cell>
        </row>
        <row r="41">
          <cell r="D41">
            <v>2.6666666666666665</v>
          </cell>
        </row>
        <row r="42">
          <cell r="D42">
            <v>3.3333333333333335</v>
          </cell>
        </row>
        <row r="43">
          <cell r="D43">
            <v>2.6666666666666665</v>
          </cell>
        </row>
        <row r="44">
          <cell r="D44">
            <v>3</v>
          </cell>
        </row>
        <row r="45">
          <cell r="D45">
            <v>2.6666666666666665</v>
          </cell>
        </row>
        <row r="46">
          <cell r="D46">
            <v>3.3333333333333335</v>
          </cell>
        </row>
        <row r="47">
          <cell r="D47">
            <v>3</v>
          </cell>
        </row>
        <row r="48">
          <cell r="D48">
            <v>3</v>
          </cell>
        </row>
        <row r="49">
          <cell r="D49">
            <v>2.3333333333333335</v>
          </cell>
        </row>
        <row r="50">
          <cell r="D50">
            <v>3.3333333333333335</v>
          </cell>
        </row>
        <row r="51">
          <cell r="D51">
            <v>3</v>
          </cell>
        </row>
        <row r="52">
          <cell r="D52">
            <v>3.3333333333333335</v>
          </cell>
        </row>
        <row r="53">
          <cell r="D53">
            <v>3.3333333333333335</v>
          </cell>
        </row>
        <row r="54">
          <cell r="D54">
            <v>3</v>
          </cell>
        </row>
        <row r="55">
          <cell r="D55">
            <v>3.3333333333333335</v>
          </cell>
        </row>
        <row r="56">
          <cell r="D56">
            <v>3</v>
          </cell>
        </row>
        <row r="57">
          <cell r="D57">
            <v>3.6666666666666665</v>
          </cell>
        </row>
        <row r="58">
          <cell r="D58">
            <v>3</v>
          </cell>
        </row>
        <row r="59">
          <cell r="D59">
            <v>3</v>
          </cell>
        </row>
        <row r="60">
          <cell r="D60">
            <v>3</v>
          </cell>
        </row>
        <row r="61">
          <cell r="D61">
            <v>3.6666666666666665</v>
          </cell>
        </row>
        <row r="62">
          <cell r="D62">
            <v>2.6666666666666665</v>
          </cell>
        </row>
        <row r="63">
          <cell r="D63">
            <v>3.6666666666666665</v>
          </cell>
        </row>
        <row r="64">
          <cell r="D64">
            <v>2.6666666666666665</v>
          </cell>
        </row>
        <row r="65">
          <cell r="D65">
            <v>3</v>
          </cell>
        </row>
        <row r="66">
          <cell r="D66">
            <v>3.6666666666666665</v>
          </cell>
        </row>
        <row r="67">
          <cell r="D67">
            <v>2.6666666666666665</v>
          </cell>
        </row>
        <row r="68">
          <cell r="D68">
            <v>2.3333333333333335</v>
          </cell>
        </row>
        <row r="69">
          <cell r="D69">
            <v>2.6666666666666665</v>
          </cell>
        </row>
        <row r="70">
          <cell r="D70">
            <v>3</v>
          </cell>
        </row>
        <row r="71">
          <cell r="D71">
            <v>3.6666666666666665</v>
          </cell>
        </row>
        <row r="72">
          <cell r="D72">
            <v>3.6666666666666665</v>
          </cell>
        </row>
        <row r="73">
          <cell r="D73">
            <v>2</v>
          </cell>
        </row>
        <row r="74">
          <cell r="D74">
            <v>2.3333333333333335</v>
          </cell>
        </row>
        <row r="75">
          <cell r="D75">
            <v>2.3333333333333335</v>
          </cell>
        </row>
        <row r="76">
          <cell r="D76">
            <v>3</v>
          </cell>
        </row>
        <row r="77">
          <cell r="D77">
            <v>2.6666666666666665</v>
          </cell>
        </row>
        <row r="78">
          <cell r="D78">
            <v>2.6666666666666665</v>
          </cell>
        </row>
        <row r="79">
          <cell r="D79">
            <v>3.3333333333333335</v>
          </cell>
        </row>
        <row r="80">
          <cell r="D80">
            <v>2</v>
          </cell>
        </row>
        <row r="81">
          <cell r="D81">
            <v>2.6666666666666665</v>
          </cell>
        </row>
        <row r="82">
          <cell r="D82">
            <v>3.6666666666666665</v>
          </cell>
        </row>
        <row r="83">
          <cell r="D83">
            <v>2.6666666666666665</v>
          </cell>
        </row>
        <row r="84">
          <cell r="D84">
            <v>2.3333333333333335</v>
          </cell>
        </row>
        <row r="85">
          <cell r="D85">
            <v>3</v>
          </cell>
        </row>
        <row r="86">
          <cell r="D86">
            <v>3</v>
          </cell>
        </row>
        <row r="87">
          <cell r="D87">
            <v>2</v>
          </cell>
        </row>
        <row r="88">
          <cell r="D88">
            <v>3.6666666666666665</v>
          </cell>
        </row>
        <row r="89">
          <cell r="D89">
            <v>3.6666666666666665</v>
          </cell>
        </row>
        <row r="90">
          <cell r="D90">
            <v>4.333333333333333</v>
          </cell>
        </row>
        <row r="91">
          <cell r="D91">
            <v>3.3333333333333335</v>
          </cell>
        </row>
        <row r="92">
          <cell r="D92">
            <v>3.3333333333333335</v>
          </cell>
        </row>
        <row r="93">
          <cell r="D93">
            <v>3</v>
          </cell>
        </row>
        <row r="94">
          <cell r="D94">
            <v>3.6666666666666665</v>
          </cell>
        </row>
        <row r="95">
          <cell r="D95">
            <v>3</v>
          </cell>
        </row>
        <row r="96">
          <cell r="D96">
            <v>2.6666666666666665</v>
          </cell>
        </row>
        <row r="97">
          <cell r="D97">
            <v>3.6666666666666665</v>
          </cell>
        </row>
        <row r="98">
          <cell r="D98">
            <v>2.6666666666666665</v>
          </cell>
        </row>
        <row r="99">
          <cell r="D99">
            <v>3</v>
          </cell>
        </row>
        <row r="100">
          <cell r="D100">
            <v>4</v>
          </cell>
        </row>
        <row r="101">
          <cell r="D101">
            <v>2.3333333333333335</v>
          </cell>
        </row>
      </sheetData>
      <sheetData sheetId="3">
        <row r="2">
          <cell r="E2">
            <v>10.666666666666666</v>
          </cell>
        </row>
        <row r="3">
          <cell r="E3">
            <v>3.3333333333333335</v>
          </cell>
        </row>
        <row r="4">
          <cell r="E4">
            <v>3.3333333333333335</v>
          </cell>
        </row>
        <row r="5">
          <cell r="E5">
            <v>4</v>
          </cell>
        </row>
        <row r="6">
          <cell r="E6">
            <v>3.6666666666666665</v>
          </cell>
        </row>
        <row r="7">
          <cell r="E7">
            <v>3.6666666666666665</v>
          </cell>
        </row>
        <row r="8">
          <cell r="E8">
            <v>4.333333333333333</v>
          </cell>
        </row>
        <row r="9">
          <cell r="E9">
            <v>3.6666666666666665</v>
          </cell>
        </row>
        <row r="10">
          <cell r="E10">
            <v>3.6666666666666665</v>
          </cell>
        </row>
        <row r="11">
          <cell r="E11">
            <v>3.3333333333333335</v>
          </cell>
        </row>
        <row r="12">
          <cell r="E12">
            <v>2.6666666666666665</v>
          </cell>
        </row>
        <row r="13">
          <cell r="E13">
            <v>3.3333333333333335</v>
          </cell>
        </row>
        <row r="14">
          <cell r="E14">
            <v>3.3333333333333335</v>
          </cell>
        </row>
        <row r="15">
          <cell r="E15">
            <v>2.6666666666666665</v>
          </cell>
        </row>
        <row r="16">
          <cell r="E16">
            <v>4</v>
          </cell>
        </row>
        <row r="17">
          <cell r="E17">
            <v>2.6666666666666665</v>
          </cell>
        </row>
        <row r="18">
          <cell r="E18">
            <v>6.666666666666667</v>
          </cell>
        </row>
        <row r="19">
          <cell r="E19">
            <v>2.6666666666666665</v>
          </cell>
        </row>
        <row r="20">
          <cell r="E20">
            <v>3.3333333333333335</v>
          </cell>
        </row>
        <row r="21">
          <cell r="E21">
            <v>2.6666666666666665</v>
          </cell>
        </row>
        <row r="22">
          <cell r="E22">
            <v>3.3333333333333335</v>
          </cell>
        </row>
        <row r="23">
          <cell r="E23">
            <v>3.3333333333333335</v>
          </cell>
        </row>
        <row r="24">
          <cell r="E24">
            <v>4</v>
          </cell>
        </row>
        <row r="25">
          <cell r="E25">
            <v>3.6666666666666665</v>
          </cell>
        </row>
        <row r="26">
          <cell r="E26">
            <v>3.3333333333333335</v>
          </cell>
        </row>
        <row r="27">
          <cell r="E27">
            <v>3</v>
          </cell>
        </row>
        <row r="28">
          <cell r="E28">
            <v>3.6666666666666665</v>
          </cell>
        </row>
        <row r="29">
          <cell r="E29">
            <v>3.6666666666666665</v>
          </cell>
        </row>
        <row r="30">
          <cell r="E30">
            <v>2.6666666666666665</v>
          </cell>
        </row>
        <row r="31">
          <cell r="E31">
            <v>3.6666666666666665</v>
          </cell>
        </row>
        <row r="32">
          <cell r="E32">
            <v>3</v>
          </cell>
        </row>
        <row r="33">
          <cell r="E33">
            <v>3</v>
          </cell>
        </row>
        <row r="34">
          <cell r="E34">
            <v>3.6666666666666665</v>
          </cell>
        </row>
        <row r="35">
          <cell r="E35">
            <v>4.333333333333333</v>
          </cell>
        </row>
        <row r="36">
          <cell r="E36">
            <v>3</v>
          </cell>
        </row>
        <row r="37">
          <cell r="E37">
            <v>2.6666666666666665</v>
          </cell>
        </row>
        <row r="38">
          <cell r="E38">
            <v>3.6666666666666665</v>
          </cell>
        </row>
        <row r="39">
          <cell r="E39">
            <v>3.3333333333333335</v>
          </cell>
        </row>
        <row r="40">
          <cell r="E40">
            <v>3.6666666666666665</v>
          </cell>
        </row>
        <row r="41">
          <cell r="E41">
            <v>2.6666666666666665</v>
          </cell>
        </row>
        <row r="42">
          <cell r="E42">
            <v>3.3333333333333335</v>
          </cell>
        </row>
        <row r="43">
          <cell r="E43">
            <v>2.6666666666666665</v>
          </cell>
        </row>
        <row r="44">
          <cell r="E44">
            <v>3.3333333333333335</v>
          </cell>
        </row>
        <row r="45">
          <cell r="E45">
            <v>2.6666666666666665</v>
          </cell>
        </row>
        <row r="46">
          <cell r="E46">
            <v>3.3333333333333335</v>
          </cell>
        </row>
        <row r="47">
          <cell r="E47">
            <v>2.6666666666666665</v>
          </cell>
        </row>
        <row r="48">
          <cell r="E48">
            <v>3.6666666666666665</v>
          </cell>
        </row>
        <row r="49">
          <cell r="E49">
            <v>2.6666666666666665</v>
          </cell>
        </row>
        <row r="50">
          <cell r="E50">
            <v>3.3333333333333335</v>
          </cell>
        </row>
        <row r="51">
          <cell r="E51">
            <v>3.3333333333333335</v>
          </cell>
        </row>
        <row r="52">
          <cell r="E52">
            <v>3.3333333333333335</v>
          </cell>
        </row>
        <row r="53">
          <cell r="E53">
            <v>3</v>
          </cell>
        </row>
        <row r="54">
          <cell r="E54">
            <v>3.3333333333333335</v>
          </cell>
        </row>
        <row r="55">
          <cell r="E55">
            <v>6</v>
          </cell>
        </row>
        <row r="56">
          <cell r="E56">
            <v>4</v>
          </cell>
        </row>
        <row r="57">
          <cell r="E57">
            <v>3.3333333333333335</v>
          </cell>
        </row>
        <row r="58">
          <cell r="E58">
            <v>3.6666666666666665</v>
          </cell>
        </row>
        <row r="59">
          <cell r="E59">
            <v>3</v>
          </cell>
        </row>
        <row r="60">
          <cell r="E60">
            <v>3.6666666666666665</v>
          </cell>
        </row>
        <row r="61">
          <cell r="E61">
            <v>2.6666666666666665</v>
          </cell>
        </row>
        <row r="62">
          <cell r="E62">
            <v>3.3333333333333335</v>
          </cell>
        </row>
        <row r="63">
          <cell r="E63">
            <v>2.6666666666666665</v>
          </cell>
        </row>
        <row r="64">
          <cell r="E64">
            <v>2.6666666666666665</v>
          </cell>
        </row>
        <row r="65">
          <cell r="E65">
            <v>3</v>
          </cell>
        </row>
        <row r="66">
          <cell r="E66">
            <v>3</v>
          </cell>
        </row>
        <row r="67">
          <cell r="E67">
            <v>3</v>
          </cell>
        </row>
        <row r="68">
          <cell r="E68">
            <v>3.6666666666666665</v>
          </cell>
        </row>
        <row r="69">
          <cell r="E69">
            <v>3.3333333333333335</v>
          </cell>
        </row>
        <row r="70">
          <cell r="E70">
            <v>3</v>
          </cell>
        </row>
        <row r="71">
          <cell r="E71">
            <v>3</v>
          </cell>
        </row>
        <row r="72">
          <cell r="E72">
            <v>3</v>
          </cell>
        </row>
        <row r="73">
          <cell r="E73">
            <v>2.3333333333333335</v>
          </cell>
        </row>
        <row r="74">
          <cell r="E74">
            <v>3.3333333333333335</v>
          </cell>
        </row>
        <row r="75">
          <cell r="E75">
            <v>3.6666666666666665</v>
          </cell>
        </row>
        <row r="76">
          <cell r="E76">
            <v>2.6666666666666665</v>
          </cell>
        </row>
        <row r="77">
          <cell r="E77">
            <v>3.3333333333333335</v>
          </cell>
        </row>
        <row r="78">
          <cell r="E78">
            <v>3</v>
          </cell>
        </row>
        <row r="79">
          <cell r="E79">
            <v>3.3333333333333335</v>
          </cell>
        </row>
        <row r="80">
          <cell r="E80">
            <v>3.3333333333333335</v>
          </cell>
        </row>
        <row r="81">
          <cell r="E81">
            <v>2.3333333333333335</v>
          </cell>
        </row>
        <row r="82">
          <cell r="E82">
            <v>3.6666666666666665</v>
          </cell>
        </row>
        <row r="83">
          <cell r="E83">
            <v>2.6666666666666665</v>
          </cell>
        </row>
        <row r="84">
          <cell r="E84">
            <v>3.3333333333333335</v>
          </cell>
        </row>
        <row r="85">
          <cell r="E85">
            <v>4</v>
          </cell>
        </row>
        <row r="86">
          <cell r="E86">
            <v>3</v>
          </cell>
        </row>
        <row r="87">
          <cell r="E87">
            <v>2.6666666666666665</v>
          </cell>
        </row>
        <row r="88">
          <cell r="E88">
            <v>3</v>
          </cell>
        </row>
        <row r="89">
          <cell r="E89">
            <v>2.6666666666666665</v>
          </cell>
        </row>
        <row r="90">
          <cell r="E90">
            <v>3</v>
          </cell>
        </row>
        <row r="91">
          <cell r="E91">
            <v>3.3333333333333335</v>
          </cell>
        </row>
        <row r="92">
          <cell r="E92">
            <v>3.3333333333333335</v>
          </cell>
        </row>
        <row r="93">
          <cell r="E93">
            <v>3</v>
          </cell>
        </row>
        <row r="94">
          <cell r="E94">
            <v>3</v>
          </cell>
        </row>
        <row r="95">
          <cell r="E95">
            <v>2.6666666666666665</v>
          </cell>
        </row>
        <row r="96">
          <cell r="E96">
            <v>3.6666666666666665</v>
          </cell>
        </row>
        <row r="97">
          <cell r="E97">
            <v>2.6666666666666665</v>
          </cell>
        </row>
        <row r="98">
          <cell r="E98">
            <v>2.6666666666666665</v>
          </cell>
        </row>
        <row r="99">
          <cell r="E99">
            <v>3</v>
          </cell>
        </row>
        <row r="100">
          <cell r="E100">
            <v>3</v>
          </cell>
        </row>
        <row r="101">
          <cell r="E101">
            <v>3</v>
          </cell>
        </row>
      </sheetData>
      <sheetData sheetId="4"/>
      <sheetData sheetId="5">
        <row r="3">
          <cell r="B3">
            <v>3.2400000000000011</v>
          </cell>
          <cell r="C3">
            <v>0.10239335696746174</v>
          </cell>
        </row>
        <row r="4">
          <cell r="B4">
            <v>3.05</v>
          </cell>
          <cell r="C4">
            <v>0.10661351790357294</v>
          </cell>
        </row>
        <row r="5">
          <cell r="B5">
            <v>3.2366666666666672</v>
          </cell>
          <cell r="C5">
            <v>0.1067103235575626</v>
          </cell>
        </row>
        <row r="6">
          <cell r="B6">
            <v>3.3433333333333333</v>
          </cell>
          <cell r="C6">
            <v>9.656909042540035E-2</v>
          </cell>
        </row>
        <row r="7">
          <cell r="B7">
            <v>2.2576257625762577</v>
          </cell>
          <cell r="C7">
            <v>9.691838731572068E-3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"/>
      <sheetName val="1,000"/>
      <sheetName val="10,000"/>
      <sheetName val="100,000"/>
      <sheetName val="fullDetails"/>
      <sheetName val="Trend"/>
    </sheetNames>
    <sheetDataSet>
      <sheetData sheetId="0">
        <row r="2">
          <cell r="D2">
            <v>13.333333333333334</v>
          </cell>
        </row>
        <row r="3">
          <cell r="D3">
            <v>7</v>
          </cell>
        </row>
        <row r="4">
          <cell r="D4">
            <v>3.6666666666666665</v>
          </cell>
        </row>
        <row r="5">
          <cell r="D5">
            <v>3.6666666666666665</v>
          </cell>
        </row>
        <row r="6">
          <cell r="D6">
            <v>3.6666666666666665</v>
          </cell>
        </row>
        <row r="7">
          <cell r="D7">
            <v>3</v>
          </cell>
        </row>
        <row r="8">
          <cell r="D8">
            <v>3.6666666666666665</v>
          </cell>
        </row>
        <row r="9">
          <cell r="D9">
            <v>3.3333333333333335</v>
          </cell>
        </row>
        <row r="10">
          <cell r="D10">
            <v>3</v>
          </cell>
        </row>
        <row r="11">
          <cell r="D11">
            <v>3.3333333333333335</v>
          </cell>
        </row>
        <row r="12">
          <cell r="D12">
            <v>3</v>
          </cell>
        </row>
        <row r="13">
          <cell r="D13">
            <v>3.3333333333333335</v>
          </cell>
        </row>
        <row r="14">
          <cell r="D14">
            <v>3</v>
          </cell>
        </row>
        <row r="15">
          <cell r="D15">
            <v>3.3333333333333335</v>
          </cell>
        </row>
        <row r="16">
          <cell r="D16">
            <v>3</v>
          </cell>
        </row>
        <row r="17">
          <cell r="D17">
            <v>2.6666666666666665</v>
          </cell>
        </row>
        <row r="18">
          <cell r="D18">
            <v>6.666666666666667</v>
          </cell>
        </row>
        <row r="19">
          <cell r="D19">
            <v>3</v>
          </cell>
        </row>
        <row r="20">
          <cell r="D20">
            <v>2</v>
          </cell>
        </row>
        <row r="21">
          <cell r="D21">
            <v>2</v>
          </cell>
        </row>
        <row r="22">
          <cell r="D22">
            <v>4</v>
          </cell>
        </row>
        <row r="23">
          <cell r="D23">
            <v>3.3333333333333335</v>
          </cell>
        </row>
        <row r="24">
          <cell r="D24">
            <v>3.3333333333333335</v>
          </cell>
        </row>
        <row r="25">
          <cell r="D25">
            <v>3.6666666666666665</v>
          </cell>
        </row>
        <row r="26">
          <cell r="D26">
            <v>2.6666666666666665</v>
          </cell>
        </row>
        <row r="27">
          <cell r="D27">
            <v>3</v>
          </cell>
        </row>
        <row r="28">
          <cell r="D28">
            <v>2.6666666666666665</v>
          </cell>
        </row>
        <row r="29">
          <cell r="D29">
            <v>2.3333333333333335</v>
          </cell>
        </row>
        <row r="30">
          <cell r="D30">
            <v>3.3333333333333335</v>
          </cell>
        </row>
        <row r="31">
          <cell r="D31">
            <v>2.3333333333333335</v>
          </cell>
        </row>
        <row r="32">
          <cell r="D32">
            <v>3.3333333333333335</v>
          </cell>
        </row>
        <row r="33">
          <cell r="D33">
            <v>2.6666666666666665</v>
          </cell>
        </row>
        <row r="34">
          <cell r="D34">
            <v>3.6666666666666665</v>
          </cell>
        </row>
        <row r="35">
          <cell r="D35">
            <v>4</v>
          </cell>
        </row>
        <row r="36">
          <cell r="D36">
            <v>3.3333333333333335</v>
          </cell>
        </row>
        <row r="37">
          <cell r="D37">
            <v>4</v>
          </cell>
        </row>
        <row r="38">
          <cell r="D38">
            <v>3.6666666666666665</v>
          </cell>
        </row>
        <row r="39">
          <cell r="D39">
            <v>3.3333333333333335</v>
          </cell>
        </row>
        <row r="40">
          <cell r="D40">
            <v>3</v>
          </cell>
        </row>
        <row r="41">
          <cell r="D41">
            <v>4.333333333333333</v>
          </cell>
        </row>
        <row r="42">
          <cell r="D42">
            <v>3.6666666666666665</v>
          </cell>
        </row>
        <row r="43">
          <cell r="D43">
            <v>3</v>
          </cell>
        </row>
        <row r="44">
          <cell r="D44">
            <v>3.3333333333333335</v>
          </cell>
        </row>
        <row r="45">
          <cell r="D45">
            <v>3.3333333333333335</v>
          </cell>
        </row>
        <row r="46">
          <cell r="D46">
            <v>3.3333333333333335</v>
          </cell>
        </row>
        <row r="47">
          <cell r="D47">
            <v>3.3333333333333335</v>
          </cell>
        </row>
        <row r="48">
          <cell r="D48">
            <v>3.6666666666666665</v>
          </cell>
        </row>
        <row r="49">
          <cell r="D49">
            <v>3.6666666666666665</v>
          </cell>
        </row>
        <row r="50">
          <cell r="D50">
            <v>3.3333333333333335</v>
          </cell>
        </row>
        <row r="51">
          <cell r="D51">
            <v>2.3333333333333335</v>
          </cell>
        </row>
        <row r="52">
          <cell r="D52">
            <v>3.6666666666666665</v>
          </cell>
        </row>
        <row r="53">
          <cell r="D53">
            <v>4.333333333333333</v>
          </cell>
        </row>
        <row r="54">
          <cell r="D54">
            <v>3</v>
          </cell>
        </row>
        <row r="55">
          <cell r="D55">
            <v>3.6666666666666665</v>
          </cell>
        </row>
        <row r="56">
          <cell r="D56">
            <v>4.666666666666667</v>
          </cell>
        </row>
        <row r="57">
          <cell r="D57">
            <v>3</v>
          </cell>
        </row>
        <row r="58">
          <cell r="D58">
            <v>4</v>
          </cell>
        </row>
        <row r="59">
          <cell r="D59">
            <v>4</v>
          </cell>
        </row>
        <row r="60">
          <cell r="D60">
            <v>3.3333333333333335</v>
          </cell>
        </row>
        <row r="61">
          <cell r="D61">
            <v>3</v>
          </cell>
        </row>
        <row r="62">
          <cell r="D62">
            <v>3.6666666666666665</v>
          </cell>
        </row>
        <row r="63">
          <cell r="D63">
            <v>4.333333333333333</v>
          </cell>
        </row>
        <row r="64">
          <cell r="D64">
            <v>4.333333333333333</v>
          </cell>
        </row>
        <row r="65">
          <cell r="D65">
            <v>3.3333333333333335</v>
          </cell>
        </row>
        <row r="66">
          <cell r="D66">
            <v>3.3333333333333335</v>
          </cell>
        </row>
        <row r="67">
          <cell r="D67">
            <v>4</v>
          </cell>
        </row>
        <row r="68">
          <cell r="D68">
            <v>4</v>
          </cell>
        </row>
        <row r="69">
          <cell r="D69">
            <v>2.6666666666666665</v>
          </cell>
        </row>
        <row r="70">
          <cell r="D70">
            <v>3.6666666666666665</v>
          </cell>
        </row>
        <row r="71">
          <cell r="D71">
            <v>2.6666666666666665</v>
          </cell>
        </row>
        <row r="72">
          <cell r="D72">
            <v>3</v>
          </cell>
        </row>
        <row r="73">
          <cell r="D73">
            <v>3.3333333333333335</v>
          </cell>
        </row>
        <row r="74">
          <cell r="D74">
            <v>3</v>
          </cell>
        </row>
        <row r="75">
          <cell r="D75">
            <v>3.3333333333333335</v>
          </cell>
        </row>
        <row r="76">
          <cell r="D76">
            <v>3.3333333333333335</v>
          </cell>
        </row>
        <row r="77">
          <cell r="D77">
            <v>2.6666666666666665</v>
          </cell>
        </row>
        <row r="78">
          <cell r="D78">
            <v>2.6666666666666665</v>
          </cell>
        </row>
        <row r="79">
          <cell r="D79">
            <v>3</v>
          </cell>
        </row>
        <row r="80">
          <cell r="D80">
            <v>3.6666666666666665</v>
          </cell>
        </row>
        <row r="81">
          <cell r="D81">
            <v>3</v>
          </cell>
        </row>
        <row r="82">
          <cell r="D82">
            <v>3</v>
          </cell>
        </row>
        <row r="83">
          <cell r="D83">
            <v>3.6666666666666665</v>
          </cell>
        </row>
        <row r="84">
          <cell r="D84">
            <v>3.6666666666666665</v>
          </cell>
        </row>
        <row r="85">
          <cell r="D85">
            <v>3</v>
          </cell>
        </row>
        <row r="86">
          <cell r="D86">
            <v>2.6666666666666665</v>
          </cell>
        </row>
        <row r="87">
          <cell r="D87">
            <v>3.3333333333333335</v>
          </cell>
        </row>
        <row r="88">
          <cell r="D88">
            <v>3</v>
          </cell>
        </row>
        <row r="89">
          <cell r="D89">
            <v>2.3333333333333335</v>
          </cell>
        </row>
        <row r="90">
          <cell r="D90">
            <v>3.3333333333333335</v>
          </cell>
        </row>
        <row r="91">
          <cell r="D91">
            <v>3</v>
          </cell>
        </row>
        <row r="92">
          <cell r="D92">
            <v>3.6666666666666665</v>
          </cell>
        </row>
        <row r="93">
          <cell r="D93">
            <v>2.3333333333333335</v>
          </cell>
        </row>
        <row r="94">
          <cell r="D94">
            <v>3.6666666666666665</v>
          </cell>
        </row>
        <row r="95">
          <cell r="D95">
            <v>2.6666666666666665</v>
          </cell>
        </row>
        <row r="96">
          <cell r="D96">
            <v>4.333333333333333</v>
          </cell>
        </row>
        <row r="97">
          <cell r="D97">
            <v>2.6666666666666665</v>
          </cell>
        </row>
        <row r="98">
          <cell r="D98">
            <v>2.6666666666666665</v>
          </cell>
        </row>
        <row r="99">
          <cell r="D99">
            <v>3</v>
          </cell>
        </row>
        <row r="100">
          <cell r="D100">
            <v>2.3333333333333335</v>
          </cell>
        </row>
        <row r="101">
          <cell r="D101">
            <v>3.6666666666666665</v>
          </cell>
        </row>
      </sheetData>
      <sheetData sheetId="1">
        <row r="2">
          <cell r="D2">
            <v>12</v>
          </cell>
        </row>
        <row r="3">
          <cell r="D3">
            <v>3</v>
          </cell>
        </row>
        <row r="4">
          <cell r="D4">
            <v>3.3333333333333335</v>
          </cell>
        </row>
        <row r="5">
          <cell r="D5">
            <v>2.6666666666666665</v>
          </cell>
        </row>
        <row r="6">
          <cell r="D6">
            <v>3</v>
          </cell>
        </row>
        <row r="7">
          <cell r="D7">
            <v>4</v>
          </cell>
        </row>
        <row r="8">
          <cell r="D8">
            <v>4.333333333333333</v>
          </cell>
        </row>
        <row r="9">
          <cell r="D9">
            <v>4</v>
          </cell>
        </row>
        <row r="10">
          <cell r="D10">
            <v>3.3333333333333335</v>
          </cell>
        </row>
        <row r="11">
          <cell r="D11">
            <v>3.3333333333333335</v>
          </cell>
        </row>
        <row r="12">
          <cell r="D12">
            <v>3.6666666666666665</v>
          </cell>
        </row>
        <row r="13">
          <cell r="D13">
            <v>3.6666666666666665</v>
          </cell>
        </row>
        <row r="14">
          <cell r="D14">
            <v>4.666666666666667</v>
          </cell>
        </row>
        <row r="15">
          <cell r="D15">
            <v>3.6666666666666665</v>
          </cell>
        </row>
        <row r="16">
          <cell r="D16">
            <v>3.3333333333333335</v>
          </cell>
        </row>
        <row r="17">
          <cell r="D17">
            <v>3.3333333333333335</v>
          </cell>
        </row>
        <row r="18">
          <cell r="D18">
            <v>6.666666666666667</v>
          </cell>
        </row>
        <row r="19">
          <cell r="D19">
            <v>2.6666666666666665</v>
          </cell>
        </row>
        <row r="20">
          <cell r="D20">
            <v>4.333333333333333</v>
          </cell>
        </row>
        <row r="21">
          <cell r="D21">
            <v>4.333333333333333</v>
          </cell>
        </row>
        <row r="22">
          <cell r="D22">
            <v>3</v>
          </cell>
        </row>
        <row r="23">
          <cell r="D23">
            <v>3.3333333333333335</v>
          </cell>
        </row>
        <row r="24">
          <cell r="D24">
            <v>3</v>
          </cell>
        </row>
        <row r="25">
          <cell r="D25">
            <v>3</v>
          </cell>
        </row>
        <row r="26">
          <cell r="D26">
            <v>3</v>
          </cell>
        </row>
        <row r="27">
          <cell r="D27">
            <v>2.3333333333333335</v>
          </cell>
        </row>
        <row r="28">
          <cell r="D28">
            <v>3.6666666666666665</v>
          </cell>
        </row>
        <row r="29">
          <cell r="D29">
            <v>3</v>
          </cell>
        </row>
        <row r="30">
          <cell r="D30">
            <v>3.6666666666666665</v>
          </cell>
        </row>
        <row r="31">
          <cell r="D31">
            <v>3</v>
          </cell>
        </row>
        <row r="32">
          <cell r="D32">
            <v>3.3333333333333335</v>
          </cell>
        </row>
        <row r="33">
          <cell r="D33">
            <v>3.3333333333333335</v>
          </cell>
        </row>
        <row r="34">
          <cell r="D34">
            <v>3</v>
          </cell>
        </row>
        <row r="35">
          <cell r="D35">
            <v>3</v>
          </cell>
        </row>
        <row r="36">
          <cell r="D36">
            <v>3</v>
          </cell>
        </row>
        <row r="37">
          <cell r="D37">
            <v>2.6666666666666665</v>
          </cell>
        </row>
        <row r="38">
          <cell r="D38">
            <v>3.6666666666666665</v>
          </cell>
        </row>
        <row r="39">
          <cell r="D39">
            <v>3.6666666666666665</v>
          </cell>
        </row>
        <row r="40">
          <cell r="D40">
            <v>3</v>
          </cell>
        </row>
        <row r="41">
          <cell r="D41">
            <v>3.6666666666666665</v>
          </cell>
        </row>
        <row r="42">
          <cell r="D42">
            <v>3</v>
          </cell>
        </row>
        <row r="43">
          <cell r="D43">
            <v>2.3333333333333335</v>
          </cell>
        </row>
        <row r="44">
          <cell r="D44">
            <v>4</v>
          </cell>
        </row>
        <row r="45">
          <cell r="D45">
            <v>4</v>
          </cell>
        </row>
        <row r="46">
          <cell r="D46">
            <v>2.6666666666666665</v>
          </cell>
        </row>
        <row r="47">
          <cell r="D47">
            <v>2.3333333333333335</v>
          </cell>
        </row>
        <row r="48">
          <cell r="D48">
            <v>3</v>
          </cell>
        </row>
        <row r="49">
          <cell r="D49">
            <v>3.6666666666666665</v>
          </cell>
        </row>
        <row r="50">
          <cell r="D50">
            <v>2</v>
          </cell>
        </row>
        <row r="51">
          <cell r="D51">
            <v>3.6666666666666665</v>
          </cell>
        </row>
        <row r="52">
          <cell r="D52">
            <v>2.6666666666666665</v>
          </cell>
        </row>
        <row r="53">
          <cell r="D53">
            <v>2.6666666666666665</v>
          </cell>
        </row>
        <row r="54">
          <cell r="D54">
            <v>3</v>
          </cell>
        </row>
        <row r="55">
          <cell r="D55">
            <v>3.3333333333333335</v>
          </cell>
        </row>
        <row r="56">
          <cell r="D56">
            <v>2</v>
          </cell>
        </row>
        <row r="57">
          <cell r="D57">
            <v>2.6666666666666665</v>
          </cell>
        </row>
        <row r="58">
          <cell r="D58">
            <v>3.6666666666666665</v>
          </cell>
        </row>
        <row r="59">
          <cell r="D59">
            <v>3</v>
          </cell>
        </row>
        <row r="60">
          <cell r="D60">
            <v>3</v>
          </cell>
        </row>
        <row r="61">
          <cell r="D61">
            <v>2.6666666666666665</v>
          </cell>
        </row>
        <row r="62">
          <cell r="D62">
            <v>2.6666666666666665</v>
          </cell>
        </row>
        <row r="63">
          <cell r="D63">
            <v>2.3333333333333335</v>
          </cell>
        </row>
        <row r="64">
          <cell r="D64">
            <v>3</v>
          </cell>
        </row>
        <row r="65">
          <cell r="D65">
            <v>3</v>
          </cell>
        </row>
        <row r="66">
          <cell r="D66">
            <v>3</v>
          </cell>
        </row>
        <row r="67">
          <cell r="D67">
            <v>2.3333333333333335</v>
          </cell>
        </row>
        <row r="68">
          <cell r="D68">
            <v>3.6666666666666665</v>
          </cell>
        </row>
        <row r="69">
          <cell r="D69">
            <v>2</v>
          </cell>
        </row>
        <row r="70">
          <cell r="D70">
            <v>3.3333333333333335</v>
          </cell>
        </row>
        <row r="71">
          <cell r="D71">
            <v>2.6666666666666665</v>
          </cell>
        </row>
        <row r="72">
          <cell r="D72">
            <v>3</v>
          </cell>
        </row>
        <row r="73">
          <cell r="D73">
            <v>3</v>
          </cell>
        </row>
        <row r="74">
          <cell r="D74">
            <v>3.3333333333333335</v>
          </cell>
        </row>
        <row r="75">
          <cell r="D75">
            <v>2.6666666666666665</v>
          </cell>
        </row>
        <row r="76">
          <cell r="D76">
            <v>3.3333333333333335</v>
          </cell>
        </row>
        <row r="77">
          <cell r="D77">
            <v>2.6666666666666665</v>
          </cell>
        </row>
        <row r="78">
          <cell r="D78">
            <v>4</v>
          </cell>
        </row>
        <row r="79">
          <cell r="D79">
            <v>3.6666666666666665</v>
          </cell>
        </row>
        <row r="80">
          <cell r="D80">
            <v>3</v>
          </cell>
        </row>
        <row r="81">
          <cell r="D81">
            <v>2.6666666666666665</v>
          </cell>
        </row>
        <row r="82">
          <cell r="D82">
            <v>3.3333333333333335</v>
          </cell>
        </row>
        <row r="83">
          <cell r="D83">
            <v>3</v>
          </cell>
        </row>
        <row r="84">
          <cell r="D84">
            <v>3</v>
          </cell>
        </row>
        <row r="85">
          <cell r="D85">
            <v>3</v>
          </cell>
        </row>
        <row r="86">
          <cell r="D86">
            <v>3.6666666666666665</v>
          </cell>
        </row>
        <row r="87">
          <cell r="D87">
            <v>2.6666666666666665</v>
          </cell>
        </row>
        <row r="88">
          <cell r="D88">
            <v>3</v>
          </cell>
        </row>
        <row r="89">
          <cell r="D89">
            <v>3</v>
          </cell>
        </row>
        <row r="90">
          <cell r="D90">
            <v>2.6666666666666665</v>
          </cell>
        </row>
        <row r="91">
          <cell r="D91">
            <v>3</v>
          </cell>
        </row>
        <row r="92">
          <cell r="D92">
            <v>2.6666666666666665</v>
          </cell>
        </row>
        <row r="93">
          <cell r="D93">
            <v>2.3333333333333335</v>
          </cell>
        </row>
        <row r="94">
          <cell r="D94">
            <v>3.3333333333333335</v>
          </cell>
        </row>
        <row r="95">
          <cell r="D95">
            <v>2.6666666666666665</v>
          </cell>
        </row>
        <row r="96">
          <cell r="D96">
            <v>2.6666666666666665</v>
          </cell>
        </row>
        <row r="97">
          <cell r="D97">
            <v>2.6666666666666665</v>
          </cell>
        </row>
        <row r="98">
          <cell r="D98">
            <v>3.6666666666666665</v>
          </cell>
        </row>
        <row r="99">
          <cell r="D99">
            <v>3.6666666666666665</v>
          </cell>
        </row>
        <row r="100">
          <cell r="D100">
            <v>3.6666666666666665</v>
          </cell>
        </row>
        <row r="101">
          <cell r="D101">
            <v>3</v>
          </cell>
        </row>
      </sheetData>
      <sheetData sheetId="2">
        <row r="2">
          <cell r="D2">
            <v>13.333333333333334</v>
          </cell>
        </row>
        <row r="3">
          <cell r="D3">
            <v>3.6666666666666665</v>
          </cell>
        </row>
        <row r="4">
          <cell r="D4">
            <v>3</v>
          </cell>
        </row>
        <row r="5">
          <cell r="D5">
            <v>3.6666666666666665</v>
          </cell>
        </row>
        <row r="6">
          <cell r="D6">
            <v>3.6666666666666665</v>
          </cell>
        </row>
        <row r="7">
          <cell r="D7">
            <v>3.6666666666666665</v>
          </cell>
        </row>
        <row r="8">
          <cell r="D8">
            <v>5</v>
          </cell>
        </row>
        <row r="9">
          <cell r="D9">
            <v>4</v>
          </cell>
        </row>
        <row r="10">
          <cell r="D10">
            <v>3.3333333333333335</v>
          </cell>
        </row>
        <row r="11">
          <cell r="D11">
            <v>3.3333333333333335</v>
          </cell>
        </row>
        <row r="12">
          <cell r="D12">
            <v>3.3333333333333335</v>
          </cell>
        </row>
        <row r="13">
          <cell r="D13">
            <v>3</v>
          </cell>
        </row>
        <row r="14">
          <cell r="D14">
            <v>3.6666666666666665</v>
          </cell>
        </row>
        <row r="15">
          <cell r="D15">
            <v>2.3333333333333335</v>
          </cell>
        </row>
        <row r="16">
          <cell r="D16">
            <v>3.3333333333333335</v>
          </cell>
        </row>
        <row r="17">
          <cell r="D17">
            <v>4</v>
          </cell>
        </row>
        <row r="18">
          <cell r="D18">
            <v>4.666666666666667</v>
          </cell>
        </row>
        <row r="19">
          <cell r="D19">
            <v>3</v>
          </cell>
        </row>
        <row r="20">
          <cell r="D20">
            <v>3.3333333333333335</v>
          </cell>
        </row>
        <row r="21">
          <cell r="D21">
            <v>2.6666666666666665</v>
          </cell>
        </row>
        <row r="22">
          <cell r="D22">
            <v>3.6666666666666665</v>
          </cell>
        </row>
        <row r="23">
          <cell r="D23">
            <v>3.6666666666666665</v>
          </cell>
        </row>
        <row r="24">
          <cell r="D24">
            <v>3</v>
          </cell>
        </row>
        <row r="25">
          <cell r="D25">
            <v>3.6666666666666665</v>
          </cell>
        </row>
        <row r="26">
          <cell r="D26">
            <v>3</v>
          </cell>
        </row>
        <row r="27">
          <cell r="D27">
            <v>3</v>
          </cell>
        </row>
        <row r="28">
          <cell r="D28">
            <v>3</v>
          </cell>
        </row>
        <row r="29">
          <cell r="D29">
            <v>3.6666666666666665</v>
          </cell>
        </row>
        <row r="30">
          <cell r="D30">
            <v>2.6666666666666665</v>
          </cell>
        </row>
        <row r="31">
          <cell r="D31">
            <v>2.6666666666666665</v>
          </cell>
        </row>
        <row r="32">
          <cell r="D32">
            <v>3.3333333333333335</v>
          </cell>
        </row>
        <row r="33">
          <cell r="D33">
            <v>2.6666666666666665</v>
          </cell>
        </row>
        <row r="34">
          <cell r="D34">
            <v>3.3333333333333335</v>
          </cell>
        </row>
        <row r="35">
          <cell r="D35">
            <v>3</v>
          </cell>
        </row>
        <row r="36">
          <cell r="D36">
            <v>2.6666666666666665</v>
          </cell>
        </row>
        <row r="37">
          <cell r="D37">
            <v>4</v>
          </cell>
        </row>
        <row r="38">
          <cell r="D38">
            <v>3</v>
          </cell>
        </row>
        <row r="39">
          <cell r="D39">
            <v>3.3333333333333335</v>
          </cell>
        </row>
        <row r="40">
          <cell r="D40">
            <v>2.6666666666666665</v>
          </cell>
        </row>
        <row r="41">
          <cell r="D41">
            <v>2.6666666666666665</v>
          </cell>
        </row>
        <row r="42">
          <cell r="D42">
            <v>3.6666666666666665</v>
          </cell>
        </row>
        <row r="43">
          <cell r="D43">
            <v>3.3333333333333335</v>
          </cell>
        </row>
        <row r="44">
          <cell r="D44">
            <v>3</v>
          </cell>
        </row>
        <row r="45">
          <cell r="D45">
            <v>3</v>
          </cell>
        </row>
        <row r="46">
          <cell r="D46">
            <v>2.6666666666666665</v>
          </cell>
        </row>
        <row r="47">
          <cell r="D47">
            <v>2.6666666666666665</v>
          </cell>
        </row>
        <row r="48">
          <cell r="D48">
            <v>3</v>
          </cell>
        </row>
        <row r="49">
          <cell r="D49">
            <v>3</v>
          </cell>
        </row>
        <row r="50">
          <cell r="D50">
            <v>4.333333333333333</v>
          </cell>
        </row>
        <row r="51">
          <cell r="D51">
            <v>3.3333333333333335</v>
          </cell>
        </row>
        <row r="52">
          <cell r="D52">
            <v>3.3333333333333335</v>
          </cell>
        </row>
        <row r="53">
          <cell r="D53">
            <v>3.6666666666666665</v>
          </cell>
        </row>
        <row r="54">
          <cell r="D54">
            <v>3</v>
          </cell>
        </row>
        <row r="55">
          <cell r="D55">
            <v>3</v>
          </cell>
        </row>
        <row r="56">
          <cell r="D56">
            <v>3.3333333333333335</v>
          </cell>
        </row>
        <row r="57">
          <cell r="D57">
            <v>2.3333333333333335</v>
          </cell>
        </row>
        <row r="58">
          <cell r="D58">
            <v>3</v>
          </cell>
        </row>
        <row r="59">
          <cell r="D59">
            <v>2.3333333333333335</v>
          </cell>
        </row>
        <row r="60">
          <cell r="D60">
            <v>2.6666666666666665</v>
          </cell>
        </row>
        <row r="61">
          <cell r="D61">
            <v>2.6666666666666665</v>
          </cell>
        </row>
        <row r="62">
          <cell r="D62">
            <v>2</v>
          </cell>
        </row>
        <row r="63">
          <cell r="D63">
            <v>2.6666666666666665</v>
          </cell>
        </row>
        <row r="64">
          <cell r="D64">
            <v>3</v>
          </cell>
        </row>
        <row r="65">
          <cell r="D65">
            <v>2.6666666666666665</v>
          </cell>
        </row>
        <row r="66">
          <cell r="D66">
            <v>3</v>
          </cell>
        </row>
        <row r="67">
          <cell r="D67">
            <v>3</v>
          </cell>
        </row>
        <row r="68">
          <cell r="D68">
            <v>2.6666666666666665</v>
          </cell>
        </row>
        <row r="69">
          <cell r="D69">
            <v>2.6666666666666665</v>
          </cell>
        </row>
        <row r="70">
          <cell r="D70">
            <v>3.3333333333333335</v>
          </cell>
        </row>
        <row r="71">
          <cell r="D71">
            <v>2.3333333333333335</v>
          </cell>
        </row>
        <row r="72">
          <cell r="D72">
            <v>3</v>
          </cell>
        </row>
        <row r="73">
          <cell r="D73">
            <v>2.3333333333333335</v>
          </cell>
        </row>
        <row r="74">
          <cell r="D74">
            <v>2.3333333333333335</v>
          </cell>
        </row>
        <row r="75">
          <cell r="D75">
            <v>3.3333333333333335</v>
          </cell>
        </row>
        <row r="76">
          <cell r="D76">
            <v>3</v>
          </cell>
        </row>
        <row r="77">
          <cell r="D77">
            <v>3.6666666666666665</v>
          </cell>
        </row>
        <row r="78">
          <cell r="D78">
            <v>2.6666666666666665</v>
          </cell>
        </row>
        <row r="79">
          <cell r="D79">
            <v>3</v>
          </cell>
        </row>
        <row r="80">
          <cell r="D80">
            <v>3.6666666666666665</v>
          </cell>
        </row>
        <row r="81">
          <cell r="D81">
            <v>2.3333333333333335</v>
          </cell>
        </row>
        <row r="82">
          <cell r="D82">
            <v>3.6666666666666665</v>
          </cell>
        </row>
        <row r="83">
          <cell r="D83">
            <v>3</v>
          </cell>
        </row>
        <row r="84">
          <cell r="D84">
            <v>3.3333333333333335</v>
          </cell>
        </row>
        <row r="85">
          <cell r="D85">
            <v>2.6666666666666665</v>
          </cell>
        </row>
        <row r="86">
          <cell r="D86">
            <v>3.6666666666666665</v>
          </cell>
        </row>
        <row r="87">
          <cell r="D87">
            <v>2.6666666666666665</v>
          </cell>
        </row>
        <row r="88">
          <cell r="D88">
            <v>3.3333333333333335</v>
          </cell>
        </row>
        <row r="89">
          <cell r="D89">
            <v>3</v>
          </cell>
        </row>
        <row r="90">
          <cell r="D90">
            <v>3.3333333333333335</v>
          </cell>
        </row>
        <row r="91">
          <cell r="D91">
            <v>3</v>
          </cell>
        </row>
        <row r="92">
          <cell r="D92">
            <v>3.3333333333333335</v>
          </cell>
        </row>
        <row r="93">
          <cell r="D93">
            <v>3</v>
          </cell>
        </row>
        <row r="94">
          <cell r="D94">
            <v>3.3333333333333335</v>
          </cell>
        </row>
        <row r="95">
          <cell r="D95">
            <v>2.6666666666666665</v>
          </cell>
        </row>
        <row r="96">
          <cell r="D96">
            <v>2.6666666666666665</v>
          </cell>
        </row>
        <row r="97">
          <cell r="D97">
            <v>3.3333333333333335</v>
          </cell>
        </row>
        <row r="98">
          <cell r="D98">
            <v>3</v>
          </cell>
        </row>
        <row r="99">
          <cell r="D99">
            <v>3.3333333333333335</v>
          </cell>
        </row>
        <row r="100">
          <cell r="D100">
            <v>3</v>
          </cell>
        </row>
        <row r="101">
          <cell r="D101">
            <v>3.3333333333333335</v>
          </cell>
        </row>
      </sheetData>
      <sheetData sheetId="3">
        <row r="2">
          <cell r="E2">
            <v>11.666666666666666</v>
          </cell>
        </row>
        <row r="3">
          <cell r="E3">
            <v>3.3333333333333335</v>
          </cell>
        </row>
        <row r="4">
          <cell r="E4">
            <v>2.6666666666666665</v>
          </cell>
        </row>
        <row r="5">
          <cell r="E5">
            <v>2.3333333333333335</v>
          </cell>
        </row>
        <row r="6">
          <cell r="E6">
            <v>3</v>
          </cell>
        </row>
        <row r="7">
          <cell r="E7">
            <v>3</v>
          </cell>
        </row>
        <row r="8">
          <cell r="E8">
            <v>3</v>
          </cell>
        </row>
        <row r="9">
          <cell r="E9">
            <v>2.6666666666666665</v>
          </cell>
        </row>
        <row r="10">
          <cell r="E10">
            <v>2</v>
          </cell>
        </row>
        <row r="11">
          <cell r="E11">
            <v>2.6666666666666665</v>
          </cell>
        </row>
        <row r="12">
          <cell r="E12">
            <v>3</v>
          </cell>
        </row>
        <row r="13">
          <cell r="E13">
            <v>3.3333333333333335</v>
          </cell>
        </row>
        <row r="14">
          <cell r="E14">
            <v>3.3333333333333335</v>
          </cell>
        </row>
        <row r="15">
          <cell r="E15">
            <v>3</v>
          </cell>
        </row>
        <row r="16">
          <cell r="E16">
            <v>2.6666666666666665</v>
          </cell>
        </row>
        <row r="17">
          <cell r="E17">
            <v>2.6666666666666665</v>
          </cell>
        </row>
        <row r="18">
          <cell r="E18">
            <v>6</v>
          </cell>
        </row>
        <row r="19">
          <cell r="E19">
            <v>2.6666666666666665</v>
          </cell>
        </row>
        <row r="20">
          <cell r="E20">
            <v>3.3333333333333335</v>
          </cell>
        </row>
        <row r="21">
          <cell r="E21">
            <v>3</v>
          </cell>
        </row>
        <row r="22">
          <cell r="E22">
            <v>3</v>
          </cell>
        </row>
        <row r="23">
          <cell r="E23">
            <v>2.3333333333333335</v>
          </cell>
        </row>
        <row r="24">
          <cell r="E24">
            <v>3.3333333333333335</v>
          </cell>
        </row>
        <row r="25">
          <cell r="E25">
            <v>4.333333333333333</v>
          </cell>
        </row>
        <row r="26">
          <cell r="E26">
            <v>3</v>
          </cell>
        </row>
        <row r="27">
          <cell r="E27">
            <v>3</v>
          </cell>
        </row>
        <row r="28">
          <cell r="E28">
            <v>3</v>
          </cell>
        </row>
        <row r="29">
          <cell r="E29">
            <v>3</v>
          </cell>
        </row>
        <row r="30">
          <cell r="E30">
            <v>2.3333333333333335</v>
          </cell>
        </row>
        <row r="31">
          <cell r="E31">
            <v>3.3333333333333335</v>
          </cell>
        </row>
        <row r="32">
          <cell r="E32">
            <v>3.3333333333333335</v>
          </cell>
        </row>
        <row r="33">
          <cell r="E33">
            <v>2.6666666666666665</v>
          </cell>
        </row>
        <row r="34">
          <cell r="E34">
            <v>3.6666666666666665</v>
          </cell>
        </row>
        <row r="35">
          <cell r="E35">
            <v>3.6666666666666665</v>
          </cell>
        </row>
        <row r="36">
          <cell r="E36">
            <v>2.6666666666666665</v>
          </cell>
        </row>
        <row r="37">
          <cell r="E37">
            <v>2.3333333333333335</v>
          </cell>
        </row>
        <row r="38">
          <cell r="E38">
            <v>2.3333333333333335</v>
          </cell>
        </row>
        <row r="39">
          <cell r="E39">
            <v>2.3333333333333335</v>
          </cell>
        </row>
        <row r="40">
          <cell r="E40">
            <v>3.3333333333333335</v>
          </cell>
        </row>
        <row r="41">
          <cell r="E41">
            <v>2.3333333333333335</v>
          </cell>
        </row>
        <row r="42">
          <cell r="E42">
            <v>3</v>
          </cell>
        </row>
        <row r="43">
          <cell r="E43">
            <v>2.6666666666666665</v>
          </cell>
        </row>
        <row r="44">
          <cell r="E44">
            <v>3.3333333333333335</v>
          </cell>
        </row>
        <row r="45">
          <cell r="E45">
            <v>2.3333333333333335</v>
          </cell>
        </row>
        <row r="46">
          <cell r="E46">
            <v>3</v>
          </cell>
        </row>
        <row r="47">
          <cell r="E47">
            <v>3</v>
          </cell>
        </row>
        <row r="48">
          <cell r="E48">
            <v>3.3333333333333335</v>
          </cell>
        </row>
        <row r="49">
          <cell r="E49">
            <v>2.6666666666666665</v>
          </cell>
        </row>
        <row r="50">
          <cell r="E50">
            <v>2.3333333333333335</v>
          </cell>
        </row>
        <row r="51">
          <cell r="E51">
            <v>3.3333333333333335</v>
          </cell>
        </row>
        <row r="52">
          <cell r="E52">
            <v>3</v>
          </cell>
        </row>
        <row r="53">
          <cell r="E53">
            <v>2.3333333333333335</v>
          </cell>
        </row>
        <row r="54">
          <cell r="E54">
            <v>2.6666666666666665</v>
          </cell>
        </row>
        <row r="55">
          <cell r="E55">
            <v>2.3333333333333335</v>
          </cell>
        </row>
        <row r="56">
          <cell r="E56">
            <v>2.6666666666666665</v>
          </cell>
        </row>
        <row r="57">
          <cell r="E57">
            <v>2.6666666666666665</v>
          </cell>
        </row>
        <row r="58">
          <cell r="E58">
            <v>3.3333333333333335</v>
          </cell>
        </row>
        <row r="59">
          <cell r="E59">
            <v>3</v>
          </cell>
        </row>
        <row r="60">
          <cell r="E60">
            <v>2.6666666666666665</v>
          </cell>
        </row>
        <row r="61">
          <cell r="E61">
            <v>3.3333333333333335</v>
          </cell>
        </row>
        <row r="62">
          <cell r="E62">
            <v>3.3333333333333335</v>
          </cell>
        </row>
        <row r="63">
          <cell r="E63">
            <v>3</v>
          </cell>
        </row>
        <row r="64">
          <cell r="E64">
            <v>3.3333333333333335</v>
          </cell>
        </row>
        <row r="65">
          <cell r="E65">
            <v>3</v>
          </cell>
        </row>
        <row r="66">
          <cell r="E66">
            <v>2.6666666666666665</v>
          </cell>
        </row>
        <row r="67">
          <cell r="E67">
            <v>3</v>
          </cell>
        </row>
        <row r="68">
          <cell r="E68">
            <v>3.6666666666666665</v>
          </cell>
        </row>
        <row r="69">
          <cell r="E69">
            <v>2.6666666666666665</v>
          </cell>
        </row>
        <row r="70">
          <cell r="E70">
            <v>3</v>
          </cell>
        </row>
        <row r="71">
          <cell r="E71">
            <v>3</v>
          </cell>
        </row>
        <row r="72">
          <cell r="E72">
            <v>3</v>
          </cell>
        </row>
        <row r="73">
          <cell r="E73">
            <v>2.6666666666666665</v>
          </cell>
        </row>
        <row r="74">
          <cell r="E74">
            <v>3</v>
          </cell>
        </row>
        <row r="75">
          <cell r="E75">
            <v>3.3333333333333335</v>
          </cell>
        </row>
        <row r="76">
          <cell r="E76">
            <v>3</v>
          </cell>
        </row>
        <row r="77">
          <cell r="E77">
            <v>3</v>
          </cell>
        </row>
        <row r="78">
          <cell r="E78">
            <v>4</v>
          </cell>
        </row>
        <row r="79">
          <cell r="E79">
            <v>3</v>
          </cell>
        </row>
        <row r="80">
          <cell r="E80">
            <v>4</v>
          </cell>
        </row>
        <row r="81">
          <cell r="E81">
            <v>3.3333333333333335</v>
          </cell>
        </row>
        <row r="82">
          <cell r="E82">
            <v>3</v>
          </cell>
        </row>
        <row r="83">
          <cell r="E83">
            <v>2.3333333333333335</v>
          </cell>
        </row>
        <row r="84">
          <cell r="E84">
            <v>3.6666666666666665</v>
          </cell>
        </row>
        <row r="85">
          <cell r="E85">
            <v>3</v>
          </cell>
        </row>
        <row r="86">
          <cell r="E86">
            <v>2.6666666666666665</v>
          </cell>
        </row>
        <row r="87">
          <cell r="E87">
            <v>3.3333333333333335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2.6666666666666665</v>
          </cell>
        </row>
        <row r="91">
          <cell r="E91">
            <v>2.6666666666666665</v>
          </cell>
        </row>
        <row r="92">
          <cell r="E92">
            <v>3</v>
          </cell>
        </row>
        <row r="93">
          <cell r="E93">
            <v>3.3333333333333335</v>
          </cell>
        </row>
        <row r="94">
          <cell r="E94">
            <v>3.6666666666666665</v>
          </cell>
        </row>
        <row r="95">
          <cell r="E95">
            <v>2.6666666666666665</v>
          </cell>
        </row>
        <row r="96">
          <cell r="E96">
            <v>3.6666666666666665</v>
          </cell>
        </row>
        <row r="97">
          <cell r="E97">
            <v>3</v>
          </cell>
        </row>
        <row r="98">
          <cell r="E98">
            <v>3.3333333333333335</v>
          </cell>
        </row>
        <row r="99">
          <cell r="E99">
            <v>3</v>
          </cell>
        </row>
        <row r="100">
          <cell r="E100">
            <v>3</v>
          </cell>
        </row>
        <row r="101">
          <cell r="E101">
            <v>3</v>
          </cell>
        </row>
      </sheetData>
      <sheetData sheetId="4"/>
      <sheetData sheetId="5">
        <row r="3">
          <cell r="B3">
            <v>3.4433333333333342</v>
          </cell>
          <cell r="C3">
            <v>0.12418578819163033</v>
          </cell>
        </row>
        <row r="4">
          <cell r="B4">
            <v>3.2600000000000007</v>
          </cell>
          <cell r="C4">
            <v>0.10902897605981085</v>
          </cell>
        </row>
        <row r="5">
          <cell r="B5">
            <v>3.2333333333333329</v>
          </cell>
          <cell r="C5">
            <v>0.11385500851066188</v>
          </cell>
        </row>
        <row r="6">
          <cell r="B6">
            <v>3.0966666666666676</v>
          </cell>
          <cell r="C6">
            <v>0.10075974023649104</v>
          </cell>
        </row>
        <row r="7">
          <cell r="B7">
            <v>2.0670000000000002</v>
          </cell>
          <cell r="C7">
            <v>1.0362520841176552E-2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E1" workbookViewId="0">
      <selection activeCell="K33" sqref="K33"/>
    </sheetView>
  </sheetViews>
  <sheetFormatPr defaultRowHeight="15" x14ac:dyDescent="0.25"/>
  <cols>
    <col min="2" max="2" width="11.5703125" customWidth="1"/>
    <col min="3" max="3" width="18.28515625" customWidth="1"/>
    <col min="5" max="5" width="18.28515625" customWidth="1"/>
    <col min="7" max="7" width="19.5703125" customWidth="1"/>
    <col min="9" max="10" width="19.28515625" customWidth="1"/>
    <col min="11" max="11" width="12" bestFit="1" customWidth="1"/>
  </cols>
  <sheetData>
    <row r="1" spans="1:14" x14ac:dyDescent="0.25">
      <c r="A1" s="5"/>
      <c r="B1" s="4" t="s">
        <v>18</v>
      </c>
      <c r="C1" s="4"/>
      <c r="D1" s="4" t="s">
        <v>21</v>
      </c>
      <c r="E1" s="4"/>
      <c r="F1" s="4" t="s">
        <v>22</v>
      </c>
      <c r="G1" s="4"/>
      <c r="H1" s="4" t="s">
        <v>23</v>
      </c>
      <c r="I1" s="4"/>
      <c r="J1" s="5" t="s">
        <v>24</v>
      </c>
    </row>
    <row r="2" spans="1:14" x14ac:dyDescent="0.25">
      <c r="A2" s="5" t="s">
        <v>19</v>
      </c>
      <c r="B2" s="5" t="s">
        <v>26</v>
      </c>
      <c r="C2" s="5" t="s">
        <v>20</v>
      </c>
      <c r="D2" s="5" t="s">
        <v>1</v>
      </c>
      <c r="E2" s="5" t="s">
        <v>20</v>
      </c>
      <c r="F2" s="5" t="s">
        <v>1</v>
      </c>
      <c r="G2" s="5" t="s">
        <v>20</v>
      </c>
      <c r="H2" s="5" t="s">
        <v>1</v>
      </c>
      <c r="I2" s="5" t="s">
        <v>20</v>
      </c>
      <c r="J2" s="5" t="s">
        <v>25</v>
      </c>
      <c r="K2" s="5" t="s">
        <v>47</v>
      </c>
      <c r="L2" s="5" t="s">
        <v>46</v>
      </c>
    </row>
    <row r="3" spans="1:14" x14ac:dyDescent="0.25">
      <c r="A3" s="5">
        <v>100</v>
      </c>
      <c r="B3" s="5">
        <f>AVERAGE(D3,F3,H3)</f>
        <v>3.3566666666666669</v>
      </c>
      <c r="C3" s="5">
        <f>AVERAGE(E3,G3,I3)</f>
        <v>0.11537645615467014</v>
      </c>
      <c r="D3" s="5">
        <f>[2]Trend!$B$3</f>
        <v>3.2400000000000011</v>
      </c>
      <c r="E3" s="5">
        <f>[2]Trend!$C$3</f>
        <v>0.10239335696746174</v>
      </c>
      <c r="F3" s="5">
        <f>[1]Trend!$B$3</f>
        <v>3.3866666666666663</v>
      </c>
      <c r="G3" s="5">
        <f>[1]Trend!$C$3</f>
        <v>0.11955022330491838</v>
      </c>
      <c r="H3" s="5">
        <f>[3]Trend!$B$3</f>
        <v>3.4433333333333342</v>
      </c>
      <c r="I3" s="5">
        <f>[3]Trend!$C$3</f>
        <v>0.12418578819163033</v>
      </c>
      <c r="J3" s="5">
        <f>H3-D3</f>
        <v>0.20333333333333314</v>
      </c>
      <c r="K3">
        <f>'T-Test'!A5</f>
        <v>0.20796936996891896</v>
      </c>
      <c r="L3">
        <f>100*K3</f>
        <v>20.796936996891898</v>
      </c>
    </row>
    <row r="4" spans="1:14" x14ac:dyDescent="0.25">
      <c r="A4" s="5">
        <v>1000</v>
      </c>
      <c r="B4" s="5">
        <f t="shared" ref="B4:B7" si="0">AVERAGE(D4,F4,H4)</f>
        <v>3.1755555555555559</v>
      </c>
      <c r="C4" s="5">
        <f t="shared" ref="C4:C7" si="1">AVERAGE(E4,G4,I4)</f>
        <v>0.10247844547271727</v>
      </c>
      <c r="D4" s="5">
        <f>[2]Trend!$B$4</f>
        <v>3.05</v>
      </c>
      <c r="E4" s="5">
        <f>[2]Trend!$C$4</f>
        <v>0.10661351790357294</v>
      </c>
      <c r="F4" s="5">
        <f>[1]Trend!$B$4</f>
        <v>3.2166666666666663</v>
      </c>
      <c r="G4" s="5">
        <f>[1]Trend!$C$4</f>
        <v>9.1792842454768028E-2</v>
      </c>
      <c r="H4" s="5">
        <f>[3]Trend!$B$4</f>
        <v>3.2600000000000007</v>
      </c>
      <c r="I4" s="5">
        <f>[3]Trend!$C$4</f>
        <v>0.10902897605981085</v>
      </c>
      <c r="J4" s="5">
        <f t="shared" ref="J4:J7" si="2">H4-D4</f>
        <v>0.21000000000000085</v>
      </c>
      <c r="K4">
        <f>'T-Test'!A21</f>
        <v>0.17002914091892252</v>
      </c>
      <c r="L4">
        <f t="shared" ref="L4:L7" si="3">100*K4</f>
        <v>17.002914091892251</v>
      </c>
    </row>
    <row r="5" spans="1:14" x14ac:dyDescent="0.25">
      <c r="A5" s="5">
        <v>10000</v>
      </c>
      <c r="B5" s="5">
        <f t="shared" si="0"/>
        <v>3.2411111111111111</v>
      </c>
      <c r="C5" s="5">
        <f t="shared" si="1"/>
        <v>0.10695298421014543</v>
      </c>
      <c r="D5" s="5">
        <f>[2]Trend!$B$5</f>
        <v>3.2366666666666672</v>
      </c>
      <c r="E5" s="5">
        <f>[2]Trend!$C$5</f>
        <v>0.1067103235575626</v>
      </c>
      <c r="F5" s="5">
        <f>[1]Trend!$B$5</f>
        <v>3.253333333333333</v>
      </c>
      <c r="G5" s="5">
        <f>[1]Trend!$C$5</f>
        <v>0.10029362056221178</v>
      </c>
      <c r="H5" s="5">
        <f>[3]Trend!$B$5</f>
        <v>3.2333333333333329</v>
      </c>
      <c r="I5" s="5">
        <f>[3]Trend!$C$5</f>
        <v>0.11385500851066188</v>
      </c>
      <c r="J5" s="5">
        <f t="shared" si="2"/>
        <v>-3.3333333333342985E-3</v>
      </c>
      <c r="K5">
        <f>'T-Test'!A37</f>
        <v>0.98297902258150427</v>
      </c>
      <c r="L5">
        <f t="shared" si="3"/>
        <v>98.29790225815043</v>
      </c>
      <c r="N5" t="s">
        <v>45</v>
      </c>
    </row>
    <row r="6" spans="1:14" x14ac:dyDescent="0.25">
      <c r="A6" s="5">
        <v>100000</v>
      </c>
      <c r="B6" s="5">
        <f t="shared" si="0"/>
        <v>3.2122222222222221</v>
      </c>
      <c r="C6" s="5">
        <f t="shared" si="1"/>
        <v>9.8337288522963265E-2</v>
      </c>
      <c r="D6" s="5">
        <f>[2]Trend!$B$6</f>
        <v>3.3433333333333333</v>
      </c>
      <c r="E6" s="5">
        <f>[2]Trend!$C$6</f>
        <v>9.656909042540035E-2</v>
      </c>
      <c r="F6" s="5">
        <f>[1]Trend!$B$6</f>
        <v>3.1966666666666663</v>
      </c>
      <c r="G6" s="5">
        <f>[1]Trend!$C$6</f>
        <v>9.768303490699845E-2</v>
      </c>
      <c r="H6" s="5">
        <f>[3]Trend!$B$6</f>
        <v>3.0966666666666676</v>
      </c>
      <c r="I6" s="5">
        <f>[3]Trend!$C$6</f>
        <v>0.10075974023649104</v>
      </c>
      <c r="J6" s="5">
        <f t="shared" si="2"/>
        <v>-0.2466666666666657</v>
      </c>
      <c r="K6">
        <f>'T-Test'!A53</f>
        <v>7.8700161556894729E-2</v>
      </c>
      <c r="L6">
        <f t="shared" si="3"/>
        <v>7.8700161556894725</v>
      </c>
    </row>
    <row r="7" spans="1:14" x14ac:dyDescent="0.25">
      <c r="A7" s="5">
        <v>1000000</v>
      </c>
      <c r="B7" s="5">
        <f t="shared" si="0"/>
        <v>2.1267419208587524</v>
      </c>
      <c r="C7" s="5">
        <f t="shared" si="1"/>
        <v>9.8028274683431265E-3</v>
      </c>
      <c r="D7" s="5">
        <f>[2]Trend!$B$7</f>
        <v>2.2576257625762577</v>
      </c>
      <c r="E7" s="5">
        <f>[2]Trend!$C$7</f>
        <v>9.691838731572068E-3</v>
      </c>
      <c r="F7" s="5">
        <f>[1]Trend!$B$7</f>
        <v>2.0556000000000001</v>
      </c>
      <c r="G7" s="5">
        <f>[1]Trend!$C$7</f>
        <v>9.3541228322807559E-3</v>
      </c>
      <c r="H7" s="5">
        <f>[3]Trend!$B$7</f>
        <v>2.0670000000000002</v>
      </c>
      <c r="I7" s="5">
        <f>[3]Trend!$C$7</f>
        <v>1.0362520841176552E-2</v>
      </c>
      <c r="J7" s="5">
        <f t="shared" si="2"/>
        <v>-0.19062576257625752</v>
      </c>
      <c r="K7">
        <f>'T-Test'!A69</f>
        <v>3.4834792138942077E-41</v>
      </c>
      <c r="L7">
        <f t="shared" si="3"/>
        <v>3.4834792138942076E-39</v>
      </c>
      <c r="N7" t="s">
        <v>44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0"/>
  <sheetViews>
    <sheetView workbookViewId="0">
      <selection activeCell="G18" sqref="G18"/>
    </sheetView>
  </sheetViews>
  <sheetFormatPr defaultRowHeight="15" x14ac:dyDescent="0.25"/>
  <cols>
    <col min="2" max="2" width="46.28515625" customWidth="1"/>
  </cols>
  <sheetData>
    <row r="3" spans="2:4" x14ac:dyDescent="0.25">
      <c r="B3" t="s">
        <v>0</v>
      </c>
    </row>
    <row r="4" spans="2:4" ht="15.75" thickBot="1" x14ac:dyDescent="0.3">
      <c r="B4" t="s">
        <v>12</v>
      </c>
    </row>
    <row r="5" spans="2:4" x14ac:dyDescent="0.25">
      <c r="B5" s="3"/>
      <c r="C5" s="3" t="s">
        <v>13</v>
      </c>
      <c r="D5" s="3" t="s">
        <v>14</v>
      </c>
    </row>
    <row r="6" spans="2:4" x14ac:dyDescent="0.25">
      <c r="B6" s="1" t="s">
        <v>1</v>
      </c>
      <c r="C6" s="1">
        <v>3.2400000000000011</v>
      </c>
      <c r="D6" s="1">
        <v>3.4433333333333342</v>
      </c>
    </row>
    <row r="7" spans="2:4" x14ac:dyDescent="0.25">
      <c r="B7" s="1" t="s">
        <v>2</v>
      </c>
      <c r="C7" s="1">
        <v>1.0484399551066046</v>
      </c>
      <c r="D7" s="1">
        <v>1.5422109988776471</v>
      </c>
    </row>
    <row r="8" spans="2:4" x14ac:dyDescent="0.25">
      <c r="B8" s="1" t="s">
        <v>3</v>
      </c>
      <c r="C8" s="1">
        <v>100</v>
      </c>
      <c r="D8" s="1">
        <v>100</v>
      </c>
    </row>
    <row r="9" spans="2:4" x14ac:dyDescent="0.25">
      <c r="B9" s="1" t="s">
        <v>4</v>
      </c>
      <c r="C9" s="1">
        <v>0.73014672615742404</v>
      </c>
      <c r="D9" s="1"/>
    </row>
    <row r="10" spans="2:4" x14ac:dyDescent="0.25">
      <c r="B10" s="1" t="s">
        <v>5</v>
      </c>
      <c r="C10" s="1">
        <v>0</v>
      </c>
      <c r="D10" s="1"/>
    </row>
    <row r="11" spans="2:4" x14ac:dyDescent="0.25">
      <c r="B11" s="1" t="s">
        <v>6</v>
      </c>
      <c r="C11" s="1">
        <v>99</v>
      </c>
      <c r="D11" s="1"/>
    </row>
    <row r="12" spans="2:4" x14ac:dyDescent="0.25">
      <c r="B12" s="1" t="s">
        <v>7</v>
      </c>
      <c r="C12" s="1">
        <v>-2.3737134768478931</v>
      </c>
      <c r="D12" s="1"/>
    </row>
    <row r="13" spans="2:4" x14ac:dyDescent="0.25">
      <c r="B13" s="1" t="s">
        <v>8</v>
      </c>
      <c r="C13" s="1">
        <v>9.7700049536155534E-3</v>
      </c>
      <c r="D13" s="1"/>
    </row>
    <row r="14" spans="2:4" x14ac:dyDescent="0.25">
      <c r="B14" s="1" t="s">
        <v>9</v>
      </c>
      <c r="C14" s="1">
        <v>1.6603911560169928</v>
      </c>
      <c r="D14" s="1"/>
    </row>
    <row r="15" spans="2:4" x14ac:dyDescent="0.25">
      <c r="B15" s="1" t="s">
        <v>10</v>
      </c>
      <c r="C15" s="1">
        <v>1.9540009907231107E-2</v>
      </c>
      <c r="D15" s="1"/>
    </row>
    <row r="16" spans="2:4" ht="15.75" thickBot="1" x14ac:dyDescent="0.3">
      <c r="B16" s="2" t="s">
        <v>11</v>
      </c>
      <c r="C16" s="2">
        <v>1.9842169515864165</v>
      </c>
      <c r="D16" s="2"/>
    </row>
    <row r="20" spans="2:4" x14ac:dyDescent="0.25">
      <c r="B20" t="s">
        <v>0</v>
      </c>
    </row>
    <row r="21" spans="2:4" ht="15.75" thickBot="1" x14ac:dyDescent="0.3">
      <c r="B21" t="s">
        <v>15</v>
      </c>
    </row>
    <row r="22" spans="2:4" x14ac:dyDescent="0.25">
      <c r="B22" s="3"/>
      <c r="C22" s="3" t="s">
        <v>13</v>
      </c>
      <c r="D22" s="3" t="s">
        <v>16</v>
      </c>
    </row>
    <row r="23" spans="2:4" x14ac:dyDescent="0.25">
      <c r="B23" s="1" t="s">
        <v>1</v>
      </c>
      <c r="C23" s="1">
        <v>3.2400000000000011</v>
      </c>
      <c r="D23" s="1">
        <v>3.3866666666666663</v>
      </c>
    </row>
    <row r="24" spans="2:4" x14ac:dyDescent="0.25">
      <c r="B24" s="1" t="s">
        <v>2</v>
      </c>
      <c r="C24" s="1">
        <v>1.0484399551066046</v>
      </c>
      <c r="D24" s="1">
        <v>1.4292255892255847</v>
      </c>
    </row>
    <row r="25" spans="2:4" x14ac:dyDescent="0.25">
      <c r="B25" s="1" t="s">
        <v>3</v>
      </c>
      <c r="C25" s="1">
        <v>100</v>
      </c>
      <c r="D25" s="1">
        <v>100</v>
      </c>
    </row>
    <row r="26" spans="2:4" x14ac:dyDescent="0.25">
      <c r="B26" s="1" t="s">
        <v>4</v>
      </c>
      <c r="C26" s="1">
        <v>0.82194115786379773</v>
      </c>
      <c r="D26" s="1"/>
    </row>
    <row r="27" spans="2:4" x14ac:dyDescent="0.25">
      <c r="B27" s="1" t="s">
        <v>5</v>
      </c>
      <c r="C27" s="1">
        <v>0</v>
      </c>
      <c r="D27" s="1"/>
    </row>
    <row r="28" spans="2:4" x14ac:dyDescent="0.25">
      <c r="B28" s="1" t="s">
        <v>6</v>
      </c>
      <c r="C28" s="1">
        <v>99</v>
      </c>
      <c r="D28" s="1"/>
    </row>
    <row r="29" spans="2:4" x14ac:dyDescent="0.25">
      <c r="B29" s="1" t="s">
        <v>7</v>
      </c>
      <c r="C29" s="1">
        <v>-2.149981266940721</v>
      </c>
      <c r="D29" s="1"/>
    </row>
    <row r="30" spans="2:4" x14ac:dyDescent="0.25">
      <c r="B30" s="1" t="s">
        <v>8</v>
      </c>
      <c r="C30" s="1">
        <v>1.6996262556507605E-2</v>
      </c>
      <c r="D30" s="1"/>
    </row>
    <row r="31" spans="2:4" x14ac:dyDescent="0.25">
      <c r="B31" s="1" t="s">
        <v>9</v>
      </c>
      <c r="C31" s="1">
        <v>1.6603911560169928</v>
      </c>
      <c r="D31" s="1"/>
    </row>
    <row r="32" spans="2:4" x14ac:dyDescent="0.25">
      <c r="B32" s="1" t="s">
        <v>10</v>
      </c>
      <c r="C32" s="1">
        <v>3.3992525113015211E-2</v>
      </c>
      <c r="D32" s="1"/>
    </row>
    <row r="33" spans="2:4" ht="15.75" thickBot="1" x14ac:dyDescent="0.3">
      <c r="B33" s="2" t="s">
        <v>11</v>
      </c>
      <c r="C33" s="2">
        <v>1.9842169515864165</v>
      </c>
      <c r="D33" s="2"/>
    </row>
    <row r="37" spans="2:4" x14ac:dyDescent="0.25">
      <c r="B37" t="s">
        <v>0</v>
      </c>
    </row>
    <row r="38" spans="2:4" ht="15.75" thickBot="1" x14ac:dyDescent="0.3">
      <c r="B38" t="s">
        <v>17</v>
      </c>
    </row>
    <row r="39" spans="2:4" x14ac:dyDescent="0.25">
      <c r="B39" s="3"/>
      <c r="C39" s="3" t="s">
        <v>14</v>
      </c>
      <c r="D39" s="3" t="s">
        <v>16</v>
      </c>
    </row>
    <row r="40" spans="2:4" x14ac:dyDescent="0.25">
      <c r="B40" s="1" t="s">
        <v>1</v>
      </c>
      <c r="C40" s="1">
        <v>3.4433333333333342</v>
      </c>
      <c r="D40" s="1">
        <v>3.3866666666666663</v>
      </c>
    </row>
    <row r="41" spans="2:4" x14ac:dyDescent="0.25">
      <c r="B41" s="1" t="s">
        <v>2</v>
      </c>
      <c r="C41" s="1">
        <v>1.5422109988776471</v>
      </c>
      <c r="D41" s="1">
        <v>1.4292255892255847</v>
      </c>
    </row>
    <row r="42" spans="2:4" x14ac:dyDescent="0.25">
      <c r="B42" s="1" t="s">
        <v>3</v>
      </c>
      <c r="C42" s="1">
        <v>100</v>
      </c>
      <c r="D42" s="1">
        <v>100</v>
      </c>
    </row>
    <row r="43" spans="2:4" x14ac:dyDescent="0.25">
      <c r="B43" s="1" t="s">
        <v>4</v>
      </c>
      <c r="C43" s="1">
        <v>0.75650636387911008</v>
      </c>
      <c r="D43" s="1"/>
    </row>
    <row r="44" spans="2:4" x14ac:dyDescent="0.25">
      <c r="B44" s="1" t="s">
        <v>5</v>
      </c>
      <c r="C44" s="1">
        <v>0</v>
      </c>
      <c r="D44" s="1"/>
    </row>
    <row r="45" spans="2:4" x14ac:dyDescent="0.25">
      <c r="B45" s="1" t="s">
        <v>6</v>
      </c>
      <c r="C45" s="1">
        <v>99</v>
      </c>
      <c r="D45" s="1"/>
    </row>
    <row r="46" spans="2:4" x14ac:dyDescent="0.25">
      <c r="B46" s="1" t="s">
        <v>7</v>
      </c>
      <c r="C46" s="1">
        <v>0.66544671775364872</v>
      </c>
      <c r="D46" s="1"/>
    </row>
    <row r="47" spans="2:4" x14ac:dyDescent="0.25">
      <c r="B47" s="1" t="s">
        <v>8</v>
      </c>
      <c r="C47" s="1">
        <v>0.25365611292772661</v>
      </c>
      <c r="D47" s="1"/>
    </row>
    <row r="48" spans="2:4" x14ac:dyDescent="0.25">
      <c r="B48" s="1" t="s">
        <v>9</v>
      </c>
      <c r="C48" s="1">
        <v>1.6603911560169928</v>
      </c>
      <c r="D48" s="1"/>
    </row>
    <row r="49" spans="2:4" x14ac:dyDescent="0.25">
      <c r="B49" s="1" t="s">
        <v>10</v>
      </c>
      <c r="C49" s="1">
        <v>0.50731222585545321</v>
      </c>
      <c r="D49" s="1"/>
    </row>
    <row r="50" spans="2:4" ht="15.75" thickBot="1" x14ac:dyDescent="0.3">
      <c r="B50" s="2" t="s">
        <v>11</v>
      </c>
      <c r="C50" s="2">
        <v>1.9842169515864165</v>
      </c>
      <c r="D50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3"/>
  <sheetViews>
    <sheetView tabSelected="1" topLeftCell="A28" workbookViewId="0">
      <selection activeCell="N50" sqref="N50:P62"/>
    </sheetView>
  </sheetViews>
  <sheetFormatPr defaultRowHeight="15" x14ac:dyDescent="0.25"/>
  <cols>
    <col min="1" max="1" width="12" bestFit="1" customWidth="1"/>
    <col min="2" max="2" width="31.140625" customWidth="1"/>
    <col min="6" max="6" width="30.5703125" customWidth="1"/>
    <col min="10" max="10" width="29.7109375" customWidth="1"/>
    <col min="14" max="14" width="26.140625" customWidth="1"/>
  </cols>
  <sheetData>
    <row r="1" spans="1:42" ht="15.75" thickBot="1" x14ac:dyDescent="0.3"/>
    <row r="2" spans="1:42" ht="15.75" thickBot="1" x14ac:dyDescent="0.3">
      <c r="A2" s="9">
        <v>100</v>
      </c>
      <c r="B2" t="s">
        <v>38</v>
      </c>
      <c r="F2" t="s">
        <v>42</v>
      </c>
      <c r="J2" t="s">
        <v>29</v>
      </c>
      <c r="N2" t="s">
        <v>38</v>
      </c>
      <c r="AC2" t="s">
        <v>33</v>
      </c>
      <c r="AH2" t="s">
        <v>34</v>
      </c>
      <c r="AM2" t="s">
        <v>35</v>
      </c>
    </row>
    <row r="3" spans="1:42" ht="15.75" thickBot="1" x14ac:dyDescent="0.3">
      <c r="A3">
        <f>Trend!J3</f>
        <v>0.20333333333333314</v>
      </c>
      <c r="B3" t="s">
        <v>40</v>
      </c>
      <c r="F3" t="s">
        <v>40</v>
      </c>
      <c r="J3" t="s">
        <v>40</v>
      </c>
      <c r="AC3" s="6">
        <v>100</v>
      </c>
      <c r="AD3" s="7">
        <v>1000</v>
      </c>
      <c r="AE3" s="7">
        <v>10000</v>
      </c>
      <c r="AF3" s="7">
        <v>100000</v>
      </c>
      <c r="AG3" s="6"/>
      <c r="AH3" s="7">
        <v>100</v>
      </c>
      <c r="AI3" s="7">
        <v>1000</v>
      </c>
      <c r="AJ3" s="7">
        <v>10000</v>
      </c>
      <c r="AK3" s="7">
        <v>100000</v>
      </c>
      <c r="AL3" s="6"/>
      <c r="AM3" s="7">
        <v>100</v>
      </c>
      <c r="AN3" s="7">
        <v>1000</v>
      </c>
      <c r="AO3" s="7">
        <v>10000</v>
      </c>
      <c r="AP3" s="7">
        <v>100000</v>
      </c>
    </row>
    <row r="4" spans="1:42" x14ac:dyDescent="0.25">
      <c r="B4" s="3"/>
      <c r="C4" s="3" t="s">
        <v>14</v>
      </c>
      <c r="D4" s="3" t="s">
        <v>13</v>
      </c>
      <c r="F4" s="3"/>
      <c r="G4" s="3" t="s">
        <v>14</v>
      </c>
      <c r="H4" s="3" t="s">
        <v>13</v>
      </c>
      <c r="J4" s="3"/>
      <c r="K4" s="3" t="s">
        <v>14</v>
      </c>
      <c r="L4" s="3" t="s">
        <v>13</v>
      </c>
      <c r="M4" s="12"/>
      <c r="N4" s="3"/>
      <c r="O4" s="3" t="s">
        <v>14</v>
      </c>
      <c r="P4" s="3" t="s">
        <v>13</v>
      </c>
      <c r="Q4" s="12"/>
      <c r="R4" s="12"/>
      <c r="S4" s="12"/>
      <c r="T4" s="12"/>
      <c r="U4" s="12"/>
      <c r="V4" s="12"/>
      <c r="AC4">
        <f>'[3]100'!$D2</f>
        <v>13.333333333333334</v>
      </c>
      <c r="AD4">
        <f>'[3]1,000'!$D2</f>
        <v>12</v>
      </c>
      <c r="AE4">
        <f>'[3]10,000'!$D2</f>
        <v>13.333333333333334</v>
      </c>
      <c r="AF4">
        <f>'[3]100,000'!$E2</f>
        <v>11.666666666666666</v>
      </c>
      <c r="AH4">
        <f>'[2]100'!$D2</f>
        <v>11.333333333333334</v>
      </c>
      <c r="AI4">
        <f>'[2]1,000'!$D2</f>
        <v>12.333333333333334</v>
      </c>
      <c r="AJ4">
        <f>'[2]10,000'!$D2</f>
        <v>11</v>
      </c>
      <c r="AK4">
        <f>'[2]100,000'!$E2</f>
        <v>10.666666666666666</v>
      </c>
      <c r="AM4">
        <f>'[1]100'!$D2</f>
        <v>13.333333333333334</v>
      </c>
      <c r="AN4">
        <f>'[1]1,000'!$D2</f>
        <v>10.333333333333334</v>
      </c>
      <c r="AO4">
        <f>'[1]10,000'!$D2</f>
        <v>11.666666666666666</v>
      </c>
      <c r="AP4">
        <f>'[1]100,000'!$E2</f>
        <v>9.6666666666666661</v>
      </c>
    </row>
    <row r="5" spans="1:42" x14ac:dyDescent="0.25">
      <c r="A5">
        <f>C14</f>
        <v>0.20796936996891896</v>
      </c>
      <c r="B5" s="1" t="s">
        <v>1</v>
      </c>
      <c r="C5" s="1">
        <v>3.4433333333333342</v>
      </c>
      <c r="D5" s="1">
        <v>3.2400000000000011</v>
      </c>
      <c r="F5" s="1" t="s">
        <v>1</v>
      </c>
      <c r="G5" s="1">
        <v>3.4433333333333342</v>
      </c>
      <c r="H5" s="1">
        <v>3.2400000000000011</v>
      </c>
      <c r="J5" s="1" t="s">
        <v>1</v>
      </c>
      <c r="K5" s="1">
        <v>3.2400000000000011</v>
      </c>
      <c r="L5" s="1">
        <v>3.4433333333333342</v>
      </c>
      <c r="M5" s="1"/>
      <c r="N5" s="1" t="s">
        <v>1</v>
      </c>
      <c r="O5" s="1">
        <v>3.4433333333333342</v>
      </c>
      <c r="P5" s="1">
        <v>3.2400000000000011</v>
      </c>
      <c r="Q5" s="1"/>
      <c r="R5" s="1"/>
      <c r="S5" s="1"/>
      <c r="T5" s="1"/>
      <c r="U5" s="1"/>
      <c r="V5" s="1"/>
      <c r="AC5">
        <f>'[3]100'!$D3</f>
        <v>7</v>
      </c>
      <c r="AD5">
        <f>'[3]1,000'!$D3</f>
        <v>3</v>
      </c>
      <c r="AE5">
        <f>'[3]10,000'!$D3</f>
        <v>3.6666666666666665</v>
      </c>
      <c r="AF5">
        <f>'[3]100,000'!$E3</f>
        <v>3.3333333333333335</v>
      </c>
      <c r="AH5">
        <f>'[2]100'!$D3</f>
        <v>3.6666666666666665</v>
      </c>
      <c r="AI5">
        <f>'[2]1,000'!$D3</f>
        <v>3</v>
      </c>
      <c r="AJ5">
        <f>'[2]10,000'!$D3</f>
        <v>2.6666666666666665</v>
      </c>
      <c r="AK5">
        <f>'[2]100,000'!$E3</f>
        <v>3.3333333333333335</v>
      </c>
      <c r="AM5">
        <f>'[1]100'!$D3</f>
        <v>3.3333333333333335</v>
      </c>
      <c r="AN5">
        <f>'[1]1,000'!$D3</f>
        <v>3</v>
      </c>
      <c r="AO5">
        <f>'[1]10,000'!$D3</f>
        <v>3.6666666666666665</v>
      </c>
      <c r="AP5">
        <f>'[1]100,000'!$E3</f>
        <v>2.6666666666666665</v>
      </c>
    </row>
    <row r="6" spans="1:42" x14ac:dyDescent="0.25">
      <c r="B6" s="1" t="s">
        <v>2</v>
      </c>
      <c r="C6" s="1">
        <v>1.5422109988776471</v>
      </c>
      <c r="D6" s="1">
        <v>1.0484399551066046</v>
      </c>
      <c r="F6" s="1" t="s">
        <v>2</v>
      </c>
      <c r="G6" s="1">
        <v>1.5422109988776471</v>
      </c>
      <c r="H6" s="1">
        <v>1.0484399551066046</v>
      </c>
      <c r="J6" s="1" t="s">
        <v>2</v>
      </c>
      <c r="K6" s="1">
        <v>1.0484399551066046</v>
      </c>
      <c r="L6" s="1">
        <v>1.5422109988776471</v>
      </c>
      <c r="M6" s="1"/>
      <c r="N6" s="1" t="s">
        <v>2</v>
      </c>
      <c r="O6" s="1">
        <v>1.5422109988776471</v>
      </c>
      <c r="P6" s="1">
        <v>1.0484399551066046</v>
      </c>
      <c r="Q6" s="1"/>
      <c r="R6" s="1"/>
      <c r="S6" s="1"/>
      <c r="T6" s="1"/>
      <c r="U6" s="1"/>
      <c r="V6" s="1"/>
      <c r="AC6">
        <f>'[3]100'!$D4</f>
        <v>3.6666666666666665</v>
      </c>
      <c r="AD6">
        <f>'[3]1,000'!$D4</f>
        <v>3.3333333333333335</v>
      </c>
      <c r="AE6">
        <f>'[3]10,000'!$D4</f>
        <v>3</v>
      </c>
      <c r="AF6">
        <f>'[3]100,000'!$E4</f>
        <v>2.6666666666666665</v>
      </c>
      <c r="AH6">
        <f>'[2]100'!$D4</f>
        <v>2.6666666666666665</v>
      </c>
      <c r="AI6">
        <f>'[2]1,000'!$D4</f>
        <v>3</v>
      </c>
      <c r="AJ6">
        <f>'[2]10,000'!$D4</f>
        <v>3.6666666666666665</v>
      </c>
      <c r="AK6">
        <f>'[2]100,000'!$E4</f>
        <v>3.3333333333333335</v>
      </c>
      <c r="AM6">
        <f>'[1]100'!$D4</f>
        <v>3</v>
      </c>
      <c r="AN6">
        <f>'[1]1,000'!$D4</f>
        <v>3.3333333333333335</v>
      </c>
      <c r="AO6">
        <f>'[1]10,000'!$D4</f>
        <v>3.6666666666666665</v>
      </c>
      <c r="AP6">
        <f>'[1]100,000'!$E4</f>
        <v>3</v>
      </c>
    </row>
    <row r="7" spans="1:42" x14ac:dyDescent="0.25">
      <c r="B7" s="1" t="s">
        <v>3</v>
      </c>
      <c r="C7" s="1">
        <v>100</v>
      </c>
      <c r="D7" s="1">
        <v>100</v>
      </c>
      <c r="F7" s="1" t="s">
        <v>3</v>
      </c>
      <c r="G7" s="1">
        <v>100</v>
      </c>
      <c r="H7" s="1">
        <v>100</v>
      </c>
      <c r="J7" s="1" t="s">
        <v>3</v>
      </c>
      <c r="K7" s="1">
        <v>100</v>
      </c>
      <c r="L7" s="1">
        <v>100</v>
      </c>
      <c r="M7" s="1"/>
      <c r="N7" s="1" t="s">
        <v>3</v>
      </c>
      <c r="O7" s="1">
        <v>100</v>
      </c>
      <c r="P7" s="1">
        <v>100</v>
      </c>
      <c r="Q7" s="1"/>
      <c r="R7" s="1"/>
      <c r="S7" s="1"/>
      <c r="T7" s="1"/>
      <c r="U7" s="1"/>
      <c r="V7" s="1"/>
      <c r="AC7">
        <f>'[3]100'!$D5</f>
        <v>3.6666666666666665</v>
      </c>
      <c r="AD7">
        <f>'[3]1,000'!$D5</f>
        <v>2.6666666666666665</v>
      </c>
      <c r="AE7">
        <f>'[3]10,000'!$D5</f>
        <v>3.6666666666666665</v>
      </c>
      <c r="AF7">
        <f>'[3]100,000'!$E5</f>
        <v>2.3333333333333335</v>
      </c>
      <c r="AH7">
        <f>'[2]100'!$D5</f>
        <v>2.3333333333333335</v>
      </c>
      <c r="AI7">
        <f>'[2]1,000'!$D5</f>
        <v>2.6666666666666665</v>
      </c>
      <c r="AJ7">
        <f>'[2]10,000'!$D5</f>
        <v>3.3333333333333335</v>
      </c>
      <c r="AK7">
        <f>'[2]100,000'!$E5</f>
        <v>4</v>
      </c>
      <c r="AM7">
        <f>'[1]100'!$D5</f>
        <v>3</v>
      </c>
      <c r="AN7">
        <f>'[1]1,000'!$D5</f>
        <v>2.3333333333333335</v>
      </c>
      <c r="AO7">
        <f>'[1]10,000'!$D5</f>
        <v>3.6666666666666665</v>
      </c>
      <c r="AP7">
        <f>'[1]100,000'!$E5</f>
        <v>2.6666666666666665</v>
      </c>
    </row>
    <row r="8" spans="1:42" x14ac:dyDescent="0.25">
      <c r="B8" s="1" t="s">
        <v>39</v>
      </c>
      <c r="C8" s="1">
        <v>1.2953254769921259</v>
      </c>
      <c r="D8" s="1"/>
      <c r="F8" s="1" t="s">
        <v>5</v>
      </c>
      <c r="G8" s="8">
        <v>0</v>
      </c>
      <c r="H8" s="1"/>
      <c r="J8" s="1" t="s">
        <v>6</v>
      </c>
      <c r="K8" s="1">
        <v>99</v>
      </c>
      <c r="L8" s="1">
        <v>99</v>
      </c>
      <c r="M8" s="1"/>
      <c r="N8" s="1" t="s">
        <v>39</v>
      </c>
      <c r="O8" s="1">
        <v>1.2953254769921259</v>
      </c>
      <c r="P8" s="1"/>
      <c r="Q8" s="1"/>
      <c r="R8" s="1"/>
      <c r="S8" s="1"/>
      <c r="T8" s="1"/>
      <c r="U8" s="1"/>
      <c r="V8" s="1"/>
      <c r="AC8">
        <f>'[3]100'!$D6</f>
        <v>3.6666666666666665</v>
      </c>
      <c r="AD8">
        <f>'[3]1,000'!$D6</f>
        <v>3</v>
      </c>
      <c r="AE8">
        <f>'[3]10,000'!$D6</f>
        <v>3.6666666666666665</v>
      </c>
      <c r="AF8">
        <f>'[3]100,000'!$E6</f>
        <v>3</v>
      </c>
      <c r="AH8">
        <f>'[2]100'!$D6</f>
        <v>3</v>
      </c>
      <c r="AI8">
        <f>'[2]1,000'!$D6</f>
        <v>3</v>
      </c>
      <c r="AJ8">
        <f>'[2]10,000'!$D6</f>
        <v>3.3333333333333335</v>
      </c>
      <c r="AK8">
        <f>'[2]100,000'!$E6</f>
        <v>3.6666666666666665</v>
      </c>
      <c r="AM8">
        <f>'[1]100'!$D6</f>
        <v>3.3333333333333335</v>
      </c>
      <c r="AN8">
        <f>'[1]1,000'!$D6</f>
        <v>3.6666666666666665</v>
      </c>
      <c r="AO8">
        <f>'[1]10,000'!$D6</f>
        <v>3.6666666666666665</v>
      </c>
      <c r="AP8">
        <f>'[1]100,000'!$E6</f>
        <v>3</v>
      </c>
    </row>
    <row r="9" spans="1:42" x14ac:dyDescent="0.25">
      <c r="B9" s="1" t="s">
        <v>5</v>
      </c>
      <c r="C9" s="8">
        <v>0</v>
      </c>
      <c r="D9" s="1"/>
      <c r="F9" s="1" t="s">
        <v>6</v>
      </c>
      <c r="G9" s="1">
        <v>191</v>
      </c>
      <c r="H9" s="1"/>
      <c r="J9" s="1" t="s">
        <v>30</v>
      </c>
      <c r="K9" s="1">
        <v>0.67982912576139887</v>
      </c>
      <c r="L9" s="1"/>
      <c r="M9" s="1"/>
      <c r="N9" s="1" t="s">
        <v>5</v>
      </c>
      <c r="O9" s="1">
        <v>0.19059999999999999</v>
      </c>
      <c r="P9" s="1"/>
      <c r="Q9" s="1"/>
      <c r="R9" s="1"/>
      <c r="S9" s="1"/>
      <c r="T9" s="1"/>
      <c r="U9" s="1"/>
      <c r="V9" s="1"/>
      <c r="AC9">
        <f>'[3]100'!$D7</f>
        <v>3</v>
      </c>
      <c r="AD9">
        <f>'[3]1,000'!$D7</f>
        <v>4</v>
      </c>
      <c r="AE9">
        <f>'[3]10,000'!$D7</f>
        <v>3.6666666666666665</v>
      </c>
      <c r="AF9">
        <f>'[3]100,000'!$E7</f>
        <v>3</v>
      </c>
      <c r="AH9">
        <f>'[2]100'!$D7</f>
        <v>3.3333333333333335</v>
      </c>
      <c r="AI9">
        <f>'[2]1,000'!$D7</f>
        <v>2.6666666666666665</v>
      </c>
      <c r="AJ9">
        <f>'[2]10,000'!$D7</f>
        <v>3.3333333333333335</v>
      </c>
      <c r="AK9">
        <f>'[2]100,000'!$E7</f>
        <v>3.6666666666666665</v>
      </c>
      <c r="AM9">
        <f>'[1]100'!$D7</f>
        <v>3.3333333333333335</v>
      </c>
      <c r="AN9">
        <f>'[1]1,000'!$D7</f>
        <v>3.6666666666666665</v>
      </c>
      <c r="AO9">
        <f>'[1]10,000'!$D7</f>
        <v>2.6666666666666665</v>
      </c>
      <c r="AP9">
        <f>'[1]100,000'!$E7</f>
        <v>3</v>
      </c>
    </row>
    <row r="10" spans="1:42" x14ac:dyDescent="0.25">
      <c r="B10" s="1" t="s">
        <v>6</v>
      </c>
      <c r="C10" s="1">
        <v>198</v>
      </c>
      <c r="D10" s="1"/>
      <c r="F10" s="1" t="s">
        <v>7</v>
      </c>
      <c r="G10" s="1">
        <v>1.2632931135162278</v>
      </c>
      <c r="H10" s="1"/>
      <c r="J10" s="1" t="s">
        <v>31</v>
      </c>
      <c r="K10" s="1">
        <v>2.8119614786172087E-2</v>
      </c>
      <c r="L10" s="1"/>
      <c r="M10" s="1"/>
      <c r="N10" s="1" t="s">
        <v>6</v>
      </c>
      <c r="O10" s="1">
        <v>198</v>
      </c>
      <c r="P10" s="1"/>
      <c r="Q10" s="1"/>
      <c r="R10" s="1"/>
      <c r="S10" s="1"/>
      <c r="T10" s="1"/>
      <c r="U10" s="1"/>
      <c r="V10" s="1"/>
      <c r="AC10">
        <f>'[3]100'!$D8</f>
        <v>3.6666666666666665</v>
      </c>
      <c r="AD10">
        <f>'[3]1,000'!$D8</f>
        <v>4.333333333333333</v>
      </c>
      <c r="AE10">
        <f>'[3]10,000'!$D8</f>
        <v>5</v>
      </c>
      <c r="AF10">
        <f>'[3]100,000'!$E8</f>
        <v>3</v>
      </c>
      <c r="AH10">
        <f>'[2]100'!$D8</f>
        <v>2.6666666666666665</v>
      </c>
      <c r="AI10">
        <f>'[2]1,000'!$D8</f>
        <v>3</v>
      </c>
      <c r="AJ10">
        <f>'[2]10,000'!$D8</f>
        <v>4</v>
      </c>
      <c r="AK10">
        <f>'[2]100,000'!$E8</f>
        <v>4.333333333333333</v>
      </c>
      <c r="AM10">
        <f>'[1]100'!$D8</f>
        <v>4</v>
      </c>
      <c r="AN10">
        <f>'[1]1,000'!$D8</f>
        <v>3.3333333333333335</v>
      </c>
      <c r="AO10">
        <f>'[1]10,000'!$D8</f>
        <v>3</v>
      </c>
      <c r="AP10">
        <f>'[1]100,000'!$E8</f>
        <v>3.3333333333333335</v>
      </c>
    </row>
    <row r="11" spans="1:42" ht="15.75" thickBot="1" x14ac:dyDescent="0.3">
      <c r="B11" s="1" t="s">
        <v>7</v>
      </c>
      <c r="C11" s="1">
        <v>1.2632931135162278</v>
      </c>
      <c r="D11" s="1"/>
      <c r="F11" s="1" t="s">
        <v>8</v>
      </c>
      <c r="G11" s="1">
        <v>0.10401186826053233</v>
      </c>
      <c r="H11" s="1"/>
      <c r="J11" s="2" t="s">
        <v>32</v>
      </c>
      <c r="K11" s="2">
        <v>0.7173285927924351</v>
      </c>
      <c r="L11" s="2"/>
      <c r="M11" s="1"/>
      <c r="N11" s="1" t="s">
        <v>7</v>
      </c>
      <c r="O11" s="1">
        <v>7.9111142518556152E-2</v>
      </c>
      <c r="P11" s="1"/>
      <c r="Q11" s="1"/>
      <c r="R11" s="1"/>
      <c r="S11" s="1"/>
      <c r="T11" s="1"/>
      <c r="U11" s="1"/>
      <c r="V11" s="1"/>
      <c r="AC11">
        <f>'[3]100'!$D9</f>
        <v>3.3333333333333335</v>
      </c>
      <c r="AD11">
        <f>'[3]1,000'!$D9</f>
        <v>4</v>
      </c>
      <c r="AE11">
        <f>'[3]10,000'!$D9</f>
        <v>4</v>
      </c>
      <c r="AF11">
        <f>'[3]100,000'!$E9</f>
        <v>2.6666666666666665</v>
      </c>
      <c r="AH11">
        <f>'[2]100'!$D9</f>
        <v>3.6666666666666665</v>
      </c>
      <c r="AI11">
        <f>'[2]1,000'!$D9</f>
        <v>2.3333333333333335</v>
      </c>
      <c r="AJ11">
        <f>'[2]10,000'!$D9</f>
        <v>3.3333333333333335</v>
      </c>
      <c r="AK11">
        <f>'[2]100,000'!$E9</f>
        <v>3.6666666666666665</v>
      </c>
      <c r="AM11">
        <f>'[1]100'!$D9</f>
        <v>4</v>
      </c>
      <c r="AN11">
        <f>'[1]1,000'!$D9</f>
        <v>3.3333333333333335</v>
      </c>
      <c r="AO11">
        <f>'[1]10,000'!$D9</f>
        <v>3</v>
      </c>
      <c r="AP11">
        <f>'[1]100,000'!$E9</f>
        <v>3.3333333333333335</v>
      </c>
    </row>
    <row r="12" spans="1:42" x14ac:dyDescent="0.25">
      <c r="B12" s="1" t="s">
        <v>8</v>
      </c>
      <c r="C12" s="1">
        <v>0.10398468498445948</v>
      </c>
      <c r="D12" s="1"/>
      <c r="F12" s="1" t="s">
        <v>9</v>
      </c>
      <c r="G12" s="1">
        <v>1.6528705472303915</v>
      </c>
      <c r="H12" s="1"/>
      <c r="N12" s="1" t="s">
        <v>8</v>
      </c>
      <c r="O12" s="1">
        <v>0.46851205850651068</v>
      </c>
      <c r="P12" s="1"/>
      <c r="AC12">
        <f>'[3]100'!$D10</f>
        <v>3</v>
      </c>
      <c r="AD12">
        <f>'[3]1,000'!$D10</f>
        <v>3.3333333333333335</v>
      </c>
      <c r="AE12">
        <f>'[3]10,000'!$D10</f>
        <v>3.3333333333333335</v>
      </c>
      <c r="AF12">
        <f>'[3]100,000'!$E10</f>
        <v>2</v>
      </c>
      <c r="AH12">
        <f>'[2]100'!$D10</f>
        <v>3</v>
      </c>
      <c r="AI12">
        <f>'[2]1,000'!$D10</f>
        <v>3.3333333333333335</v>
      </c>
      <c r="AJ12">
        <f>'[2]10,000'!$D10</f>
        <v>4</v>
      </c>
      <c r="AK12">
        <f>'[2]100,000'!$E10</f>
        <v>3.6666666666666665</v>
      </c>
      <c r="AM12">
        <f>'[1]100'!$D10</f>
        <v>4</v>
      </c>
      <c r="AN12">
        <f>'[1]1,000'!$D10</f>
        <v>3</v>
      </c>
      <c r="AO12">
        <f>'[1]10,000'!$D10</f>
        <v>2.6666666666666665</v>
      </c>
      <c r="AP12">
        <f>'[1]100,000'!$E10</f>
        <v>3</v>
      </c>
    </row>
    <row r="13" spans="1:42" x14ac:dyDescent="0.25">
      <c r="B13" s="1" t="s">
        <v>9</v>
      </c>
      <c r="C13" s="1">
        <v>1.6525857836178461</v>
      </c>
      <c r="D13" s="1"/>
      <c r="F13" s="1" t="s">
        <v>10</v>
      </c>
      <c r="G13" s="1">
        <v>0.20802373652106465</v>
      </c>
      <c r="H13" s="1"/>
      <c r="N13" s="1" t="s">
        <v>9</v>
      </c>
      <c r="O13" s="1">
        <v>1.6525857836178461</v>
      </c>
      <c r="P13" s="1"/>
      <c r="AC13">
        <f>'[3]100'!$D11</f>
        <v>3.3333333333333335</v>
      </c>
      <c r="AD13">
        <f>'[3]1,000'!$D11</f>
        <v>3.3333333333333335</v>
      </c>
      <c r="AE13">
        <f>'[3]10,000'!$D11</f>
        <v>3.3333333333333335</v>
      </c>
      <c r="AF13">
        <f>'[3]100,000'!$E11</f>
        <v>2.6666666666666665</v>
      </c>
      <c r="AH13">
        <f>'[2]100'!$D11</f>
        <v>3</v>
      </c>
      <c r="AI13">
        <f>'[2]1,000'!$D11</f>
        <v>3</v>
      </c>
      <c r="AJ13">
        <f>'[2]10,000'!$D11</f>
        <v>3.3333333333333335</v>
      </c>
      <c r="AK13">
        <f>'[2]100,000'!$E11</f>
        <v>3.3333333333333335</v>
      </c>
      <c r="AM13">
        <f>'[1]100'!$D11</f>
        <v>3.6666666666666665</v>
      </c>
      <c r="AN13">
        <f>'[1]1,000'!$D11</f>
        <v>3.6666666666666665</v>
      </c>
      <c r="AO13">
        <f>'[1]10,000'!$D11</f>
        <v>3.3333333333333335</v>
      </c>
      <c r="AP13">
        <f>'[1]100,000'!$E11</f>
        <v>3.3333333333333335</v>
      </c>
    </row>
    <row r="14" spans="1:42" ht="15.75" thickBot="1" x14ac:dyDescent="0.3">
      <c r="B14" s="1" t="s">
        <v>10</v>
      </c>
      <c r="C14" s="1">
        <v>0.20796936996891896</v>
      </c>
      <c r="D14" s="1"/>
      <c r="F14" s="2" t="s">
        <v>11</v>
      </c>
      <c r="G14" s="2">
        <v>1.9724619897672133</v>
      </c>
      <c r="H14" s="2"/>
      <c r="N14" s="1" t="s">
        <v>10</v>
      </c>
      <c r="O14" s="1">
        <v>0.93702411701302135</v>
      </c>
      <c r="P14" s="1"/>
      <c r="AC14">
        <f>'[3]100'!$D12</f>
        <v>3</v>
      </c>
      <c r="AD14">
        <f>'[3]1,000'!$D12</f>
        <v>3.6666666666666665</v>
      </c>
      <c r="AE14">
        <f>'[3]10,000'!$D12</f>
        <v>3.3333333333333335</v>
      </c>
      <c r="AF14">
        <f>'[3]100,000'!$E12</f>
        <v>3</v>
      </c>
      <c r="AH14">
        <f>'[2]100'!$D12</f>
        <v>3.6666666666666665</v>
      </c>
      <c r="AI14">
        <f>'[2]1,000'!$D12</f>
        <v>3</v>
      </c>
      <c r="AJ14">
        <f>'[2]10,000'!$D12</f>
        <v>3.3333333333333335</v>
      </c>
      <c r="AK14">
        <f>'[2]100,000'!$E12</f>
        <v>2.6666666666666665</v>
      </c>
      <c r="AM14">
        <f>'[1]100'!$D12</f>
        <v>3.3333333333333335</v>
      </c>
      <c r="AN14">
        <f>'[1]1,000'!$D12</f>
        <v>3.6666666666666665</v>
      </c>
      <c r="AO14">
        <f>'[1]10,000'!$D12</f>
        <v>2.6666666666666665</v>
      </c>
      <c r="AP14">
        <f>'[1]100,000'!$E12</f>
        <v>2.6666666666666665</v>
      </c>
    </row>
    <row r="15" spans="1:42" ht="15.75" thickBot="1" x14ac:dyDescent="0.3">
      <c r="B15" s="2" t="s">
        <v>11</v>
      </c>
      <c r="C15" s="2">
        <v>1.9720174778363073</v>
      </c>
      <c r="D15" s="2"/>
      <c r="N15" s="2" t="s">
        <v>11</v>
      </c>
      <c r="O15" s="2">
        <v>1.9720174778363073</v>
      </c>
      <c r="P15" s="2"/>
      <c r="AC15">
        <f>'[3]100'!$D13</f>
        <v>3.3333333333333335</v>
      </c>
      <c r="AD15">
        <f>'[3]1,000'!$D13</f>
        <v>3.6666666666666665</v>
      </c>
      <c r="AE15">
        <f>'[3]10,000'!$D13</f>
        <v>3</v>
      </c>
      <c r="AF15">
        <f>'[3]100,000'!$E13</f>
        <v>3.3333333333333335</v>
      </c>
      <c r="AH15">
        <f>'[2]100'!$D13</f>
        <v>3.3333333333333335</v>
      </c>
      <c r="AI15">
        <f>'[2]1,000'!$D13</f>
        <v>3</v>
      </c>
      <c r="AJ15">
        <f>'[2]10,000'!$D13</f>
        <v>3.3333333333333335</v>
      </c>
      <c r="AK15">
        <f>'[2]100,000'!$E13</f>
        <v>3.3333333333333335</v>
      </c>
      <c r="AM15">
        <f>'[1]100'!$D13</f>
        <v>4</v>
      </c>
      <c r="AN15">
        <f>'[1]1,000'!$D13</f>
        <v>3.3333333333333335</v>
      </c>
      <c r="AO15">
        <f>'[1]10,000'!$D13</f>
        <v>3</v>
      </c>
      <c r="AP15">
        <f>'[1]100,000'!$E13</f>
        <v>2.6666666666666665</v>
      </c>
    </row>
    <row r="16" spans="1:42" x14ac:dyDescent="0.25">
      <c r="AC16">
        <f>'[3]100'!$D14</f>
        <v>3</v>
      </c>
      <c r="AD16">
        <f>'[3]1,000'!$D14</f>
        <v>4.666666666666667</v>
      </c>
      <c r="AE16">
        <f>'[3]10,000'!$D14</f>
        <v>3.6666666666666665</v>
      </c>
      <c r="AF16">
        <f>'[3]100,000'!$E14</f>
        <v>3.3333333333333335</v>
      </c>
      <c r="AH16">
        <f>'[2]100'!$D14</f>
        <v>3</v>
      </c>
      <c r="AI16">
        <f>'[2]1,000'!$D14</f>
        <v>3</v>
      </c>
      <c r="AJ16">
        <f>'[2]10,000'!$D14</f>
        <v>2.6666666666666665</v>
      </c>
      <c r="AK16">
        <f>'[2]100,000'!$E14</f>
        <v>3.3333333333333335</v>
      </c>
      <c r="AM16">
        <f>'[1]100'!$D14</f>
        <v>3</v>
      </c>
      <c r="AN16">
        <f>'[1]1,000'!$D14</f>
        <v>2.6666666666666665</v>
      </c>
      <c r="AO16">
        <f>'[1]10,000'!$D14</f>
        <v>3.3333333333333335</v>
      </c>
      <c r="AP16">
        <f>'[1]100,000'!$E14</f>
        <v>2.6666666666666665</v>
      </c>
    </row>
    <row r="17" spans="1:42" ht="15.75" thickBot="1" x14ac:dyDescent="0.3">
      <c r="AC17">
        <f>'[3]100'!$D15</f>
        <v>3.3333333333333335</v>
      </c>
      <c r="AD17">
        <f>'[3]1,000'!$D15</f>
        <v>3.6666666666666665</v>
      </c>
      <c r="AE17">
        <f>'[3]10,000'!$D15</f>
        <v>2.3333333333333335</v>
      </c>
      <c r="AF17">
        <f>'[3]100,000'!$E15</f>
        <v>3</v>
      </c>
      <c r="AH17">
        <f>'[2]100'!$D15</f>
        <v>3</v>
      </c>
      <c r="AI17">
        <f>'[2]1,000'!$D15</f>
        <v>2.6666666666666665</v>
      </c>
      <c r="AJ17">
        <f>'[2]10,000'!$D15</f>
        <v>3.6666666666666665</v>
      </c>
      <c r="AK17">
        <f>'[2]100,000'!$E15</f>
        <v>2.6666666666666665</v>
      </c>
      <c r="AM17">
        <f>'[1]100'!$D15</f>
        <v>3.3333333333333335</v>
      </c>
      <c r="AN17">
        <f>'[1]1,000'!$D15</f>
        <v>3</v>
      </c>
      <c r="AO17">
        <f>'[1]10,000'!$D15</f>
        <v>4</v>
      </c>
      <c r="AP17">
        <f>'[1]100,000'!$E15</f>
        <v>3.6666666666666665</v>
      </c>
    </row>
    <row r="18" spans="1:42" ht="15.75" thickBot="1" x14ac:dyDescent="0.3">
      <c r="A18" s="10">
        <v>1000</v>
      </c>
      <c r="B18" t="s">
        <v>38</v>
      </c>
      <c r="F18" t="s">
        <v>42</v>
      </c>
      <c r="J18" t="s">
        <v>29</v>
      </c>
      <c r="N18" t="s">
        <v>38</v>
      </c>
      <c r="AC18">
        <f>'[3]100'!$D16</f>
        <v>3</v>
      </c>
      <c r="AD18">
        <f>'[3]1,000'!$D16</f>
        <v>3.3333333333333335</v>
      </c>
      <c r="AE18">
        <f>'[3]10,000'!$D16</f>
        <v>3.3333333333333335</v>
      </c>
      <c r="AF18">
        <f>'[3]100,000'!$E16</f>
        <v>2.6666666666666665</v>
      </c>
      <c r="AH18">
        <f>'[2]100'!$D16</f>
        <v>3.3333333333333335</v>
      </c>
      <c r="AI18">
        <f>'[2]1,000'!$D16</f>
        <v>3</v>
      </c>
      <c r="AJ18">
        <f>'[2]10,000'!$D16</f>
        <v>4</v>
      </c>
      <c r="AK18">
        <f>'[2]100,000'!$E16</f>
        <v>4</v>
      </c>
      <c r="AM18">
        <f>'[1]100'!$D16</f>
        <v>3</v>
      </c>
      <c r="AN18">
        <f>'[1]1,000'!$D16</f>
        <v>3.3333333333333335</v>
      </c>
      <c r="AO18">
        <f>'[1]10,000'!$D16</f>
        <v>3.3333333333333335</v>
      </c>
      <c r="AP18">
        <f>'[1]100,000'!$E16</f>
        <v>4.666666666666667</v>
      </c>
    </row>
    <row r="19" spans="1:42" ht="15.75" thickBot="1" x14ac:dyDescent="0.3">
      <c r="A19">
        <f>Trend!J4</f>
        <v>0.21000000000000085</v>
      </c>
      <c r="B19" t="s">
        <v>40</v>
      </c>
      <c r="F19" t="s">
        <v>40</v>
      </c>
      <c r="J19" t="s">
        <v>40</v>
      </c>
      <c r="AC19">
        <f>'[3]100'!$D17</f>
        <v>2.6666666666666665</v>
      </c>
      <c r="AD19">
        <f>'[3]1,000'!$D17</f>
        <v>3.3333333333333335</v>
      </c>
      <c r="AE19">
        <f>'[3]10,000'!$D17</f>
        <v>4</v>
      </c>
      <c r="AF19">
        <f>'[3]100,000'!$E17</f>
        <v>2.6666666666666665</v>
      </c>
      <c r="AH19">
        <f>'[2]100'!$D17</f>
        <v>2.3333333333333335</v>
      </c>
      <c r="AI19">
        <f>'[2]1,000'!$D17</f>
        <v>3</v>
      </c>
      <c r="AJ19">
        <f>'[2]10,000'!$D17</f>
        <v>3.6666666666666665</v>
      </c>
      <c r="AK19">
        <f>'[2]100,000'!$E17</f>
        <v>2.6666666666666665</v>
      </c>
      <c r="AM19">
        <f>'[1]100'!$D17</f>
        <v>3.3333333333333335</v>
      </c>
      <c r="AN19">
        <f>'[1]1,000'!$D17</f>
        <v>3.3333333333333335</v>
      </c>
      <c r="AO19">
        <f>'[1]10,000'!$D17</f>
        <v>3.3333333333333335</v>
      </c>
      <c r="AP19">
        <f>'[1]100,000'!$E17</f>
        <v>3</v>
      </c>
    </row>
    <row r="20" spans="1:42" x14ac:dyDescent="0.25">
      <c r="B20" s="3"/>
      <c r="C20" s="3" t="s">
        <v>14</v>
      </c>
      <c r="D20" s="3" t="s">
        <v>13</v>
      </c>
      <c r="F20" s="3"/>
      <c r="G20" s="3" t="s">
        <v>14</v>
      </c>
      <c r="H20" s="3" t="s">
        <v>13</v>
      </c>
      <c r="J20" s="3"/>
      <c r="K20" s="3" t="s">
        <v>14</v>
      </c>
      <c r="L20" s="3" t="s">
        <v>13</v>
      </c>
      <c r="M20" s="12"/>
      <c r="N20" s="3"/>
      <c r="O20" s="3" t="s">
        <v>27</v>
      </c>
      <c r="P20" s="3" t="s">
        <v>28</v>
      </c>
      <c r="Q20" s="12"/>
      <c r="R20" s="12"/>
      <c r="S20" s="12"/>
      <c r="T20" s="12"/>
      <c r="U20" s="12"/>
      <c r="V20" s="12"/>
      <c r="AC20">
        <f>'[3]100'!$D18</f>
        <v>6.666666666666667</v>
      </c>
      <c r="AD20">
        <f>'[3]1,000'!$D18</f>
        <v>6.666666666666667</v>
      </c>
      <c r="AE20">
        <f>'[3]10,000'!$D18</f>
        <v>4.666666666666667</v>
      </c>
      <c r="AF20">
        <f>'[3]100,000'!$E18</f>
        <v>6</v>
      </c>
      <c r="AH20">
        <f>'[2]100'!$D18</f>
        <v>6.666666666666667</v>
      </c>
      <c r="AI20">
        <f>'[2]1,000'!$D18</f>
        <v>4.666666666666667</v>
      </c>
      <c r="AJ20">
        <f>'[2]10,000'!$D18</f>
        <v>8.3333333333333339</v>
      </c>
      <c r="AK20">
        <f>'[2]100,000'!$E18</f>
        <v>6.666666666666667</v>
      </c>
      <c r="AM20">
        <f>'[1]100'!$D18</f>
        <v>6.666666666666667</v>
      </c>
      <c r="AN20">
        <f>'[1]1,000'!$D18</f>
        <v>6.333333333333333</v>
      </c>
      <c r="AO20">
        <f>'[1]10,000'!$D18</f>
        <v>4.666666666666667</v>
      </c>
      <c r="AP20">
        <f>'[1]100,000'!$E18</f>
        <v>8.3333333333333339</v>
      </c>
    </row>
    <row r="21" spans="1:42" x14ac:dyDescent="0.25">
      <c r="A21">
        <f>C30</f>
        <v>0.17002914091892252</v>
      </c>
      <c r="B21" s="1" t="s">
        <v>1</v>
      </c>
      <c r="C21" s="1">
        <v>3.2600000000000007</v>
      </c>
      <c r="D21" s="1">
        <v>3.05</v>
      </c>
      <c r="F21" s="1" t="s">
        <v>1</v>
      </c>
      <c r="G21" s="1">
        <v>3.2600000000000007</v>
      </c>
      <c r="H21" s="1">
        <v>3.05</v>
      </c>
      <c r="J21" s="1" t="s">
        <v>1</v>
      </c>
      <c r="K21" s="1">
        <v>3.2600000000000007</v>
      </c>
      <c r="L21" s="1">
        <v>3.05</v>
      </c>
      <c r="M21" s="1"/>
      <c r="N21" s="1" t="s">
        <v>1</v>
      </c>
      <c r="O21" s="1">
        <v>3.2600000000000007</v>
      </c>
      <c r="P21" s="1">
        <v>3.05</v>
      </c>
      <c r="Q21" s="1"/>
      <c r="R21" s="1"/>
      <c r="S21" s="1"/>
      <c r="T21" s="1"/>
      <c r="U21" s="1"/>
      <c r="V21" s="1"/>
      <c r="AC21">
        <f>'[3]100'!$D19</f>
        <v>3</v>
      </c>
      <c r="AD21">
        <f>'[3]1,000'!$D19</f>
        <v>2.6666666666666665</v>
      </c>
      <c r="AE21">
        <f>'[3]10,000'!$D19</f>
        <v>3</v>
      </c>
      <c r="AF21">
        <f>'[3]100,000'!$E19</f>
        <v>2.6666666666666665</v>
      </c>
      <c r="AH21">
        <f>'[2]100'!$D19</f>
        <v>3.3333333333333335</v>
      </c>
      <c r="AI21">
        <f>'[2]1,000'!$D19</f>
        <v>3.6666666666666665</v>
      </c>
      <c r="AJ21">
        <f>'[2]10,000'!$D19</f>
        <v>3</v>
      </c>
      <c r="AK21">
        <f>'[2]100,000'!$E19</f>
        <v>2.6666666666666665</v>
      </c>
      <c r="AM21">
        <f>'[1]100'!$D19</f>
        <v>2</v>
      </c>
      <c r="AN21">
        <f>'[1]1,000'!$D19</f>
        <v>3</v>
      </c>
      <c r="AO21">
        <f>'[1]10,000'!$D19</f>
        <v>4</v>
      </c>
      <c r="AP21">
        <f>'[1]100,000'!$E19</f>
        <v>3</v>
      </c>
    </row>
    <row r="22" spans="1:42" x14ac:dyDescent="0.25">
      <c r="B22" s="1" t="s">
        <v>2</v>
      </c>
      <c r="C22" s="1">
        <v>1.1887317620650808</v>
      </c>
      <c r="D22" s="1">
        <v>1.1366442199775468</v>
      </c>
      <c r="F22" s="1" t="s">
        <v>2</v>
      </c>
      <c r="G22" s="1">
        <v>1.1887317620650808</v>
      </c>
      <c r="H22" s="1">
        <v>1.1366442199775468</v>
      </c>
      <c r="J22" s="1" t="s">
        <v>2</v>
      </c>
      <c r="K22" s="1">
        <v>1.1887317620650808</v>
      </c>
      <c r="L22" s="1">
        <v>1.1366442199775468</v>
      </c>
      <c r="M22" s="1"/>
      <c r="N22" s="1" t="s">
        <v>2</v>
      </c>
      <c r="O22" s="1">
        <v>1.1887317620650808</v>
      </c>
      <c r="P22" s="1">
        <v>1.1366442199775468</v>
      </c>
      <c r="Q22" s="1"/>
      <c r="R22" s="1"/>
      <c r="S22" s="1"/>
      <c r="T22" s="1"/>
      <c r="U22" s="1"/>
      <c r="V22" s="1"/>
      <c r="AC22">
        <f>'[3]100'!$D20</f>
        <v>2</v>
      </c>
      <c r="AD22">
        <f>'[3]1,000'!$D20</f>
        <v>4.333333333333333</v>
      </c>
      <c r="AE22">
        <f>'[3]10,000'!$D20</f>
        <v>3.3333333333333335</v>
      </c>
      <c r="AF22">
        <f>'[3]100,000'!$E20</f>
        <v>3.3333333333333335</v>
      </c>
      <c r="AH22">
        <f>'[2]100'!$D20</f>
        <v>4</v>
      </c>
      <c r="AI22">
        <f>'[2]1,000'!$D20</f>
        <v>3.3333333333333335</v>
      </c>
      <c r="AJ22">
        <f>'[2]10,000'!$D20</f>
        <v>3.6666666666666665</v>
      </c>
      <c r="AK22">
        <f>'[2]100,000'!$E20</f>
        <v>3.3333333333333335</v>
      </c>
      <c r="AM22">
        <f>'[1]100'!$D20</f>
        <v>3</v>
      </c>
      <c r="AN22">
        <f>'[1]1,000'!$D20</f>
        <v>4</v>
      </c>
      <c r="AO22">
        <f>'[1]10,000'!$D20</f>
        <v>4</v>
      </c>
      <c r="AP22">
        <f>'[1]100,000'!$E20</f>
        <v>4.333333333333333</v>
      </c>
    </row>
    <row r="23" spans="1:42" x14ac:dyDescent="0.25">
      <c r="B23" s="1" t="s">
        <v>3</v>
      </c>
      <c r="C23" s="1">
        <v>100</v>
      </c>
      <c r="D23" s="1">
        <v>100</v>
      </c>
      <c r="F23" s="1" t="s">
        <v>3</v>
      </c>
      <c r="G23" s="1">
        <v>100</v>
      </c>
      <c r="H23" s="1">
        <v>100</v>
      </c>
      <c r="J23" s="1" t="s">
        <v>3</v>
      </c>
      <c r="K23" s="1">
        <v>100</v>
      </c>
      <c r="L23" s="1">
        <v>100</v>
      </c>
      <c r="M23" s="1"/>
      <c r="N23" s="1" t="s">
        <v>3</v>
      </c>
      <c r="O23" s="1">
        <v>100</v>
      </c>
      <c r="P23" s="1">
        <v>100</v>
      </c>
      <c r="Q23" s="1"/>
      <c r="R23" s="1"/>
      <c r="S23" s="1"/>
      <c r="T23" s="1"/>
      <c r="U23" s="1"/>
      <c r="V23" s="1"/>
      <c r="AC23">
        <f>'[3]100'!$D21</f>
        <v>2</v>
      </c>
      <c r="AD23">
        <f>'[3]1,000'!$D21</f>
        <v>4.333333333333333</v>
      </c>
      <c r="AE23">
        <f>'[3]10,000'!$D21</f>
        <v>2.6666666666666665</v>
      </c>
      <c r="AF23">
        <f>'[3]100,000'!$E21</f>
        <v>3</v>
      </c>
      <c r="AH23">
        <f>'[2]100'!$D21</f>
        <v>3.3333333333333335</v>
      </c>
      <c r="AI23">
        <f>'[2]1,000'!$D21</f>
        <v>3.3333333333333335</v>
      </c>
      <c r="AJ23">
        <f>'[2]10,000'!$D21</f>
        <v>2.6666666666666665</v>
      </c>
      <c r="AK23">
        <f>'[2]100,000'!$E21</f>
        <v>2.6666666666666665</v>
      </c>
      <c r="AM23">
        <f>'[1]100'!$D21</f>
        <v>3.6666666666666665</v>
      </c>
      <c r="AN23">
        <f>'[1]1,000'!$D21</f>
        <v>3.6666666666666665</v>
      </c>
      <c r="AO23">
        <f>'[1]10,000'!$D21</f>
        <v>3.6666666666666665</v>
      </c>
      <c r="AP23">
        <f>'[1]100,000'!$E21</f>
        <v>4</v>
      </c>
    </row>
    <row r="24" spans="1:42" x14ac:dyDescent="0.25">
      <c r="B24" s="1" t="s">
        <v>39</v>
      </c>
      <c r="C24" s="1">
        <v>1.1626879910213137</v>
      </c>
      <c r="D24" s="1"/>
      <c r="F24" s="1" t="s">
        <v>5</v>
      </c>
      <c r="G24" s="1">
        <v>0</v>
      </c>
      <c r="H24" s="1"/>
      <c r="J24" s="1" t="s">
        <v>6</v>
      </c>
      <c r="K24" s="1">
        <v>99</v>
      </c>
      <c r="L24" s="1">
        <v>99</v>
      </c>
      <c r="M24" s="1"/>
      <c r="N24" s="1" t="s">
        <v>39</v>
      </c>
      <c r="O24" s="1">
        <v>1.1626879910213137</v>
      </c>
      <c r="P24" s="1"/>
      <c r="Q24" s="1"/>
      <c r="R24" s="1"/>
      <c r="S24" s="1"/>
      <c r="T24" s="1"/>
      <c r="U24" s="1"/>
      <c r="V24" s="1"/>
      <c r="AC24">
        <f>'[3]100'!$D22</f>
        <v>4</v>
      </c>
      <c r="AD24">
        <f>'[3]1,000'!$D22</f>
        <v>3</v>
      </c>
      <c r="AE24">
        <f>'[3]10,000'!$D22</f>
        <v>3.6666666666666665</v>
      </c>
      <c r="AF24">
        <f>'[3]100,000'!$E22</f>
        <v>3</v>
      </c>
      <c r="AH24">
        <f>'[2]100'!$D22</f>
        <v>3.3333333333333335</v>
      </c>
      <c r="AI24">
        <f>'[2]1,000'!$D22</f>
        <v>3</v>
      </c>
      <c r="AJ24">
        <f>'[2]10,000'!$D22</f>
        <v>3.3333333333333335</v>
      </c>
      <c r="AK24">
        <f>'[2]100,000'!$E22</f>
        <v>3.3333333333333335</v>
      </c>
      <c r="AM24">
        <f>'[1]100'!$D22</f>
        <v>4.333333333333333</v>
      </c>
      <c r="AN24">
        <f>'[1]1,000'!$D22</f>
        <v>3</v>
      </c>
      <c r="AO24">
        <f>'[1]10,000'!$D22</f>
        <v>4</v>
      </c>
      <c r="AP24">
        <f>'[1]100,000'!$E22</f>
        <v>4.333333333333333</v>
      </c>
    </row>
    <row r="25" spans="1:42" x14ac:dyDescent="0.25">
      <c r="B25" s="1" t="s">
        <v>5</v>
      </c>
      <c r="C25" s="1">
        <v>0</v>
      </c>
      <c r="D25" s="1"/>
      <c r="F25" s="1" t="s">
        <v>6</v>
      </c>
      <c r="G25" s="1">
        <v>198</v>
      </c>
      <c r="H25" s="1"/>
      <c r="J25" s="1" t="s">
        <v>30</v>
      </c>
      <c r="K25" s="1">
        <v>1.0458257220439329</v>
      </c>
      <c r="L25" s="1"/>
      <c r="M25" s="1"/>
      <c r="N25" s="1" t="s">
        <v>5</v>
      </c>
      <c r="O25" s="1">
        <v>0.5</v>
      </c>
      <c r="P25" s="1"/>
      <c r="Q25" s="1"/>
      <c r="R25" s="1"/>
      <c r="S25" s="1"/>
      <c r="T25" s="1"/>
      <c r="U25" s="1"/>
      <c r="V25" s="1"/>
      <c r="AC25">
        <f>'[3]100'!$D23</f>
        <v>3.3333333333333335</v>
      </c>
      <c r="AD25">
        <f>'[3]1,000'!$D23</f>
        <v>3.3333333333333335</v>
      </c>
      <c r="AE25">
        <f>'[3]10,000'!$D23</f>
        <v>3.6666666666666665</v>
      </c>
      <c r="AF25">
        <f>'[3]100,000'!$E23</f>
        <v>2.3333333333333335</v>
      </c>
      <c r="AH25">
        <f>'[2]100'!$D23</f>
        <v>2.3333333333333335</v>
      </c>
      <c r="AI25">
        <f>'[2]1,000'!$D23</f>
        <v>3.3333333333333335</v>
      </c>
      <c r="AJ25">
        <f>'[2]10,000'!$D23</f>
        <v>3.6666666666666665</v>
      </c>
      <c r="AK25">
        <f>'[2]100,000'!$E23</f>
        <v>3.3333333333333335</v>
      </c>
      <c r="AM25">
        <f>'[1]100'!$D23</f>
        <v>3</v>
      </c>
      <c r="AN25">
        <f>'[1]1,000'!$D23</f>
        <v>3</v>
      </c>
      <c r="AO25">
        <f>'[1]10,000'!$D23</f>
        <v>3.6666666666666665</v>
      </c>
      <c r="AP25">
        <f>'[1]100,000'!$E23</f>
        <v>4.333333333333333</v>
      </c>
    </row>
    <row r="26" spans="1:42" x14ac:dyDescent="0.25">
      <c r="B26" s="1" t="s">
        <v>6</v>
      </c>
      <c r="C26" s="1">
        <v>198</v>
      </c>
      <c r="D26" s="1"/>
      <c r="F26" s="1" t="s">
        <v>7</v>
      </c>
      <c r="G26" s="1">
        <v>1.3771229105110601</v>
      </c>
      <c r="H26" s="1"/>
      <c r="J26" s="1" t="s">
        <v>31</v>
      </c>
      <c r="K26" s="1">
        <v>0.41202490142680154</v>
      </c>
      <c r="L26" s="1"/>
      <c r="M26" s="1"/>
      <c r="N26" s="1" t="s">
        <v>6</v>
      </c>
      <c r="O26" s="1">
        <v>198</v>
      </c>
      <c r="P26" s="1"/>
      <c r="Q26" s="1"/>
      <c r="R26" s="1"/>
      <c r="S26" s="1"/>
      <c r="T26" s="1"/>
      <c r="U26" s="1"/>
      <c r="V26" s="1"/>
      <c r="AC26">
        <f>'[3]100'!$D24</f>
        <v>3.3333333333333335</v>
      </c>
      <c r="AD26">
        <f>'[3]1,000'!$D24</f>
        <v>3</v>
      </c>
      <c r="AE26">
        <f>'[3]10,000'!$D24</f>
        <v>3</v>
      </c>
      <c r="AF26">
        <f>'[3]100,000'!$E24</f>
        <v>3.3333333333333335</v>
      </c>
      <c r="AH26">
        <f>'[2]100'!$D24</f>
        <v>4.333333333333333</v>
      </c>
      <c r="AI26">
        <f>'[2]1,000'!$D24</f>
        <v>2.6666666666666665</v>
      </c>
      <c r="AJ26">
        <f>'[2]10,000'!$D24</f>
        <v>2.6666666666666665</v>
      </c>
      <c r="AK26">
        <f>'[2]100,000'!$E24</f>
        <v>4</v>
      </c>
      <c r="AM26">
        <f>'[1]100'!$D24</f>
        <v>4.666666666666667</v>
      </c>
      <c r="AN26">
        <f>'[1]1,000'!$D24</f>
        <v>3.3333333333333335</v>
      </c>
      <c r="AO26">
        <f>'[1]10,000'!$D24</f>
        <v>2.3333333333333335</v>
      </c>
      <c r="AP26">
        <f>'[1]100,000'!$E24</f>
        <v>3</v>
      </c>
    </row>
    <row r="27" spans="1:42" ht="15.75" thickBot="1" x14ac:dyDescent="0.3">
      <c r="B27" s="1" t="s">
        <v>7</v>
      </c>
      <c r="C27" s="1">
        <v>1.3771229105110601</v>
      </c>
      <c r="D27" s="1"/>
      <c r="F27" s="1" t="s">
        <v>8</v>
      </c>
      <c r="G27" s="1">
        <v>8.5014570459461258E-2</v>
      </c>
      <c r="H27" s="1"/>
      <c r="J27" s="2" t="s">
        <v>32</v>
      </c>
      <c r="K27" s="2">
        <v>1.3940612573481483</v>
      </c>
      <c r="L27" s="2"/>
      <c r="M27" s="1"/>
      <c r="N27" s="1" t="s">
        <v>7</v>
      </c>
      <c r="O27" s="1">
        <v>-1.9017411621343077</v>
      </c>
      <c r="P27" s="1"/>
      <c r="Q27" s="1"/>
      <c r="R27" s="1"/>
      <c r="S27" s="1"/>
      <c r="T27" s="1"/>
      <c r="U27" s="1"/>
      <c r="V27" s="1"/>
      <c r="AC27">
        <f>'[3]100'!$D25</f>
        <v>3.6666666666666665</v>
      </c>
      <c r="AD27">
        <f>'[3]1,000'!$D25</f>
        <v>3</v>
      </c>
      <c r="AE27">
        <f>'[3]10,000'!$D25</f>
        <v>3.6666666666666665</v>
      </c>
      <c r="AF27">
        <f>'[3]100,000'!$E25</f>
        <v>4.333333333333333</v>
      </c>
      <c r="AH27">
        <f>'[2]100'!$D25</f>
        <v>2.6666666666666665</v>
      </c>
      <c r="AI27">
        <f>'[2]1,000'!$D25</f>
        <v>3</v>
      </c>
      <c r="AJ27">
        <f>'[2]10,000'!$D25</f>
        <v>3.3333333333333335</v>
      </c>
      <c r="AK27">
        <f>'[2]100,000'!$E25</f>
        <v>3.6666666666666665</v>
      </c>
      <c r="AM27">
        <f>'[1]100'!$D25</f>
        <v>2.6666666666666665</v>
      </c>
      <c r="AN27">
        <f>'[1]1,000'!$D25</f>
        <v>3.3333333333333335</v>
      </c>
      <c r="AO27">
        <f>'[1]10,000'!$D25</f>
        <v>4</v>
      </c>
      <c r="AP27">
        <f>'[1]100,000'!$E25</f>
        <v>3.3333333333333335</v>
      </c>
    </row>
    <row r="28" spans="1:42" x14ac:dyDescent="0.25">
      <c r="B28" s="1" t="s">
        <v>8</v>
      </c>
      <c r="C28" s="1">
        <v>8.5014570459461258E-2</v>
      </c>
      <c r="D28" s="1"/>
      <c r="F28" s="1" t="s">
        <v>9</v>
      </c>
      <c r="G28" s="1">
        <v>1.6525857836178461</v>
      </c>
      <c r="H28" s="1"/>
      <c r="N28" s="1" t="s">
        <v>8</v>
      </c>
      <c r="O28" s="1">
        <v>2.9328417897701235E-2</v>
      </c>
      <c r="P28" s="1"/>
      <c r="AC28">
        <f>'[3]100'!$D26</f>
        <v>2.6666666666666665</v>
      </c>
      <c r="AD28">
        <f>'[3]1,000'!$D26</f>
        <v>3</v>
      </c>
      <c r="AE28">
        <f>'[3]10,000'!$D26</f>
        <v>3</v>
      </c>
      <c r="AF28">
        <f>'[3]100,000'!$E26</f>
        <v>3</v>
      </c>
      <c r="AH28">
        <f>'[2]100'!$D26</f>
        <v>3.3333333333333335</v>
      </c>
      <c r="AI28">
        <f>'[2]1,000'!$D26</f>
        <v>3.3333333333333335</v>
      </c>
      <c r="AJ28">
        <f>'[2]10,000'!$D26</f>
        <v>4</v>
      </c>
      <c r="AK28">
        <f>'[2]100,000'!$E26</f>
        <v>3.3333333333333335</v>
      </c>
      <c r="AM28">
        <f>'[1]100'!$D26</f>
        <v>3.3333333333333335</v>
      </c>
      <c r="AN28">
        <f>'[1]1,000'!$D26</f>
        <v>3.6666666666666665</v>
      </c>
      <c r="AO28">
        <f>'[1]10,000'!$D26</f>
        <v>3.6666666666666665</v>
      </c>
      <c r="AP28">
        <f>'[1]100,000'!$E26</f>
        <v>3</v>
      </c>
    </row>
    <row r="29" spans="1:42" x14ac:dyDescent="0.25">
      <c r="B29" s="1" t="s">
        <v>9</v>
      </c>
      <c r="C29" s="1">
        <v>1.6525857836178461</v>
      </c>
      <c r="D29" s="1"/>
      <c r="F29" s="1" t="s">
        <v>10</v>
      </c>
      <c r="G29" s="1">
        <v>0.17002914091892252</v>
      </c>
      <c r="H29" s="1"/>
      <c r="N29" s="1" t="s">
        <v>9</v>
      </c>
      <c r="O29" s="1">
        <v>1.6525857836178461</v>
      </c>
      <c r="P29" s="1"/>
      <c r="AC29">
        <f>'[3]100'!$D27</f>
        <v>3</v>
      </c>
      <c r="AD29">
        <f>'[3]1,000'!$D27</f>
        <v>2.3333333333333335</v>
      </c>
      <c r="AE29">
        <f>'[3]10,000'!$D27</f>
        <v>3</v>
      </c>
      <c r="AF29">
        <f>'[3]100,000'!$E27</f>
        <v>3</v>
      </c>
      <c r="AH29">
        <f>'[2]100'!$D27</f>
        <v>3.3333333333333335</v>
      </c>
      <c r="AI29">
        <f>'[2]1,000'!$D27</f>
        <v>3</v>
      </c>
      <c r="AJ29">
        <f>'[2]10,000'!$D27</f>
        <v>2.6666666666666665</v>
      </c>
      <c r="AK29">
        <f>'[2]100,000'!$E27</f>
        <v>3</v>
      </c>
      <c r="AM29">
        <f>'[1]100'!$D27</f>
        <v>3.3333333333333335</v>
      </c>
      <c r="AN29">
        <f>'[1]1,000'!$D27</f>
        <v>3</v>
      </c>
      <c r="AO29">
        <f>'[1]10,000'!$D27</f>
        <v>2.6666666666666665</v>
      </c>
      <c r="AP29">
        <f>'[1]100,000'!$E27</f>
        <v>2.6666666666666665</v>
      </c>
    </row>
    <row r="30" spans="1:42" ht="15.75" thickBot="1" x14ac:dyDescent="0.3">
      <c r="B30" s="1" t="s">
        <v>10</v>
      </c>
      <c r="C30" s="1">
        <v>0.17002914091892252</v>
      </c>
      <c r="D30" s="1"/>
      <c r="F30" s="2" t="s">
        <v>11</v>
      </c>
      <c r="G30" s="2">
        <v>1.9720174778363073</v>
      </c>
      <c r="H30" s="2"/>
      <c r="N30" s="1" t="s">
        <v>10</v>
      </c>
      <c r="O30" s="1">
        <v>5.8656835795402471E-2</v>
      </c>
      <c r="P30" s="1"/>
      <c r="AC30">
        <f>'[3]100'!$D28</f>
        <v>2.6666666666666665</v>
      </c>
      <c r="AD30">
        <f>'[3]1,000'!$D28</f>
        <v>3.6666666666666665</v>
      </c>
      <c r="AE30">
        <f>'[3]10,000'!$D28</f>
        <v>3</v>
      </c>
      <c r="AF30">
        <f>'[3]100,000'!$E28</f>
        <v>3</v>
      </c>
      <c r="AH30">
        <f>'[2]100'!$D28</f>
        <v>3</v>
      </c>
      <c r="AI30">
        <f>'[2]1,000'!$D28</f>
        <v>3.6666666666666665</v>
      </c>
      <c r="AJ30">
        <f>'[2]10,000'!$D28</f>
        <v>3.6666666666666665</v>
      </c>
      <c r="AK30">
        <f>'[2]100,000'!$E28</f>
        <v>3.6666666666666665</v>
      </c>
      <c r="AM30">
        <f>'[1]100'!$D28</f>
        <v>2.3333333333333335</v>
      </c>
      <c r="AN30">
        <f>'[1]1,000'!$D28</f>
        <v>3.3333333333333335</v>
      </c>
      <c r="AO30">
        <f>'[1]10,000'!$D28</f>
        <v>3.6666666666666665</v>
      </c>
      <c r="AP30">
        <f>'[1]100,000'!$E28</f>
        <v>2.6666666666666665</v>
      </c>
    </row>
    <row r="31" spans="1:42" ht="15.75" thickBot="1" x14ac:dyDescent="0.3">
      <c r="B31" s="2" t="s">
        <v>11</v>
      </c>
      <c r="C31" s="2">
        <v>1.9720174778363073</v>
      </c>
      <c r="D31" s="2"/>
      <c r="N31" s="2" t="s">
        <v>11</v>
      </c>
      <c r="O31" s="2">
        <v>1.9720174778363073</v>
      </c>
      <c r="P31" s="2"/>
      <c r="AC31">
        <f>'[3]100'!$D29</f>
        <v>2.3333333333333335</v>
      </c>
      <c r="AD31">
        <f>'[3]1,000'!$D29</f>
        <v>3</v>
      </c>
      <c r="AE31">
        <f>'[3]10,000'!$D29</f>
        <v>3.6666666666666665</v>
      </c>
      <c r="AF31">
        <f>'[3]100,000'!$E29</f>
        <v>3</v>
      </c>
      <c r="AH31">
        <f>'[2]100'!$D29</f>
        <v>2.6666666666666665</v>
      </c>
      <c r="AI31">
        <f>'[2]1,000'!$D29</f>
        <v>3.3333333333333335</v>
      </c>
      <c r="AJ31">
        <f>'[2]10,000'!$D29</f>
        <v>3</v>
      </c>
      <c r="AK31">
        <f>'[2]100,000'!$E29</f>
        <v>3.6666666666666665</v>
      </c>
      <c r="AM31">
        <f>'[1]100'!$D29</f>
        <v>4.333333333333333</v>
      </c>
      <c r="AN31">
        <f>'[1]1,000'!$D29</f>
        <v>3</v>
      </c>
      <c r="AO31">
        <f>'[1]10,000'!$D29</f>
        <v>2.3333333333333335</v>
      </c>
      <c r="AP31">
        <f>'[1]100,000'!$E29</f>
        <v>2.6666666666666665</v>
      </c>
    </row>
    <row r="32" spans="1:42" x14ac:dyDescent="0.25">
      <c r="AC32">
        <f>'[3]100'!$D30</f>
        <v>3.3333333333333335</v>
      </c>
      <c r="AD32">
        <f>'[3]1,000'!$D30</f>
        <v>3.6666666666666665</v>
      </c>
      <c r="AE32">
        <f>'[3]10,000'!$D30</f>
        <v>2.6666666666666665</v>
      </c>
      <c r="AF32">
        <f>'[3]100,000'!$E30</f>
        <v>2.3333333333333335</v>
      </c>
      <c r="AH32">
        <f>'[2]100'!$D30</f>
        <v>2.6666666666666665</v>
      </c>
      <c r="AI32">
        <f>'[2]1,000'!$D30</f>
        <v>2.6666666666666665</v>
      </c>
      <c r="AJ32">
        <f>'[2]10,000'!$D30</f>
        <v>2.6666666666666665</v>
      </c>
      <c r="AK32">
        <f>'[2]100,000'!$E30</f>
        <v>2.6666666666666665</v>
      </c>
      <c r="AM32">
        <f>'[1]100'!$D30</f>
        <v>3</v>
      </c>
      <c r="AN32">
        <f>'[1]1,000'!$D30</f>
        <v>3.3333333333333335</v>
      </c>
      <c r="AO32">
        <f>'[1]10,000'!$D30</f>
        <v>3.3333333333333335</v>
      </c>
      <c r="AP32">
        <f>'[1]100,000'!$E30</f>
        <v>2.3333333333333335</v>
      </c>
    </row>
    <row r="33" spans="1:42" ht="15.75" thickBot="1" x14ac:dyDescent="0.3">
      <c r="AC33">
        <f>'[3]100'!$D31</f>
        <v>2.3333333333333335</v>
      </c>
      <c r="AD33">
        <f>'[3]1,000'!$D31</f>
        <v>3</v>
      </c>
      <c r="AE33">
        <f>'[3]10,000'!$D31</f>
        <v>2.6666666666666665</v>
      </c>
      <c r="AF33">
        <f>'[3]100,000'!$E31</f>
        <v>3.3333333333333335</v>
      </c>
      <c r="AH33">
        <f>'[2]100'!$D31</f>
        <v>2.6666666666666665</v>
      </c>
      <c r="AI33">
        <f>'[2]1,000'!$D31</f>
        <v>3</v>
      </c>
      <c r="AJ33">
        <f>'[2]10,000'!$D31</f>
        <v>2.6666666666666665</v>
      </c>
      <c r="AK33">
        <f>'[2]100,000'!$E31</f>
        <v>3.6666666666666665</v>
      </c>
      <c r="AM33">
        <f>'[1]100'!$D31</f>
        <v>3</v>
      </c>
      <c r="AN33">
        <f>'[1]1,000'!$D31</f>
        <v>3.3333333333333335</v>
      </c>
      <c r="AO33">
        <f>'[1]10,000'!$D31</f>
        <v>3.3333333333333335</v>
      </c>
      <c r="AP33">
        <f>'[1]100,000'!$E31</f>
        <v>3.6666666666666665</v>
      </c>
    </row>
    <row r="34" spans="1:42" ht="15.75" thickBot="1" x14ac:dyDescent="0.3">
      <c r="A34" s="10">
        <v>10000</v>
      </c>
      <c r="F34" t="s">
        <v>42</v>
      </c>
      <c r="J34" t="s">
        <v>29</v>
      </c>
      <c r="N34" t="s">
        <v>42</v>
      </c>
      <c r="AC34">
        <f>'[3]100'!$D32</f>
        <v>3.3333333333333335</v>
      </c>
      <c r="AD34">
        <f>'[3]1,000'!$D32</f>
        <v>3.3333333333333335</v>
      </c>
      <c r="AE34">
        <f>'[3]10,000'!$D32</f>
        <v>3.3333333333333335</v>
      </c>
      <c r="AF34">
        <f>'[3]100,000'!$E32</f>
        <v>3.3333333333333335</v>
      </c>
      <c r="AH34">
        <f>'[2]100'!$D32</f>
        <v>2.3333333333333335</v>
      </c>
      <c r="AI34">
        <f>'[2]1,000'!$D32</f>
        <v>2.6666666666666665</v>
      </c>
      <c r="AJ34">
        <f>'[2]10,000'!$D32</f>
        <v>2.3333333333333335</v>
      </c>
      <c r="AK34">
        <f>'[2]100,000'!$E32</f>
        <v>3</v>
      </c>
      <c r="AM34">
        <f>'[1]100'!$D32</f>
        <v>3</v>
      </c>
      <c r="AN34">
        <f>'[1]1,000'!$D32</f>
        <v>3.6666666666666665</v>
      </c>
      <c r="AO34">
        <f>'[1]10,000'!$D32</f>
        <v>3</v>
      </c>
      <c r="AP34">
        <f>'[1]100,000'!$E32</f>
        <v>2.3333333333333335</v>
      </c>
    </row>
    <row r="35" spans="1:42" ht="15.75" thickBot="1" x14ac:dyDescent="0.3">
      <c r="A35">
        <f>Trend!J5</f>
        <v>-3.3333333333342985E-3</v>
      </c>
      <c r="F35" t="s">
        <v>40</v>
      </c>
      <c r="J35" s="11" t="s">
        <v>41</v>
      </c>
      <c r="L35" t="s">
        <v>37</v>
      </c>
      <c r="N35" s="11" t="s">
        <v>41</v>
      </c>
      <c r="AC35">
        <f>'[3]100'!$D33</f>
        <v>2.6666666666666665</v>
      </c>
      <c r="AD35">
        <f>'[3]1,000'!$D33</f>
        <v>3.3333333333333335</v>
      </c>
      <c r="AE35">
        <f>'[3]10,000'!$D33</f>
        <v>2.6666666666666665</v>
      </c>
      <c r="AF35">
        <f>'[3]100,000'!$E33</f>
        <v>2.6666666666666665</v>
      </c>
      <c r="AH35">
        <f>'[2]100'!$D33</f>
        <v>2.6666666666666665</v>
      </c>
      <c r="AI35">
        <f>'[2]1,000'!$D33</f>
        <v>2</v>
      </c>
      <c r="AJ35">
        <f>'[2]10,000'!$D33</f>
        <v>3</v>
      </c>
      <c r="AK35">
        <f>'[2]100,000'!$E33</f>
        <v>3</v>
      </c>
      <c r="AM35">
        <f>'[1]100'!$D33</f>
        <v>3</v>
      </c>
      <c r="AN35">
        <f>'[1]1,000'!$D33</f>
        <v>3.3333333333333335</v>
      </c>
      <c r="AO35">
        <f>'[1]10,000'!$D33</f>
        <v>3</v>
      </c>
      <c r="AP35">
        <f>'[1]100,000'!$E33</f>
        <v>3.3333333333333335</v>
      </c>
    </row>
    <row r="36" spans="1:42" x14ac:dyDescent="0.25">
      <c r="F36" s="3"/>
      <c r="G36" s="3" t="s">
        <v>14</v>
      </c>
      <c r="H36" s="3" t="s">
        <v>13</v>
      </c>
      <c r="J36" s="3"/>
      <c r="K36" s="3" t="s">
        <v>36</v>
      </c>
      <c r="L36" s="3" t="s">
        <v>14</v>
      </c>
      <c r="M36" s="12"/>
      <c r="N36" s="3"/>
      <c r="O36" s="3" t="s">
        <v>14</v>
      </c>
      <c r="P36" s="3" t="s">
        <v>13</v>
      </c>
      <c r="Q36" s="12"/>
      <c r="R36" s="12"/>
      <c r="S36" s="12"/>
      <c r="T36" s="12"/>
      <c r="U36" s="12"/>
      <c r="V36" s="12"/>
      <c r="AC36">
        <f>'[3]100'!$D34</f>
        <v>3.6666666666666665</v>
      </c>
      <c r="AD36">
        <f>'[3]1,000'!$D34</f>
        <v>3</v>
      </c>
      <c r="AE36">
        <f>'[3]10,000'!$D34</f>
        <v>3.3333333333333335</v>
      </c>
      <c r="AF36">
        <f>'[3]100,000'!$E34</f>
        <v>3.6666666666666665</v>
      </c>
      <c r="AH36">
        <f>'[2]100'!$D34</f>
        <v>2.6666666666666665</v>
      </c>
      <c r="AI36">
        <f>'[2]1,000'!$D34</f>
        <v>3.3333333333333335</v>
      </c>
      <c r="AJ36">
        <f>'[2]10,000'!$D34</f>
        <v>3</v>
      </c>
      <c r="AK36">
        <f>'[2]100,000'!$E34</f>
        <v>3.6666666666666665</v>
      </c>
      <c r="AM36">
        <f>'[1]100'!$D34</f>
        <v>2.6666666666666665</v>
      </c>
      <c r="AN36">
        <f>'[1]1,000'!$D34</f>
        <v>3.3333333333333335</v>
      </c>
      <c r="AO36">
        <f>'[1]10,000'!$D34</f>
        <v>3.3333333333333335</v>
      </c>
      <c r="AP36">
        <f>'[1]100,000'!$E34</f>
        <v>3</v>
      </c>
    </row>
    <row r="37" spans="1:42" x14ac:dyDescent="0.25">
      <c r="A37">
        <f>G45</f>
        <v>0.98297902258150427</v>
      </c>
      <c r="F37" s="1" t="s">
        <v>1</v>
      </c>
      <c r="G37" s="1">
        <v>3.2333333333333329</v>
      </c>
      <c r="H37" s="1">
        <v>3.2366666666666672</v>
      </c>
      <c r="J37" s="1" t="s">
        <v>1</v>
      </c>
      <c r="K37" s="1">
        <v>3.2366666666666672</v>
      </c>
      <c r="L37" s="1">
        <v>3.2333333333333329</v>
      </c>
      <c r="M37" s="1"/>
      <c r="N37" s="1" t="s">
        <v>1</v>
      </c>
      <c r="O37" s="1">
        <v>3.2333333333333329</v>
      </c>
      <c r="P37" s="1">
        <v>3.2366666666666672</v>
      </c>
      <c r="Q37" s="1"/>
      <c r="R37" s="1"/>
      <c r="S37" s="1"/>
      <c r="T37" s="1"/>
      <c r="U37" s="1"/>
      <c r="V37" s="1"/>
      <c r="AC37">
        <f>'[3]100'!$D35</f>
        <v>4</v>
      </c>
      <c r="AD37">
        <f>'[3]1,000'!$D35</f>
        <v>3</v>
      </c>
      <c r="AE37">
        <f>'[3]10,000'!$D35</f>
        <v>3</v>
      </c>
      <c r="AF37">
        <f>'[3]100,000'!$E35</f>
        <v>3.6666666666666665</v>
      </c>
      <c r="AH37">
        <f>'[2]100'!$D35</f>
        <v>3.6666666666666665</v>
      </c>
      <c r="AI37">
        <f>'[2]1,000'!$D35</f>
        <v>2.6666666666666665</v>
      </c>
      <c r="AJ37">
        <f>'[2]10,000'!$D35</f>
        <v>3.3333333333333335</v>
      </c>
      <c r="AK37">
        <f>'[2]100,000'!$E35</f>
        <v>4.333333333333333</v>
      </c>
      <c r="AM37">
        <f>'[1]100'!$D35</f>
        <v>2.6666666666666665</v>
      </c>
      <c r="AN37">
        <f>'[1]1,000'!$D35</f>
        <v>3.3333333333333335</v>
      </c>
      <c r="AO37">
        <f>'[1]10,000'!$D35</f>
        <v>2.6666666666666665</v>
      </c>
      <c r="AP37">
        <f>'[1]100,000'!$E35</f>
        <v>3.3333333333333335</v>
      </c>
    </row>
    <row r="38" spans="1:42" x14ac:dyDescent="0.25">
      <c r="F38" s="1" t="s">
        <v>2</v>
      </c>
      <c r="G38" s="1">
        <v>1.2962962962962887</v>
      </c>
      <c r="H38" s="1">
        <v>1.13870931537597</v>
      </c>
      <c r="J38" s="1" t="s">
        <v>2</v>
      </c>
      <c r="K38" s="1">
        <v>1.13870931537597</v>
      </c>
      <c r="L38" s="1">
        <v>1.2962962962962887</v>
      </c>
      <c r="M38" s="1"/>
      <c r="N38" s="1" t="s">
        <v>2</v>
      </c>
      <c r="O38" s="1">
        <v>1.2962962962962887</v>
      </c>
      <c r="P38" s="1">
        <v>1.13870931537597</v>
      </c>
      <c r="Q38" s="1"/>
      <c r="R38" s="1"/>
      <c r="S38" s="1"/>
      <c r="T38" s="1"/>
      <c r="U38" s="1"/>
      <c r="V38" s="1"/>
      <c r="AC38">
        <f>'[3]100'!$D36</f>
        <v>3.3333333333333335</v>
      </c>
      <c r="AD38">
        <f>'[3]1,000'!$D36</f>
        <v>3</v>
      </c>
      <c r="AE38">
        <f>'[3]10,000'!$D36</f>
        <v>2.6666666666666665</v>
      </c>
      <c r="AF38">
        <f>'[3]100,000'!$E36</f>
        <v>2.6666666666666665</v>
      </c>
      <c r="AH38">
        <f>'[2]100'!$D36</f>
        <v>4</v>
      </c>
      <c r="AI38">
        <f>'[2]1,000'!$D36</f>
        <v>3</v>
      </c>
      <c r="AJ38">
        <f>'[2]10,000'!$D36</f>
        <v>3</v>
      </c>
      <c r="AK38">
        <f>'[2]100,000'!$E36</f>
        <v>3</v>
      </c>
      <c r="AM38">
        <f>'[1]100'!$D36</f>
        <v>4.333333333333333</v>
      </c>
      <c r="AN38">
        <f>'[1]1,000'!$D36</f>
        <v>3</v>
      </c>
      <c r="AO38">
        <f>'[1]10,000'!$D36</f>
        <v>3.3333333333333335</v>
      </c>
      <c r="AP38">
        <f>'[1]100,000'!$E36</f>
        <v>2.3333333333333335</v>
      </c>
    </row>
    <row r="39" spans="1:42" x14ac:dyDescent="0.25">
      <c r="F39" s="1" t="s">
        <v>3</v>
      </c>
      <c r="G39" s="1">
        <v>100</v>
      </c>
      <c r="H39" s="1">
        <v>100</v>
      </c>
      <c r="J39" s="1" t="s">
        <v>3</v>
      </c>
      <c r="K39" s="1">
        <v>100</v>
      </c>
      <c r="L39" s="1">
        <v>100</v>
      </c>
      <c r="M39" s="1"/>
      <c r="N39" s="1" t="s">
        <v>3</v>
      </c>
      <c r="O39" s="1">
        <v>100</v>
      </c>
      <c r="P39" s="1">
        <v>100</v>
      </c>
      <c r="Q39" s="1"/>
      <c r="R39" s="1"/>
      <c r="S39" s="1"/>
      <c r="T39" s="1"/>
      <c r="U39" s="1"/>
      <c r="V39" s="1"/>
      <c r="AC39">
        <f>'[3]100'!$D37</f>
        <v>4</v>
      </c>
      <c r="AD39">
        <f>'[3]1,000'!$D37</f>
        <v>2.6666666666666665</v>
      </c>
      <c r="AE39">
        <f>'[3]10,000'!$D37</f>
        <v>4</v>
      </c>
      <c r="AF39">
        <f>'[3]100,000'!$E37</f>
        <v>2.3333333333333335</v>
      </c>
      <c r="AH39">
        <f>'[2]100'!$D37</f>
        <v>3.3333333333333335</v>
      </c>
      <c r="AI39">
        <f>'[2]1,000'!$D37</f>
        <v>2.6666666666666665</v>
      </c>
      <c r="AJ39">
        <f>'[2]10,000'!$D37</f>
        <v>2.3333333333333335</v>
      </c>
      <c r="AK39">
        <f>'[2]100,000'!$E37</f>
        <v>2.6666666666666665</v>
      </c>
      <c r="AM39">
        <f>'[1]100'!$D37</f>
        <v>3.6666666666666665</v>
      </c>
      <c r="AN39">
        <f>'[1]1,000'!$D37</f>
        <v>3.3333333333333335</v>
      </c>
      <c r="AO39">
        <f>'[1]10,000'!$D37</f>
        <v>3.3333333333333335</v>
      </c>
      <c r="AP39">
        <f>'[1]100,000'!$E37</f>
        <v>2</v>
      </c>
    </row>
    <row r="40" spans="1:42" x14ac:dyDescent="0.25">
      <c r="F40" s="1" t="s">
        <v>5</v>
      </c>
      <c r="G40" s="1">
        <v>0</v>
      </c>
      <c r="H40" s="1"/>
      <c r="J40" s="1" t="s">
        <v>6</v>
      </c>
      <c r="K40" s="1">
        <v>99</v>
      </c>
      <c r="L40" s="1">
        <v>99</v>
      </c>
      <c r="M40" s="1"/>
      <c r="N40" s="1" t="s">
        <v>5</v>
      </c>
      <c r="O40" s="8">
        <v>0.5</v>
      </c>
      <c r="P40" s="1"/>
      <c r="Q40" s="1"/>
      <c r="R40" s="1"/>
      <c r="S40" s="1"/>
      <c r="T40" s="1"/>
      <c r="U40" s="1"/>
      <c r="V40" s="1"/>
      <c r="AC40">
        <f>'[3]100'!$D38</f>
        <v>3.6666666666666665</v>
      </c>
      <c r="AD40">
        <f>'[3]1,000'!$D38</f>
        <v>3.6666666666666665</v>
      </c>
      <c r="AE40">
        <f>'[3]10,000'!$D38</f>
        <v>3</v>
      </c>
      <c r="AF40">
        <f>'[3]100,000'!$E38</f>
        <v>2.3333333333333335</v>
      </c>
      <c r="AH40">
        <f>'[2]100'!$D38</f>
        <v>4</v>
      </c>
      <c r="AI40">
        <f>'[2]1,000'!$D38</f>
        <v>2.6666666666666665</v>
      </c>
      <c r="AJ40">
        <f>'[2]10,000'!$D38</f>
        <v>3.3333333333333335</v>
      </c>
      <c r="AK40">
        <f>'[2]100,000'!$E38</f>
        <v>3.6666666666666665</v>
      </c>
      <c r="AM40">
        <f>'[1]100'!$D38</f>
        <v>3.3333333333333335</v>
      </c>
      <c r="AN40">
        <f>'[1]1,000'!$D38</f>
        <v>3.3333333333333335</v>
      </c>
      <c r="AO40">
        <f>'[1]10,000'!$D38</f>
        <v>3</v>
      </c>
      <c r="AP40">
        <f>'[1]100,000'!$E38</f>
        <v>3</v>
      </c>
    </row>
    <row r="41" spans="1:42" x14ac:dyDescent="0.25">
      <c r="F41" s="1" t="s">
        <v>6</v>
      </c>
      <c r="G41" s="1">
        <v>197</v>
      </c>
      <c r="H41" s="1"/>
      <c r="J41" s="1" t="s">
        <v>30</v>
      </c>
      <c r="K41" s="1">
        <v>0.87843290043289624</v>
      </c>
      <c r="L41" s="1"/>
      <c r="M41" s="1"/>
      <c r="N41" s="1" t="s">
        <v>6</v>
      </c>
      <c r="O41" s="1">
        <v>197</v>
      </c>
      <c r="P41" s="1"/>
      <c r="Q41" s="1"/>
      <c r="R41" s="1"/>
      <c r="S41" s="1"/>
      <c r="T41" s="1"/>
      <c r="U41" s="1"/>
      <c r="V41" s="1"/>
      <c r="AC41">
        <f>'[3]100'!$D39</f>
        <v>3.3333333333333335</v>
      </c>
      <c r="AD41">
        <f>'[3]1,000'!$D39</f>
        <v>3.6666666666666665</v>
      </c>
      <c r="AE41">
        <f>'[3]10,000'!$D39</f>
        <v>3.3333333333333335</v>
      </c>
      <c r="AF41">
        <f>'[3]100,000'!$E39</f>
        <v>2.3333333333333335</v>
      </c>
      <c r="AH41">
        <f>'[2]100'!$D39</f>
        <v>3</v>
      </c>
      <c r="AI41">
        <f>'[2]1,000'!$D39</f>
        <v>3</v>
      </c>
      <c r="AJ41">
        <f>'[2]10,000'!$D39</f>
        <v>3.6666666666666665</v>
      </c>
      <c r="AK41">
        <f>'[2]100,000'!$E39</f>
        <v>3.3333333333333335</v>
      </c>
      <c r="AM41">
        <f>'[1]100'!$D39</f>
        <v>3.3333333333333335</v>
      </c>
      <c r="AN41">
        <f>'[1]1,000'!$D39</f>
        <v>3.6666666666666665</v>
      </c>
      <c r="AO41">
        <f>'[1]10,000'!$D39</f>
        <v>4</v>
      </c>
      <c r="AP41">
        <f>'[1]100,000'!$E39</f>
        <v>2.3333333333333335</v>
      </c>
    </row>
    <row r="42" spans="1:42" x14ac:dyDescent="0.25">
      <c r="F42" s="1" t="s">
        <v>7</v>
      </c>
      <c r="G42" s="1">
        <v>-2.1361353255859125E-2</v>
      </c>
      <c r="H42" s="1"/>
      <c r="J42" s="1" t="s">
        <v>31</v>
      </c>
      <c r="K42" s="1">
        <v>0.260118663448757</v>
      </c>
      <c r="L42" s="1"/>
      <c r="M42" s="1"/>
      <c r="N42" s="1" t="s">
        <v>7</v>
      </c>
      <c r="O42" s="1">
        <v>-3.2255643416338002</v>
      </c>
      <c r="P42" s="1"/>
      <c r="Q42" s="1"/>
      <c r="R42" s="1"/>
      <c r="S42" s="1"/>
      <c r="T42" s="1"/>
      <c r="U42" s="1"/>
      <c r="V42" s="1"/>
      <c r="AC42">
        <f>'[3]100'!$D40</f>
        <v>3</v>
      </c>
      <c r="AD42">
        <f>'[3]1,000'!$D40</f>
        <v>3</v>
      </c>
      <c r="AE42">
        <f>'[3]10,000'!$D40</f>
        <v>2.6666666666666665</v>
      </c>
      <c r="AF42">
        <f>'[3]100,000'!$E40</f>
        <v>3.3333333333333335</v>
      </c>
      <c r="AH42">
        <f>'[2]100'!$D40</f>
        <v>3</v>
      </c>
      <c r="AI42">
        <f>'[2]1,000'!$D40</f>
        <v>3</v>
      </c>
      <c r="AJ42">
        <f>'[2]10,000'!$D40</f>
        <v>3.3333333333333335</v>
      </c>
      <c r="AK42">
        <f>'[2]100,000'!$E40</f>
        <v>3.6666666666666665</v>
      </c>
      <c r="AM42">
        <f>'[1]100'!$D40</f>
        <v>3.3333333333333335</v>
      </c>
      <c r="AN42">
        <f>'[1]1,000'!$D40</f>
        <v>3</v>
      </c>
      <c r="AO42">
        <f>'[1]10,000'!$D40</f>
        <v>4.333333333333333</v>
      </c>
      <c r="AP42">
        <f>'[1]100,000'!$E40</f>
        <v>2.6666666666666665</v>
      </c>
    </row>
    <row r="43" spans="1:42" ht="15.75" thickBot="1" x14ac:dyDescent="0.3">
      <c r="F43" s="1" t="s">
        <v>8</v>
      </c>
      <c r="G43" s="1">
        <v>0.49148951129075213</v>
      </c>
      <c r="H43" s="1"/>
      <c r="J43" s="2" t="s">
        <v>32</v>
      </c>
      <c r="K43" s="2">
        <v>0.7173285927924351</v>
      </c>
      <c r="L43" s="2"/>
      <c r="M43" s="1"/>
      <c r="N43" s="1" t="s">
        <v>8</v>
      </c>
      <c r="O43" s="1">
        <v>7.3604045827643479E-4</v>
      </c>
      <c r="P43" s="1"/>
      <c r="Q43" s="1"/>
      <c r="R43" s="1"/>
      <c r="S43" s="1"/>
      <c r="T43" s="1"/>
      <c r="U43" s="1"/>
      <c r="V43" s="1"/>
      <c r="AC43">
        <f>'[3]100'!$D41</f>
        <v>4.333333333333333</v>
      </c>
      <c r="AD43">
        <f>'[3]1,000'!$D41</f>
        <v>3.6666666666666665</v>
      </c>
      <c r="AE43">
        <f>'[3]10,000'!$D41</f>
        <v>2.6666666666666665</v>
      </c>
      <c r="AF43">
        <f>'[3]100,000'!$E41</f>
        <v>2.3333333333333335</v>
      </c>
      <c r="AH43">
        <f>'[2]100'!$D41</f>
        <v>2</v>
      </c>
      <c r="AI43">
        <f>'[2]1,000'!$D41</f>
        <v>2.6666666666666665</v>
      </c>
      <c r="AJ43">
        <f>'[2]10,000'!$D41</f>
        <v>2.6666666666666665</v>
      </c>
      <c r="AK43">
        <f>'[2]100,000'!$E41</f>
        <v>2.6666666666666665</v>
      </c>
      <c r="AM43">
        <f>'[1]100'!$D41</f>
        <v>2.6666666666666665</v>
      </c>
      <c r="AN43">
        <f>'[1]1,000'!$D41</f>
        <v>3.3333333333333335</v>
      </c>
      <c r="AO43">
        <f>'[1]10,000'!$D41</f>
        <v>2.6666666666666665</v>
      </c>
      <c r="AP43">
        <f>'[1]100,000'!$E41</f>
        <v>3</v>
      </c>
    </row>
    <row r="44" spans="1:42" x14ac:dyDescent="0.25">
      <c r="F44" s="1" t="s">
        <v>9</v>
      </c>
      <c r="G44" s="1">
        <v>1.6526252192655086</v>
      </c>
      <c r="H44" s="1"/>
      <c r="N44" s="1" t="s">
        <v>9</v>
      </c>
      <c r="O44" s="1">
        <v>1.6526252192655086</v>
      </c>
      <c r="P44" s="1"/>
      <c r="AC44">
        <f>'[3]100'!$D42</f>
        <v>3.6666666666666665</v>
      </c>
      <c r="AD44">
        <f>'[3]1,000'!$D42</f>
        <v>3</v>
      </c>
      <c r="AE44">
        <f>'[3]10,000'!$D42</f>
        <v>3.6666666666666665</v>
      </c>
      <c r="AF44">
        <f>'[3]100,000'!$E42</f>
        <v>3</v>
      </c>
      <c r="AH44">
        <f>'[2]100'!$D42</f>
        <v>3</v>
      </c>
      <c r="AI44">
        <f>'[2]1,000'!$D42</f>
        <v>2.3333333333333335</v>
      </c>
      <c r="AJ44">
        <f>'[2]10,000'!$D42</f>
        <v>3.3333333333333335</v>
      </c>
      <c r="AK44">
        <f>'[2]100,000'!$E42</f>
        <v>3.3333333333333335</v>
      </c>
      <c r="AM44">
        <f>'[1]100'!$D42</f>
        <v>3</v>
      </c>
      <c r="AN44">
        <f>'[1]1,000'!$D42</f>
        <v>3.6666666666666665</v>
      </c>
      <c r="AO44">
        <f>'[1]10,000'!$D42</f>
        <v>3</v>
      </c>
      <c r="AP44">
        <f>'[1]100,000'!$E42</f>
        <v>3.6666666666666665</v>
      </c>
    </row>
    <row r="45" spans="1:42" x14ac:dyDescent="0.25">
      <c r="F45" s="1" t="s">
        <v>10</v>
      </c>
      <c r="G45" s="1">
        <v>0.98297902258150427</v>
      </c>
      <c r="H45" s="1"/>
      <c r="N45" s="1" t="s">
        <v>10</v>
      </c>
      <c r="O45" s="1">
        <v>1.4720809165528696E-3</v>
      </c>
      <c r="P45" s="1"/>
      <c r="AC45">
        <f>'[3]100'!$D43</f>
        <v>3</v>
      </c>
      <c r="AD45">
        <f>'[3]1,000'!$D43</f>
        <v>2.3333333333333335</v>
      </c>
      <c r="AE45">
        <f>'[3]10,000'!$D43</f>
        <v>3.3333333333333335</v>
      </c>
      <c r="AF45">
        <f>'[3]100,000'!$E43</f>
        <v>2.6666666666666665</v>
      </c>
      <c r="AH45">
        <f>'[2]100'!$D43</f>
        <v>3.3333333333333335</v>
      </c>
      <c r="AI45">
        <f>'[2]1,000'!$D43</f>
        <v>2.6666666666666665</v>
      </c>
      <c r="AJ45">
        <f>'[2]10,000'!$D43</f>
        <v>2.6666666666666665</v>
      </c>
      <c r="AK45">
        <f>'[2]100,000'!$E43</f>
        <v>2.6666666666666665</v>
      </c>
      <c r="AM45">
        <f>'[1]100'!$D43</f>
        <v>3</v>
      </c>
      <c r="AN45">
        <f>'[1]1,000'!$D43</f>
        <v>2.6666666666666665</v>
      </c>
      <c r="AO45">
        <f>'[1]10,000'!$D43</f>
        <v>4.333333333333333</v>
      </c>
      <c r="AP45">
        <f>'[1]100,000'!$E43</f>
        <v>2.6666666666666665</v>
      </c>
    </row>
    <row r="46" spans="1:42" ht="15.75" thickBot="1" x14ac:dyDescent="0.3">
      <c r="F46" s="2" t="s">
        <v>11</v>
      </c>
      <c r="G46" s="2">
        <v>1.9720790337785019</v>
      </c>
      <c r="H46" s="2"/>
      <c r="N46" s="2" t="s">
        <v>11</v>
      </c>
      <c r="O46" s="2">
        <v>1.9720790337785019</v>
      </c>
      <c r="P46" s="2"/>
      <c r="AC46">
        <f>'[3]100'!$D44</f>
        <v>3.3333333333333335</v>
      </c>
      <c r="AD46">
        <f>'[3]1,000'!$D44</f>
        <v>4</v>
      </c>
      <c r="AE46">
        <f>'[3]10,000'!$D44</f>
        <v>3</v>
      </c>
      <c r="AF46">
        <f>'[3]100,000'!$E44</f>
        <v>3.3333333333333335</v>
      </c>
      <c r="AH46">
        <f>'[2]100'!$D44</f>
        <v>2.6666666666666665</v>
      </c>
      <c r="AI46">
        <f>'[2]1,000'!$D44</f>
        <v>3</v>
      </c>
      <c r="AJ46">
        <f>'[2]10,000'!$D44</f>
        <v>3</v>
      </c>
      <c r="AK46">
        <f>'[2]100,000'!$E44</f>
        <v>3.3333333333333335</v>
      </c>
      <c r="AM46">
        <f>'[1]100'!$D44</f>
        <v>4.333333333333333</v>
      </c>
      <c r="AN46">
        <f>'[1]1,000'!$D44</f>
        <v>2.6666666666666665</v>
      </c>
      <c r="AO46">
        <f>'[1]10,000'!$D44</f>
        <v>2.6666666666666665</v>
      </c>
      <c r="AP46">
        <f>'[1]100,000'!$E44</f>
        <v>3.6666666666666665</v>
      </c>
    </row>
    <row r="47" spans="1:42" x14ac:dyDescent="0.25">
      <c r="AC47">
        <f>'[3]100'!$D45</f>
        <v>3.3333333333333335</v>
      </c>
      <c r="AD47">
        <f>'[3]1,000'!$D45</f>
        <v>4</v>
      </c>
      <c r="AE47">
        <f>'[3]10,000'!$D45</f>
        <v>3</v>
      </c>
      <c r="AF47">
        <f>'[3]100,000'!$E45</f>
        <v>2.3333333333333335</v>
      </c>
      <c r="AH47">
        <f>'[2]100'!$D45</f>
        <v>3</v>
      </c>
      <c r="AI47">
        <f>'[2]1,000'!$D45</f>
        <v>2.3333333333333335</v>
      </c>
      <c r="AJ47">
        <f>'[2]10,000'!$D45</f>
        <v>2.6666666666666665</v>
      </c>
      <c r="AK47">
        <f>'[2]100,000'!$E45</f>
        <v>2.6666666666666665</v>
      </c>
      <c r="AM47">
        <f>'[1]100'!$D45</f>
        <v>3</v>
      </c>
      <c r="AN47">
        <f>'[1]1,000'!$D45</f>
        <v>3</v>
      </c>
      <c r="AO47">
        <f>'[1]10,000'!$D45</f>
        <v>3.3333333333333335</v>
      </c>
      <c r="AP47">
        <f>'[1]100,000'!$E45</f>
        <v>2.6666666666666665</v>
      </c>
    </row>
    <row r="48" spans="1:42" x14ac:dyDescent="0.25">
      <c r="AC48">
        <f>'[3]100'!$D46</f>
        <v>3.3333333333333335</v>
      </c>
      <c r="AD48">
        <f>'[3]1,000'!$D46</f>
        <v>2.6666666666666665</v>
      </c>
      <c r="AE48">
        <f>'[3]10,000'!$D46</f>
        <v>2.6666666666666665</v>
      </c>
      <c r="AF48">
        <f>'[3]100,000'!$E46</f>
        <v>3</v>
      </c>
      <c r="AH48">
        <f>'[2]100'!$D46</f>
        <v>3.6666666666666665</v>
      </c>
      <c r="AI48">
        <f>'[2]1,000'!$D46</f>
        <v>3.6666666666666665</v>
      </c>
      <c r="AJ48">
        <f>'[2]10,000'!$D46</f>
        <v>3.3333333333333335</v>
      </c>
      <c r="AK48">
        <f>'[2]100,000'!$E46</f>
        <v>3.3333333333333335</v>
      </c>
      <c r="AM48">
        <f>'[1]100'!$D46</f>
        <v>3.6666666666666665</v>
      </c>
      <c r="AN48">
        <f>'[1]1,000'!$D46</f>
        <v>3</v>
      </c>
      <c r="AO48">
        <f>'[1]10,000'!$D46</f>
        <v>2.3333333333333335</v>
      </c>
      <c r="AP48">
        <f>'[1]100,000'!$E46</f>
        <v>3.6666666666666665</v>
      </c>
    </row>
    <row r="49" spans="1:42" ht="15.75" thickBot="1" x14ac:dyDescent="0.3">
      <c r="AC49">
        <f>'[3]100'!$D47</f>
        <v>3.3333333333333335</v>
      </c>
      <c r="AD49">
        <f>'[3]1,000'!$D47</f>
        <v>2.3333333333333335</v>
      </c>
      <c r="AE49">
        <f>'[3]10,000'!$D47</f>
        <v>2.6666666666666665</v>
      </c>
      <c r="AF49">
        <f>'[3]100,000'!$E47</f>
        <v>3</v>
      </c>
      <c r="AH49">
        <f>'[2]100'!$D47</f>
        <v>2.6666666666666665</v>
      </c>
      <c r="AI49">
        <f>'[2]1,000'!$D47</f>
        <v>2.3333333333333335</v>
      </c>
      <c r="AJ49">
        <f>'[2]10,000'!$D47</f>
        <v>3</v>
      </c>
      <c r="AK49">
        <f>'[2]100,000'!$E47</f>
        <v>2.6666666666666665</v>
      </c>
      <c r="AM49">
        <f>'[1]100'!$D47</f>
        <v>4</v>
      </c>
      <c r="AN49">
        <f>'[1]1,000'!$D47</f>
        <v>3</v>
      </c>
      <c r="AO49">
        <f>'[1]10,000'!$D47</f>
        <v>2.6666666666666665</v>
      </c>
      <c r="AP49">
        <f>'[1]100,000'!$E47</f>
        <v>2.6666666666666665</v>
      </c>
    </row>
    <row r="50" spans="1:42" ht="15.75" thickBot="1" x14ac:dyDescent="0.3">
      <c r="A50" s="10">
        <v>100000</v>
      </c>
      <c r="F50" t="s">
        <v>42</v>
      </c>
      <c r="J50" t="s">
        <v>29</v>
      </c>
      <c r="N50" t="s">
        <v>42</v>
      </c>
      <c r="AC50">
        <f>'[3]100'!$D48</f>
        <v>3.6666666666666665</v>
      </c>
      <c r="AD50">
        <f>'[3]1,000'!$D48</f>
        <v>3</v>
      </c>
      <c r="AE50">
        <f>'[3]10,000'!$D48</f>
        <v>3</v>
      </c>
      <c r="AF50">
        <f>'[3]100,000'!$E48</f>
        <v>3.3333333333333335</v>
      </c>
      <c r="AH50">
        <f>'[2]100'!$D48</f>
        <v>3.3333333333333335</v>
      </c>
      <c r="AI50">
        <f>'[2]1,000'!$D48</f>
        <v>4.666666666666667</v>
      </c>
      <c r="AJ50">
        <f>'[2]10,000'!$D48</f>
        <v>3</v>
      </c>
      <c r="AK50">
        <f>'[2]100,000'!$E48</f>
        <v>3.6666666666666665</v>
      </c>
      <c r="AM50">
        <f>'[1]100'!$D48</f>
        <v>3.6666666666666665</v>
      </c>
      <c r="AN50">
        <f>'[1]1,000'!$D48</f>
        <v>3</v>
      </c>
      <c r="AO50">
        <f>'[1]10,000'!$D48</f>
        <v>3.3333333333333335</v>
      </c>
      <c r="AP50">
        <f>'[1]100,000'!$E48</f>
        <v>3.6666666666666665</v>
      </c>
    </row>
    <row r="51" spans="1:42" ht="15.75" thickBot="1" x14ac:dyDescent="0.3">
      <c r="A51">
        <f>Trend!J6</f>
        <v>-0.2466666666666657</v>
      </c>
      <c r="F51" t="s">
        <v>40</v>
      </c>
      <c r="J51" s="11" t="s">
        <v>41</v>
      </c>
      <c r="AC51">
        <f>'[3]100'!$D49</f>
        <v>3.6666666666666665</v>
      </c>
      <c r="AD51">
        <f>'[3]1,000'!$D49</f>
        <v>3.6666666666666665</v>
      </c>
      <c r="AE51">
        <f>'[3]10,000'!$D49</f>
        <v>3</v>
      </c>
      <c r="AF51">
        <f>'[3]100,000'!$E49</f>
        <v>2.6666666666666665</v>
      </c>
      <c r="AH51">
        <f>'[2]100'!$D49</f>
        <v>3</v>
      </c>
      <c r="AI51">
        <f>'[2]1,000'!$D49</f>
        <v>2.3333333333333335</v>
      </c>
      <c r="AJ51">
        <f>'[2]10,000'!$D49</f>
        <v>2.3333333333333335</v>
      </c>
      <c r="AK51">
        <f>'[2]100,000'!$E49</f>
        <v>2.6666666666666665</v>
      </c>
      <c r="AM51">
        <f>'[1]100'!$D49</f>
        <v>3.6666666666666665</v>
      </c>
      <c r="AN51">
        <f>'[1]1,000'!$D49</f>
        <v>3.3333333333333335</v>
      </c>
      <c r="AO51">
        <f>'[1]10,000'!$D49</f>
        <v>3.3333333333333335</v>
      </c>
      <c r="AP51">
        <f>'[1]100,000'!$E49</f>
        <v>2.6666666666666665</v>
      </c>
    </row>
    <row r="52" spans="1:42" x14ac:dyDescent="0.25">
      <c r="F52" s="3"/>
      <c r="G52" s="3" t="s">
        <v>14</v>
      </c>
      <c r="H52" s="3" t="s">
        <v>13</v>
      </c>
      <c r="J52" s="3"/>
      <c r="K52" s="3" t="s">
        <v>13</v>
      </c>
      <c r="L52" s="3" t="s">
        <v>14</v>
      </c>
      <c r="M52" s="12"/>
      <c r="N52" s="3"/>
      <c r="O52" s="3" t="s">
        <v>27</v>
      </c>
      <c r="P52" s="3" t="s">
        <v>28</v>
      </c>
      <c r="Q52" s="12"/>
      <c r="R52" s="12"/>
      <c r="S52" s="12"/>
      <c r="T52" s="12"/>
      <c r="U52" s="12"/>
      <c r="V52" s="12"/>
      <c r="AC52">
        <f>'[3]100'!$D50</f>
        <v>3.3333333333333335</v>
      </c>
      <c r="AD52">
        <f>'[3]1,000'!$D50</f>
        <v>2</v>
      </c>
      <c r="AE52">
        <f>'[3]10,000'!$D50</f>
        <v>4.333333333333333</v>
      </c>
      <c r="AF52">
        <f>'[3]100,000'!$E50</f>
        <v>2.3333333333333335</v>
      </c>
      <c r="AH52">
        <f>'[2]100'!$D50</f>
        <v>3.3333333333333335</v>
      </c>
      <c r="AI52">
        <f>'[2]1,000'!$D50</f>
        <v>3.3333333333333335</v>
      </c>
      <c r="AJ52">
        <f>'[2]10,000'!$D50</f>
        <v>3.3333333333333335</v>
      </c>
      <c r="AK52">
        <f>'[2]100,000'!$E50</f>
        <v>3.3333333333333335</v>
      </c>
      <c r="AM52">
        <f>'[1]100'!$D50</f>
        <v>3.6666666666666665</v>
      </c>
      <c r="AN52">
        <f>'[1]1,000'!$D50</f>
        <v>5</v>
      </c>
      <c r="AO52">
        <f>'[1]10,000'!$D50</f>
        <v>4</v>
      </c>
      <c r="AP52">
        <f>'[1]100,000'!$E50</f>
        <v>3.6666666666666665</v>
      </c>
    </row>
    <row r="53" spans="1:42" x14ac:dyDescent="0.25">
      <c r="A53">
        <f>G61</f>
        <v>7.8700161556894729E-2</v>
      </c>
      <c r="F53" s="1" t="s">
        <v>1</v>
      </c>
      <c r="G53" s="1">
        <v>3.0966666666666676</v>
      </c>
      <c r="H53" s="1">
        <v>3.3433333333333333</v>
      </c>
      <c r="J53" s="1" t="s">
        <v>1</v>
      </c>
      <c r="K53" s="1">
        <v>3.3433333333333333</v>
      </c>
      <c r="L53" s="1">
        <v>3.0966666666666676</v>
      </c>
      <c r="M53" s="1"/>
      <c r="N53" s="1" t="s">
        <v>1</v>
      </c>
      <c r="O53" s="1">
        <v>3.0966666666666676</v>
      </c>
      <c r="P53" s="1">
        <v>3.3433333333333333</v>
      </c>
      <c r="Q53" s="1"/>
      <c r="R53" s="1"/>
      <c r="S53" s="1"/>
      <c r="T53" s="1"/>
      <c r="U53" s="1"/>
      <c r="V53" s="1"/>
      <c r="AC53">
        <f>'[3]100'!$D51</f>
        <v>2.3333333333333335</v>
      </c>
      <c r="AD53">
        <f>'[3]1,000'!$D51</f>
        <v>3.6666666666666665</v>
      </c>
      <c r="AE53">
        <f>'[3]10,000'!$D51</f>
        <v>3.3333333333333335</v>
      </c>
      <c r="AF53">
        <f>'[3]100,000'!$E51</f>
        <v>3.3333333333333335</v>
      </c>
      <c r="AH53">
        <f>'[2]100'!$D51</f>
        <v>2.6666666666666665</v>
      </c>
      <c r="AI53">
        <f>'[2]1,000'!$D51</f>
        <v>2</v>
      </c>
      <c r="AJ53">
        <f>'[2]10,000'!$D51</f>
        <v>3</v>
      </c>
      <c r="AK53">
        <f>'[2]100,000'!$E51</f>
        <v>3.3333333333333335</v>
      </c>
      <c r="AM53">
        <f>'[1]100'!$D51</f>
        <v>2.6666666666666665</v>
      </c>
      <c r="AN53">
        <f>'[1]1,000'!$D51</f>
        <v>3.6666666666666665</v>
      </c>
      <c r="AO53">
        <f>'[1]10,000'!$D51</f>
        <v>3.6666666666666665</v>
      </c>
      <c r="AP53">
        <f>'[1]100,000'!$E51</f>
        <v>3.3333333333333335</v>
      </c>
    </row>
    <row r="54" spans="1:42" x14ac:dyDescent="0.25">
      <c r="F54" s="1" t="s">
        <v>2</v>
      </c>
      <c r="G54" s="1">
        <v>1.0152525252525149</v>
      </c>
      <c r="H54" s="1">
        <v>0.93255892255891504</v>
      </c>
      <c r="J54" s="1" t="s">
        <v>2</v>
      </c>
      <c r="K54" s="1">
        <v>0.93255892255891504</v>
      </c>
      <c r="L54" s="1">
        <v>1.0152525252525149</v>
      </c>
      <c r="M54" s="1"/>
      <c r="N54" s="1" t="s">
        <v>2</v>
      </c>
      <c r="O54" s="1">
        <v>1.0152525252525149</v>
      </c>
      <c r="P54" s="1">
        <v>0.93255892255891504</v>
      </c>
      <c r="Q54" s="1"/>
      <c r="R54" s="1"/>
      <c r="S54" s="1"/>
      <c r="T54" s="1"/>
      <c r="U54" s="1"/>
      <c r="V54" s="1"/>
      <c r="AC54">
        <f>'[3]100'!$D52</f>
        <v>3.6666666666666665</v>
      </c>
      <c r="AD54">
        <f>'[3]1,000'!$D52</f>
        <v>2.6666666666666665</v>
      </c>
      <c r="AE54">
        <f>'[3]10,000'!$D52</f>
        <v>3.3333333333333335</v>
      </c>
      <c r="AF54">
        <f>'[3]100,000'!$E52</f>
        <v>3</v>
      </c>
      <c r="AH54">
        <f>'[2]100'!$D52</f>
        <v>3.3333333333333335</v>
      </c>
      <c r="AI54">
        <f>'[2]1,000'!$D52</f>
        <v>3</v>
      </c>
      <c r="AJ54">
        <f>'[2]10,000'!$D52</f>
        <v>3.3333333333333335</v>
      </c>
      <c r="AK54">
        <f>'[2]100,000'!$E52</f>
        <v>3.3333333333333335</v>
      </c>
      <c r="AM54">
        <f>'[1]100'!$D52</f>
        <v>3</v>
      </c>
      <c r="AN54">
        <f>'[1]1,000'!$D52</f>
        <v>2.3333333333333335</v>
      </c>
      <c r="AO54">
        <f>'[1]10,000'!$D52</f>
        <v>3</v>
      </c>
      <c r="AP54">
        <f>'[1]100,000'!$E52</f>
        <v>3.6666666666666665</v>
      </c>
    </row>
    <row r="55" spans="1:42" x14ac:dyDescent="0.25">
      <c r="F55" s="1" t="s">
        <v>3</v>
      </c>
      <c r="G55" s="1">
        <v>100</v>
      </c>
      <c r="H55" s="1">
        <v>100</v>
      </c>
      <c r="J55" s="1" t="s">
        <v>3</v>
      </c>
      <c r="K55" s="1">
        <v>100</v>
      </c>
      <c r="L55" s="1">
        <v>100</v>
      </c>
      <c r="M55" s="1"/>
      <c r="N55" s="1" t="s">
        <v>3</v>
      </c>
      <c r="O55" s="1">
        <v>100</v>
      </c>
      <c r="P55" s="1">
        <v>100</v>
      </c>
      <c r="Q55" s="1"/>
      <c r="R55" s="1"/>
      <c r="S55" s="1"/>
      <c r="T55" s="1"/>
      <c r="U55" s="1"/>
      <c r="V55" s="1"/>
      <c r="AC55">
        <f>'[3]100'!$D53</f>
        <v>4.333333333333333</v>
      </c>
      <c r="AD55">
        <f>'[3]1,000'!$D53</f>
        <v>2.6666666666666665</v>
      </c>
      <c r="AE55">
        <f>'[3]10,000'!$D53</f>
        <v>3.6666666666666665</v>
      </c>
      <c r="AF55">
        <f>'[3]100,000'!$E53</f>
        <v>2.3333333333333335</v>
      </c>
      <c r="AH55">
        <f>'[2]100'!$D53</f>
        <v>2.6666666666666665</v>
      </c>
      <c r="AI55">
        <f>'[2]1,000'!$D53</f>
        <v>2.3333333333333335</v>
      </c>
      <c r="AJ55">
        <f>'[2]10,000'!$D53</f>
        <v>3.3333333333333335</v>
      </c>
      <c r="AK55">
        <f>'[2]100,000'!$E53</f>
        <v>3</v>
      </c>
      <c r="AM55">
        <f>'[1]100'!$D53</f>
        <v>3</v>
      </c>
      <c r="AN55">
        <f>'[1]1,000'!$D53</f>
        <v>3.3333333333333335</v>
      </c>
      <c r="AO55">
        <f>'[1]10,000'!$D53</f>
        <v>3.3333333333333335</v>
      </c>
      <c r="AP55">
        <f>'[1]100,000'!$E53</f>
        <v>2.6666666666666665</v>
      </c>
    </row>
    <row r="56" spans="1:42" x14ac:dyDescent="0.25">
      <c r="F56" s="1" t="s">
        <v>5</v>
      </c>
      <c r="G56" s="1">
        <v>0</v>
      </c>
      <c r="H56" s="1"/>
      <c r="J56" s="1" t="s">
        <v>6</v>
      </c>
      <c r="K56" s="1">
        <v>99</v>
      </c>
      <c r="L56" s="1">
        <v>99</v>
      </c>
      <c r="M56" s="1"/>
      <c r="N56" s="1" t="s">
        <v>5</v>
      </c>
      <c r="O56" s="1">
        <v>0.5</v>
      </c>
      <c r="P56" s="1"/>
      <c r="Q56" s="1"/>
      <c r="R56" s="1"/>
      <c r="S56" s="1"/>
      <c r="T56" s="1"/>
      <c r="U56" s="1"/>
      <c r="V56" s="1"/>
      <c r="AC56">
        <f>'[3]100'!$D54</f>
        <v>3</v>
      </c>
      <c r="AD56">
        <f>'[3]1,000'!$D54</f>
        <v>3</v>
      </c>
      <c r="AE56">
        <f>'[3]10,000'!$D54</f>
        <v>3</v>
      </c>
      <c r="AF56">
        <f>'[3]100,000'!$E54</f>
        <v>2.6666666666666665</v>
      </c>
      <c r="AH56">
        <f>'[2]100'!$D54</f>
        <v>3.3333333333333335</v>
      </c>
      <c r="AI56">
        <f>'[2]1,000'!$D54</f>
        <v>2.6666666666666665</v>
      </c>
      <c r="AJ56">
        <f>'[2]10,000'!$D54</f>
        <v>3</v>
      </c>
      <c r="AK56">
        <f>'[2]100,000'!$E54</f>
        <v>3.3333333333333335</v>
      </c>
      <c r="AM56">
        <f>'[1]100'!$D54</f>
        <v>3.3333333333333335</v>
      </c>
      <c r="AN56">
        <f>'[1]1,000'!$D54</f>
        <v>3</v>
      </c>
      <c r="AO56">
        <f>'[1]10,000'!$D54</f>
        <v>3</v>
      </c>
      <c r="AP56">
        <f>'[1]100,000'!$E54</f>
        <v>3.3333333333333335</v>
      </c>
    </row>
    <row r="57" spans="1:42" x14ac:dyDescent="0.25">
      <c r="F57" s="1" t="s">
        <v>6</v>
      </c>
      <c r="G57" s="1">
        <v>198</v>
      </c>
      <c r="H57" s="1"/>
      <c r="J57" s="1" t="s">
        <v>30</v>
      </c>
      <c r="K57" s="1">
        <v>0.91854873478592713</v>
      </c>
      <c r="L57" s="1"/>
      <c r="M57" s="1"/>
      <c r="N57" s="1" t="s">
        <v>6</v>
      </c>
      <c r="O57" s="1">
        <v>198</v>
      </c>
      <c r="P57" s="1"/>
      <c r="Q57" s="1"/>
      <c r="R57" s="1"/>
      <c r="S57" s="1"/>
      <c r="T57" s="1"/>
      <c r="U57" s="1"/>
      <c r="V57" s="1"/>
      <c r="AC57">
        <f>'[3]100'!$D55</f>
        <v>3.6666666666666665</v>
      </c>
      <c r="AD57">
        <f>'[3]1,000'!$D55</f>
        <v>3.3333333333333335</v>
      </c>
      <c r="AE57">
        <f>'[3]10,000'!$D55</f>
        <v>3</v>
      </c>
      <c r="AF57">
        <f>'[3]100,000'!$E55</f>
        <v>2.3333333333333335</v>
      </c>
      <c r="AH57">
        <f>'[2]100'!$D55</f>
        <v>3.3333333333333335</v>
      </c>
      <c r="AI57">
        <f>'[2]1,000'!$D55</f>
        <v>3</v>
      </c>
      <c r="AJ57">
        <f>'[2]10,000'!$D55</f>
        <v>3.3333333333333335</v>
      </c>
      <c r="AK57">
        <f>'[2]100,000'!$E55</f>
        <v>6</v>
      </c>
      <c r="AM57">
        <f>'[1]100'!$D55</f>
        <v>3</v>
      </c>
      <c r="AN57">
        <f>'[1]1,000'!$D55</f>
        <v>3.3333333333333335</v>
      </c>
      <c r="AO57">
        <f>'[1]10,000'!$D55</f>
        <v>3.3333333333333335</v>
      </c>
      <c r="AP57">
        <f>'[1]100,000'!$E55</f>
        <v>3</v>
      </c>
    </row>
    <row r="58" spans="1:42" x14ac:dyDescent="0.25">
      <c r="F58" s="1" t="s">
        <v>7</v>
      </c>
      <c r="G58" s="1">
        <v>-1.7674087796250182</v>
      </c>
      <c r="H58" s="1"/>
      <c r="J58" s="1" t="s">
        <v>31</v>
      </c>
      <c r="K58" s="1">
        <v>0.33667929683588427</v>
      </c>
      <c r="L58" s="1"/>
      <c r="M58" s="1"/>
      <c r="N58" s="1" t="s">
        <v>7</v>
      </c>
      <c r="O58" s="1">
        <v>-5.3499941437297993</v>
      </c>
      <c r="P58" s="1"/>
      <c r="Q58" s="1"/>
      <c r="R58" s="1"/>
      <c r="S58" s="1"/>
      <c r="T58" s="1"/>
      <c r="U58" s="1"/>
      <c r="V58" s="1"/>
      <c r="AC58">
        <f>'[3]100'!$D56</f>
        <v>4.666666666666667</v>
      </c>
      <c r="AD58">
        <f>'[3]1,000'!$D56</f>
        <v>2</v>
      </c>
      <c r="AE58">
        <f>'[3]10,000'!$D56</f>
        <v>3.3333333333333335</v>
      </c>
      <c r="AF58">
        <f>'[3]100,000'!$E56</f>
        <v>2.6666666666666665</v>
      </c>
      <c r="AH58">
        <f>'[2]100'!$D56</f>
        <v>3.3333333333333335</v>
      </c>
      <c r="AI58">
        <f>'[2]1,000'!$D56</f>
        <v>3</v>
      </c>
      <c r="AJ58">
        <f>'[2]10,000'!$D56</f>
        <v>3</v>
      </c>
      <c r="AK58">
        <f>'[2]100,000'!$E56</f>
        <v>4</v>
      </c>
      <c r="AM58">
        <f>'[1]100'!$D56</f>
        <v>3</v>
      </c>
      <c r="AN58">
        <f>'[1]1,000'!$D56</f>
        <v>3.3333333333333335</v>
      </c>
      <c r="AO58">
        <f>'[1]10,000'!$D56</f>
        <v>3.3333333333333335</v>
      </c>
      <c r="AP58">
        <f>'[1]100,000'!$E56</f>
        <v>2.6666666666666665</v>
      </c>
    </row>
    <row r="59" spans="1:42" ht="15.75" thickBot="1" x14ac:dyDescent="0.3">
      <c r="F59" s="1" t="s">
        <v>8</v>
      </c>
      <c r="G59" s="1">
        <v>3.9350080778447365E-2</v>
      </c>
      <c r="H59" s="1"/>
      <c r="J59" s="2" t="s">
        <v>32</v>
      </c>
      <c r="K59" s="2">
        <v>0.7173285927924351</v>
      </c>
      <c r="L59" s="2"/>
      <c r="M59" s="1"/>
      <c r="N59" s="1" t="s">
        <v>8</v>
      </c>
      <c r="O59" s="1">
        <v>1.2085952340003715E-7</v>
      </c>
      <c r="P59" s="1"/>
      <c r="Q59" s="1"/>
      <c r="R59" s="1"/>
      <c r="S59" s="1"/>
      <c r="T59" s="1"/>
      <c r="U59" s="1"/>
      <c r="V59" s="1"/>
      <c r="AC59">
        <f>'[3]100'!$D57</f>
        <v>3</v>
      </c>
      <c r="AD59">
        <f>'[3]1,000'!$D57</f>
        <v>2.6666666666666665</v>
      </c>
      <c r="AE59">
        <f>'[3]10,000'!$D57</f>
        <v>2.3333333333333335</v>
      </c>
      <c r="AF59">
        <f>'[3]100,000'!$E57</f>
        <v>2.6666666666666665</v>
      </c>
      <c r="AH59">
        <f>'[2]100'!$D57</f>
        <v>4.333333333333333</v>
      </c>
      <c r="AI59">
        <f>'[2]1,000'!$D57</f>
        <v>3.6666666666666665</v>
      </c>
      <c r="AJ59">
        <f>'[2]10,000'!$D57</f>
        <v>3.6666666666666665</v>
      </c>
      <c r="AK59">
        <f>'[2]100,000'!$E57</f>
        <v>3.3333333333333335</v>
      </c>
      <c r="AM59">
        <f>'[1]100'!$D57</f>
        <v>4.666666666666667</v>
      </c>
      <c r="AN59">
        <f>'[1]1,000'!$D57</f>
        <v>2.6666666666666665</v>
      </c>
      <c r="AO59">
        <f>'[1]10,000'!$D57</f>
        <v>2.6666666666666665</v>
      </c>
      <c r="AP59">
        <f>'[1]100,000'!$E57</f>
        <v>3</v>
      </c>
    </row>
    <row r="60" spans="1:42" x14ac:dyDescent="0.25">
      <c r="F60" s="1" t="s">
        <v>9</v>
      </c>
      <c r="G60" s="1">
        <v>1.6525857836178461</v>
      </c>
      <c r="H60" s="1"/>
      <c r="N60" s="1" t="s">
        <v>9</v>
      </c>
      <c r="O60" s="1">
        <v>1.6525857836178461</v>
      </c>
      <c r="P60" s="1"/>
      <c r="AC60">
        <f>'[3]100'!$D58</f>
        <v>4</v>
      </c>
      <c r="AD60">
        <f>'[3]1,000'!$D58</f>
        <v>3.6666666666666665</v>
      </c>
      <c r="AE60">
        <f>'[3]10,000'!$D58</f>
        <v>3</v>
      </c>
      <c r="AF60">
        <f>'[3]100,000'!$E58</f>
        <v>3.3333333333333335</v>
      </c>
      <c r="AH60">
        <f>'[2]100'!$D58</f>
        <v>2.6666666666666665</v>
      </c>
      <c r="AI60">
        <f>'[2]1,000'!$D58</f>
        <v>3</v>
      </c>
      <c r="AJ60">
        <f>'[2]10,000'!$D58</f>
        <v>3</v>
      </c>
      <c r="AK60">
        <f>'[2]100,000'!$E58</f>
        <v>3.6666666666666665</v>
      </c>
      <c r="AM60">
        <f>'[1]100'!$D58</f>
        <v>3</v>
      </c>
      <c r="AN60">
        <f>'[1]1,000'!$D58</f>
        <v>2</v>
      </c>
      <c r="AO60">
        <f>'[1]10,000'!$D58</f>
        <v>2.3333333333333335</v>
      </c>
      <c r="AP60">
        <f>'[1]100,000'!$E58</f>
        <v>3.3333333333333335</v>
      </c>
    </row>
    <row r="61" spans="1:42" x14ac:dyDescent="0.25">
      <c r="F61" s="1" t="s">
        <v>10</v>
      </c>
      <c r="G61" s="1">
        <v>7.8700161556894729E-2</v>
      </c>
      <c r="H61" s="1"/>
      <c r="N61" s="1" t="s">
        <v>10</v>
      </c>
      <c r="O61" s="1">
        <v>2.4171904680007429E-7</v>
      </c>
      <c r="P61" s="1"/>
      <c r="AC61">
        <f>'[3]100'!$D59</f>
        <v>4</v>
      </c>
      <c r="AD61">
        <f>'[3]1,000'!$D59</f>
        <v>3</v>
      </c>
      <c r="AE61">
        <f>'[3]10,000'!$D59</f>
        <v>2.3333333333333335</v>
      </c>
      <c r="AF61">
        <f>'[3]100,000'!$E59</f>
        <v>3</v>
      </c>
      <c r="AH61">
        <f>'[2]100'!$D59</f>
        <v>2.3333333333333335</v>
      </c>
      <c r="AI61">
        <f>'[2]1,000'!$D59</f>
        <v>3</v>
      </c>
      <c r="AJ61">
        <f>'[2]10,000'!$D59</f>
        <v>3</v>
      </c>
      <c r="AK61">
        <f>'[2]100,000'!$E59</f>
        <v>3</v>
      </c>
      <c r="AM61">
        <f>'[1]100'!$D59</f>
        <v>3</v>
      </c>
      <c r="AN61">
        <f>'[1]1,000'!$D59</f>
        <v>2.6666666666666665</v>
      </c>
      <c r="AO61">
        <f>'[1]10,000'!$D59</f>
        <v>2.6666666666666665</v>
      </c>
      <c r="AP61">
        <f>'[1]100,000'!$E59</f>
        <v>3</v>
      </c>
    </row>
    <row r="62" spans="1:42" ht="15.75" thickBot="1" x14ac:dyDescent="0.3">
      <c r="F62" s="2" t="s">
        <v>11</v>
      </c>
      <c r="G62" s="2">
        <v>1.9720174778363073</v>
      </c>
      <c r="H62" s="2"/>
      <c r="N62" s="2" t="s">
        <v>11</v>
      </c>
      <c r="O62" s="2">
        <v>1.9720174778363073</v>
      </c>
      <c r="P62" s="2"/>
      <c r="AC62">
        <f>'[3]100'!$D60</f>
        <v>3.3333333333333335</v>
      </c>
      <c r="AD62">
        <f>'[3]1,000'!$D60</f>
        <v>3</v>
      </c>
      <c r="AE62">
        <f>'[3]10,000'!$D60</f>
        <v>2.6666666666666665</v>
      </c>
      <c r="AF62">
        <f>'[3]100,000'!$E60</f>
        <v>2.6666666666666665</v>
      </c>
      <c r="AH62">
        <f>'[2]100'!$D60</f>
        <v>3.3333333333333335</v>
      </c>
      <c r="AI62">
        <f>'[2]1,000'!$D60</f>
        <v>3.3333333333333335</v>
      </c>
      <c r="AJ62">
        <f>'[2]10,000'!$D60</f>
        <v>3</v>
      </c>
      <c r="AK62">
        <f>'[2]100,000'!$E60</f>
        <v>3.6666666666666665</v>
      </c>
      <c r="AM62">
        <f>'[1]100'!$D60</f>
        <v>2.6666666666666665</v>
      </c>
      <c r="AN62">
        <f>'[1]1,000'!$D60</f>
        <v>3.6666666666666665</v>
      </c>
      <c r="AO62">
        <f>'[1]10,000'!$D60</f>
        <v>3</v>
      </c>
      <c r="AP62">
        <f>'[1]100,000'!$E60</f>
        <v>3.3333333333333335</v>
      </c>
    </row>
    <row r="63" spans="1:42" x14ac:dyDescent="0.25">
      <c r="AC63">
        <f>'[3]100'!$D61</f>
        <v>3</v>
      </c>
      <c r="AD63">
        <f>'[3]1,000'!$D61</f>
        <v>2.6666666666666665</v>
      </c>
      <c r="AE63">
        <f>'[3]10,000'!$D61</f>
        <v>2.6666666666666665</v>
      </c>
      <c r="AF63">
        <f>'[3]100,000'!$E61</f>
        <v>3.3333333333333335</v>
      </c>
      <c r="AH63">
        <f>'[2]100'!$D61</f>
        <v>2.6666666666666665</v>
      </c>
      <c r="AI63">
        <f>'[2]1,000'!$D61</f>
        <v>2.3333333333333335</v>
      </c>
      <c r="AJ63">
        <f>'[2]10,000'!$D61</f>
        <v>3.6666666666666665</v>
      </c>
      <c r="AK63">
        <f>'[2]100,000'!$E61</f>
        <v>2.6666666666666665</v>
      </c>
      <c r="AM63">
        <f>'[1]100'!$D61</f>
        <v>3.3333333333333335</v>
      </c>
      <c r="AN63">
        <f>'[1]1,000'!$D61</f>
        <v>2.6666666666666665</v>
      </c>
      <c r="AO63">
        <f>'[1]10,000'!$D61</f>
        <v>3.3333333333333335</v>
      </c>
      <c r="AP63">
        <f>'[1]100,000'!$E61</f>
        <v>3.3333333333333335</v>
      </c>
    </row>
    <row r="64" spans="1:42" x14ac:dyDescent="0.25">
      <c r="AC64">
        <f>'[3]100'!$D62</f>
        <v>3.6666666666666665</v>
      </c>
      <c r="AD64">
        <f>'[3]1,000'!$D62</f>
        <v>2.6666666666666665</v>
      </c>
      <c r="AE64">
        <f>'[3]10,000'!$D62</f>
        <v>2</v>
      </c>
      <c r="AF64">
        <f>'[3]100,000'!$E62</f>
        <v>3.3333333333333335</v>
      </c>
      <c r="AH64">
        <f>'[2]100'!$D62</f>
        <v>3.3333333333333335</v>
      </c>
      <c r="AI64">
        <f>'[2]1,000'!$D62</f>
        <v>2.6666666666666665</v>
      </c>
      <c r="AJ64">
        <f>'[2]10,000'!$D62</f>
        <v>2.6666666666666665</v>
      </c>
      <c r="AK64">
        <f>'[2]100,000'!$E62</f>
        <v>3.3333333333333335</v>
      </c>
      <c r="AM64">
        <f>'[1]100'!$D62</f>
        <v>2.6666666666666665</v>
      </c>
      <c r="AN64">
        <f>'[1]1,000'!$D62</f>
        <v>2.6666666666666665</v>
      </c>
      <c r="AO64">
        <f>'[1]10,000'!$D62</f>
        <v>3</v>
      </c>
      <c r="AP64">
        <f>'[1]100,000'!$E62</f>
        <v>4</v>
      </c>
    </row>
    <row r="65" spans="1:42" ht="15.75" thickBot="1" x14ac:dyDescent="0.3">
      <c r="AC65">
        <f>'[3]100'!$D63</f>
        <v>4.333333333333333</v>
      </c>
      <c r="AD65">
        <f>'[3]1,000'!$D63</f>
        <v>2.3333333333333335</v>
      </c>
      <c r="AE65">
        <f>'[3]10,000'!$D63</f>
        <v>2.6666666666666665</v>
      </c>
      <c r="AF65">
        <f>'[3]100,000'!$E63</f>
        <v>3</v>
      </c>
      <c r="AH65">
        <f>'[2]100'!$D63</f>
        <v>3.6666666666666665</v>
      </c>
      <c r="AI65">
        <f>'[2]1,000'!$D63</f>
        <v>3</v>
      </c>
      <c r="AJ65">
        <f>'[2]10,000'!$D63</f>
        <v>3.6666666666666665</v>
      </c>
      <c r="AK65">
        <f>'[2]100,000'!$E63</f>
        <v>2.6666666666666665</v>
      </c>
      <c r="AM65">
        <f>'[1]100'!$D63</f>
        <v>3.6666666666666665</v>
      </c>
      <c r="AN65">
        <f>'[1]1,000'!$D63</f>
        <v>3.3333333333333335</v>
      </c>
      <c r="AO65">
        <f>'[1]10,000'!$D63</f>
        <v>3</v>
      </c>
      <c r="AP65">
        <f>'[1]100,000'!$E63</f>
        <v>2.6666666666666665</v>
      </c>
    </row>
    <row r="66" spans="1:42" ht="15.75" thickBot="1" x14ac:dyDescent="0.3">
      <c r="A66" s="10">
        <v>1000000</v>
      </c>
      <c r="B66" t="s">
        <v>38</v>
      </c>
      <c r="F66" t="s">
        <v>42</v>
      </c>
      <c r="J66" t="s">
        <v>29</v>
      </c>
      <c r="AC66">
        <f>'[3]100'!$D64</f>
        <v>4.333333333333333</v>
      </c>
      <c r="AD66">
        <f>'[3]1,000'!$D64</f>
        <v>3</v>
      </c>
      <c r="AE66">
        <f>'[3]10,000'!$D64</f>
        <v>3</v>
      </c>
      <c r="AF66">
        <f>'[3]100,000'!$E64</f>
        <v>3.3333333333333335</v>
      </c>
      <c r="AH66">
        <f>'[2]100'!$D64</f>
        <v>3</v>
      </c>
      <c r="AI66">
        <f>'[2]1,000'!$D64</f>
        <v>3.3333333333333335</v>
      </c>
      <c r="AJ66">
        <f>'[2]10,000'!$D64</f>
        <v>2.6666666666666665</v>
      </c>
      <c r="AK66">
        <f>'[2]100,000'!$E64</f>
        <v>2.6666666666666665</v>
      </c>
      <c r="AM66">
        <f>'[1]100'!$D64</f>
        <v>2.6666666666666665</v>
      </c>
      <c r="AN66">
        <f>'[1]1,000'!$D64</f>
        <v>3</v>
      </c>
      <c r="AO66">
        <f>'[1]10,000'!$D64</f>
        <v>3</v>
      </c>
      <c r="AP66">
        <f>'[1]100,000'!$E64</f>
        <v>3.3333333333333335</v>
      </c>
    </row>
    <row r="67" spans="1:42" ht="15.75" thickBot="1" x14ac:dyDescent="0.3">
      <c r="A67">
        <f>Trend!J7</f>
        <v>-0.19062576257625752</v>
      </c>
      <c r="B67" s="11" t="s">
        <v>43</v>
      </c>
      <c r="F67" s="11" t="s">
        <v>43</v>
      </c>
      <c r="J67" t="s">
        <v>40</v>
      </c>
      <c r="AC67">
        <f>'[3]100'!$D65</f>
        <v>3.3333333333333335</v>
      </c>
      <c r="AD67">
        <f>'[3]1,000'!$D65</f>
        <v>3</v>
      </c>
      <c r="AE67">
        <f>'[3]10,000'!$D65</f>
        <v>2.6666666666666665</v>
      </c>
      <c r="AF67">
        <f>'[3]100,000'!$E65</f>
        <v>3</v>
      </c>
      <c r="AH67">
        <f>'[2]100'!$D65</f>
        <v>3.6666666666666665</v>
      </c>
      <c r="AI67">
        <f>'[2]1,000'!$D65</f>
        <v>2.6666666666666665</v>
      </c>
      <c r="AJ67">
        <f>'[2]10,000'!$D65</f>
        <v>3</v>
      </c>
      <c r="AK67">
        <f>'[2]100,000'!$E65</f>
        <v>3</v>
      </c>
      <c r="AM67">
        <f>'[1]100'!$D65</f>
        <v>3.3333333333333335</v>
      </c>
      <c r="AN67">
        <f>'[1]1,000'!$D65</f>
        <v>2</v>
      </c>
      <c r="AO67">
        <f>'[1]10,000'!$D65</f>
        <v>3</v>
      </c>
      <c r="AP67">
        <f>'[1]100,000'!$E65</f>
        <v>2.6666666666666665</v>
      </c>
    </row>
    <row r="68" spans="1:42" x14ac:dyDescent="0.25">
      <c r="B68" s="3"/>
      <c r="C68" s="3" t="s">
        <v>13</v>
      </c>
      <c r="D68" s="3" t="s">
        <v>14</v>
      </c>
      <c r="F68" s="3"/>
      <c r="G68" s="3" t="s">
        <v>13</v>
      </c>
      <c r="H68" s="3" t="s">
        <v>14</v>
      </c>
      <c r="J68" s="3"/>
      <c r="K68" s="3" t="s">
        <v>13</v>
      </c>
      <c r="L68" s="3" t="s">
        <v>14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AC68">
        <f>'[3]100'!$D66</f>
        <v>3.3333333333333335</v>
      </c>
      <c r="AD68">
        <f>'[3]1,000'!$D66</f>
        <v>3</v>
      </c>
      <c r="AE68">
        <f>'[3]10,000'!$D66</f>
        <v>3</v>
      </c>
      <c r="AF68">
        <f>'[3]100,000'!$E66</f>
        <v>2.6666666666666665</v>
      </c>
      <c r="AH68">
        <f>'[2]100'!$D66</f>
        <v>2</v>
      </c>
      <c r="AI68">
        <f>'[2]1,000'!$D66</f>
        <v>2.6666666666666665</v>
      </c>
      <c r="AJ68">
        <f>'[2]10,000'!$D66</f>
        <v>3.6666666666666665</v>
      </c>
      <c r="AK68">
        <f>'[2]100,000'!$E66</f>
        <v>3</v>
      </c>
      <c r="AM68">
        <f>'[1]100'!$D66</f>
        <v>3</v>
      </c>
      <c r="AN68">
        <f>'[1]1,000'!$D66</f>
        <v>3</v>
      </c>
      <c r="AO68">
        <f>'[1]10,000'!$D66</f>
        <v>3.3333333333333335</v>
      </c>
      <c r="AP68">
        <f>'[1]100,000'!$E66</f>
        <v>3.3333333333333335</v>
      </c>
    </row>
    <row r="69" spans="1:42" x14ac:dyDescent="0.25">
      <c r="A69">
        <f>C78</f>
        <v>3.4834792138942077E-41</v>
      </c>
      <c r="B69" s="1" t="s">
        <v>1</v>
      </c>
      <c r="C69" s="1">
        <v>2.2589000000000001</v>
      </c>
      <c r="D69" s="1">
        <v>2.0670000000000002</v>
      </c>
      <c r="F69" s="1" t="s">
        <v>1</v>
      </c>
      <c r="G69" s="1">
        <v>2.2589000000000001</v>
      </c>
      <c r="H69" s="1">
        <v>2.0670000000000002</v>
      </c>
      <c r="J69" s="1" t="s">
        <v>1</v>
      </c>
      <c r="K69" s="1">
        <v>2.2589000000000001</v>
      </c>
      <c r="L69" s="1">
        <v>2.0670000000000002</v>
      </c>
      <c r="M69" s="1"/>
      <c r="N69" s="1"/>
      <c r="O69" s="1"/>
      <c r="P69" s="1"/>
      <c r="Q69" s="1"/>
      <c r="R69" s="1"/>
      <c r="S69" s="1"/>
      <c r="T69" s="1"/>
      <c r="U69" s="1"/>
      <c r="V69" s="1"/>
      <c r="AC69">
        <f>'[3]100'!$D67</f>
        <v>4</v>
      </c>
      <c r="AD69">
        <f>'[3]1,000'!$D67</f>
        <v>2.3333333333333335</v>
      </c>
      <c r="AE69">
        <f>'[3]10,000'!$D67</f>
        <v>3</v>
      </c>
      <c r="AF69">
        <f>'[3]100,000'!$E67</f>
        <v>3</v>
      </c>
      <c r="AH69">
        <f>'[2]100'!$D67</f>
        <v>3</v>
      </c>
      <c r="AI69">
        <f>'[2]1,000'!$D67</f>
        <v>3.3333333333333335</v>
      </c>
      <c r="AJ69">
        <f>'[2]10,000'!$D67</f>
        <v>2.6666666666666665</v>
      </c>
      <c r="AK69">
        <f>'[2]100,000'!$E67</f>
        <v>3</v>
      </c>
      <c r="AM69">
        <f>'[1]100'!$D67</f>
        <v>3</v>
      </c>
      <c r="AN69">
        <f>'[1]1,000'!$D67</f>
        <v>3</v>
      </c>
      <c r="AO69">
        <f>'[1]10,000'!$D67</f>
        <v>3.3333333333333335</v>
      </c>
      <c r="AP69">
        <f>'[1]100,000'!$E67</f>
        <v>3.3333333333333335</v>
      </c>
    </row>
    <row r="70" spans="1:42" x14ac:dyDescent="0.25">
      <c r="B70" s="1" t="s">
        <v>2</v>
      </c>
      <c r="C70" s="1">
        <v>0.95536632663266341</v>
      </c>
      <c r="D70" s="1">
        <v>1.0738183818381839</v>
      </c>
      <c r="F70" s="1" t="s">
        <v>2</v>
      </c>
      <c r="G70" s="1">
        <v>0.95536632663266341</v>
      </c>
      <c r="H70" s="1">
        <v>1.0738183818381839</v>
      </c>
      <c r="J70" s="1" t="s">
        <v>2</v>
      </c>
      <c r="K70" s="1">
        <v>0.95536632663266341</v>
      </c>
      <c r="L70" s="1">
        <v>1.0738183818381839</v>
      </c>
      <c r="M70" s="1"/>
      <c r="N70" s="1"/>
      <c r="O70" s="1"/>
      <c r="P70" s="1"/>
      <c r="Q70" s="1"/>
      <c r="R70" s="1"/>
      <c r="S70" s="1"/>
      <c r="T70" s="1"/>
      <c r="U70" s="1"/>
      <c r="V70" s="1"/>
      <c r="AC70">
        <f>'[3]100'!$D68</f>
        <v>4</v>
      </c>
      <c r="AD70">
        <f>'[3]1,000'!$D68</f>
        <v>3.6666666666666665</v>
      </c>
      <c r="AE70">
        <f>'[3]10,000'!$D68</f>
        <v>2.6666666666666665</v>
      </c>
      <c r="AF70">
        <f>'[3]100,000'!$E68</f>
        <v>3.6666666666666665</v>
      </c>
      <c r="AH70">
        <f>'[2]100'!$D68</f>
        <v>3</v>
      </c>
      <c r="AI70">
        <f>'[2]1,000'!$D68</f>
        <v>3.3333333333333335</v>
      </c>
      <c r="AJ70">
        <f>'[2]10,000'!$D68</f>
        <v>2.3333333333333335</v>
      </c>
      <c r="AK70">
        <f>'[2]100,000'!$E68</f>
        <v>3.6666666666666665</v>
      </c>
      <c r="AM70">
        <f>'[1]100'!$D68</f>
        <v>3.3333333333333335</v>
      </c>
      <c r="AN70">
        <f>'[1]1,000'!$D68</f>
        <v>2.6666666666666665</v>
      </c>
      <c r="AO70">
        <f>'[1]10,000'!$D68</f>
        <v>2</v>
      </c>
      <c r="AP70">
        <f>'[1]100,000'!$E68</f>
        <v>2</v>
      </c>
    </row>
    <row r="71" spans="1:42" x14ac:dyDescent="0.25">
      <c r="B71" s="1" t="s">
        <v>3</v>
      </c>
      <c r="C71" s="1">
        <v>10000</v>
      </c>
      <c r="D71" s="1">
        <v>10000</v>
      </c>
      <c r="F71" s="1" t="s">
        <v>3</v>
      </c>
      <c r="G71" s="1">
        <v>10000</v>
      </c>
      <c r="H71" s="1">
        <v>10000</v>
      </c>
      <c r="J71" s="1" t="s">
        <v>3</v>
      </c>
      <c r="K71" s="1">
        <v>10000</v>
      </c>
      <c r="L71" s="1">
        <v>10000</v>
      </c>
      <c r="M71" s="1"/>
      <c r="N71" s="1"/>
      <c r="O71" s="1"/>
      <c r="P71" s="1"/>
      <c r="Q71" s="1"/>
      <c r="R71" s="1"/>
      <c r="S71" s="1"/>
      <c r="T71" s="1"/>
      <c r="U71" s="1"/>
      <c r="V71" s="1"/>
      <c r="AC71">
        <f>'[3]100'!$D69</f>
        <v>2.6666666666666665</v>
      </c>
      <c r="AD71">
        <f>'[3]1,000'!$D69</f>
        <v>2</v>
      </c>
      <c r="AE71">
        <f>'[3]10,000'!$D69</f>
        <v>2.6666666666666665</v>
      </c>
      <c r="AF71">
        <f>'[3]100,000'!$E69</f>
        <v>2.6666666666666665</v>
      </c>
      <c r="AH71">
        <f>'[2]100'!$D69</f>
        <v>3</v>
      </c>
      <c r="AI71">
        <f>'[2]1,000'!$D69</f>
        <v>3</v>
      </c>
      <c r="AJ71">
        <f>'[2]10,000'!$D69</f>
        <v>2.6666666666666665</v>
      </c>
      <c r="AK71">
        <f>'[2]100,000'!$E69</f>
        <v>3.3333333333333335</v>
      </c>
      <c r="AM71">
        <f>'[1]100'!$D69</f>
        <v>2.3333333333333335</v>
      </c>
      <c r="AN71">
        <f>'[1]1,000'!$D69</f>
        <v>2.6666666666666665</v>
      </c>
      <c r="AO71">
        <f>'[1]10,000'!$D69</f>
        <v>2</v>
      </c>
      <c r="AP71">
        <f>'[1]100,000'!$E69</f>
        <v>3</v>
      </c>
    </row>
    <row r="72" spans="1:42" x14ac:dyDescent="0.25">
      <c r="B72" s="1" t="s">
        <v>39</v>
      </c>
      <c r="C72" s="1">
        <v>1.0145923542354236</v>
      </c>
      <c r="D72" s="1"/>
      <c r="F72" s="1" t="s">
        <v>5</v>
      </c>
      <c r="G72" s="1">
        <v>0</v>
      </c>
      <c r="H72" s="1"/>
      <c r="J72" s="1" t="s">
        <v>6</v>
      </c>
      <c r="K72" s="1">
        <v>9999</v>
      </c>
      <c r="L72" s="1">
        <v>9999</v>
      </c>
      <c r="M72" s="1"/>
      <c r="N72" s="1"/>
      <c r="O72" s="1"/>
      <c r="P72" s="1"/>
      <c r="Q72" s="1"/>
      <c r="R72" s="1"/>
      <c r="S72" s="1"/>
      <c r="T72" s="1"/>
      <c r="U72" s="1"/>
      <c r="V72" s="1"/>
      <c r="AC72">
        <f>'[3]100'!$D70</f>
        <v>3.6666666666666665</v>
      </c>
      <c r="AD72">
        <f>'[3]1,000'!$D70</f>
        <v>3.3333333333333335</v>
      </c>
      <c r="AE72">
        <f>'[3]10,000'!$D70</f>
        <v>3.3333333333333335</v>
      </c>
      <c r="AF72">
        <f>'[3]100,000'!$E70</f>
        <v>3</v>
      </c>
      <c r="AH72">
        <f>'[2]100'!$D70</f>
        <v>3</v>
      </c>
      <c r="AI72">
        <f>'[2]1,000'!$D70</f>
        <v>3.3333333333333335</v>
      </c>
      <c r="AJ72">
        <f>'[2]10,000'!$D70</f>
        <v>3</v>
      </c>
      <c r="AK72">
        <f>'[2]100,000'!$E70</f>
        <v>3</v>
      </c>
      <c r="AM72">
        <f>'[1]100'!$D70</f>
        <v>2.3333333333333335</v>
      </c>
      <c r="AN72">
        <f>'[1]1,000'!$D70</f>
        <v>3.3333333333333335</v>
      </c>
      <c r="AO72">
        <f>'[1]10,000'!$D70</f>
        <v>4</v>
      </c>
      <c r="AP72">
        <f>'[1]100,000'!$E70</f>
        <v>3.6666666666666665</v>
      </c>
    </row>
    <row r="73" spans="1:42" x14ac:dyDescent="0.25">
      <c r="B73" s="1" t="s">
        <v>5</v>
      </c>
      <c r="C73" s="1">
        <v>0</v>
      </c>
      <c r="D73" s="1"/>
      <c r="F73" s="1" t="s">
        <v>6</v>
      </c>
      <c r="G73" s="1">
        <v>19930</v>
      </c>
      <c r="H73" s="1"/>
      <c r="J73" s="1" t="s">
        <v>30</v>
      </c>
      <c r="K73" s="1">
        <v>0.88969079202876755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AC73">
        <f>'[3]100'!$D71</f>
        <v>2.6666666666666665</v>
      </c>
      <c r="AD73">
        <f>'[3]1,000'!$D71</f>
        <v>2.6666666666666665</v>
      </c>
      <c r="AE73">
        <f>'[3]10,000'!$D71</f>
        <v>2.3333333333333335</v>
      </c>
      <c r="AF73">
        <f>'[3]100,000'!$E71</f>
        <v>3</v>
      </c>
      <c r="AH73">
        <f>'[2]100'!$D71</f>
        <v>2.6666666666666665</v>
      </c>
      <c r="AI73">
        <f>'[2]1,000'!$D71</f>
        <v>3.3333333333333335</v>
      </c>
      <c r="AJ73">
        <f>'[2]10,000'!$D71</f>
        <v>3.6666666666666665</v>
      </c>
      <c r="AK73">
        <f>'[2]100,000'!$E71</f>
        <v>3</v>
      </c>
      <c r="AM73">
        <f>'[1]100'!$D71</f>
        <v>3</v>
      </c>
      <c r="AN73">
        <f>'[1]1,000'!$D71</f>
        <v>3</v>
      </c>
      <c r="AO73">
        <f>'[1]10,000'!$D71</f>
        <v>3</v>
      </c>
      <c r="AP73">
        <f>'[1]100,000'!$E71</f>
        <v>3.3333333333333335</v>
      </c>
    </row>
    <row r="74" spans="1:42" x14ac:dyDescent="0.25">
      <c r="B74" s="1" t="s">
        <v>6</v>
      </c>
      <c r="C74" s="1">
        <v>19998</v>
      </c>
      <c r="D74" s="1"/>
      <c r="F74" s="1" t="s">
        <v>7</v>
      </c>
      <c r="G74" s="1">
        <v>13.471445060007508</v>
      </c>
      <c r="H74" s="1"/>
      <c r="J74" s="1" t="s">
        <v>31</v>
      </c>
      <c r="K74" s="1">
        <v>2.5794335556383885E-9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AC74">
        <f>'[3]100'!$D72</f>
        <v>3</v>
      </c>
      <c r="AD74">
        <f>'[3]1,000'!$D72</f>
        <v>3</v>
      </c>
      <c r="AE74">
        <f>'[3]10,000'!$D72</f>
        <v>3</v>
      </c>
      <c r="AF74">
        <f>'[3]100,000'!$E72</f>
        <v>3</v>
      </c>
      <c r="AH74">
        <f>'[2]100'!$D72</f>
        <v>3.6666666666666665</v>
      </c>
      <c r="AI74">
        <f>'[2]1,000'!$D72</f>
        <v>2</v>
      </c>
      <c r="AJ74">
        <f>'[2]10,000'!$D72</f>
        <v>3.6666666666666665</v>
      </c>
      <c r="AK74">
        <f>'[2]100,000'!$E72</f>
        <v>3</v>
      </c>
      <c r="AM74">
        <f>'[1]100'!$D72</f>
        <v>2.3333333333333335</v>
      </c>
      <c r="AN74">
        <f>'[1]1,000'!$D72</f>
        <v>3.3333333333333335</v>
      </c>
      <c r="AO74">
        <f>'[1]10,000'!$D72</f>
        <v>2.3333333333333335</v>
      </c>
      <c r="AP74">
        <f>'[1]100,000'!$E72</f>
        <v>2.3333333333333335</v>
      </c>
    </row>
    <row r="75" spans="1:42" ht="15.75" thickBot="1" x14ac:dyDescent="0.3">
      <c r="B75" s="1" t="s">
        <v>7</v>
      </c>
      <c r="C75" s="1">
        <v>13.471445060007508</v>
      </c>
      <c r="D75" s="1"/>
      <c r="F75" s="1" t="s">
        <v>8</v>
      </c>
      <c r="G75" s="1">
        <v>1.7441853979811949E-41</v>
      </c>
      <c r="H75" s="1"/>
      <c r="J75" s="2" t="s">
        <v>32</v>
      </c>
      <c r="K75" s="2">
        <v>0.96763504547386503</v>
      </c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AC75">
        <f>'[3]100'!$D73</f>
        <v>3.3333333333333335</v>
      </c>
      <c r="AD75">
        <f>'[3]1,000'!$D73</f>
        <v>3</v>
      </c>
      <c r="AE75">
        <f>'[3]10,000'!$D73</f>
        <v>2.3333333333333335</v>
      </c>
      <c r="AF75">
        <f>'[3]100,000'!$E73</f>
        <v>2.6666666666666665</v>
      </c>
      <c r="AH75">
        <f>'[2]100'!$D73</f>
        <v>3.3333333333333335</v>
      </c>
      <c r="AI75">
        <f>'[2]1,000'!$D73</f>
        <v>3.3333333333333335</v>
      </c>
      <c r="AJ75">
        <f>'[2]10,000'!$D73</f>
        <v>2</v>
      </c>
      <c r="AK75">
        <f>'[2]100,000'!$E73</f>
        <v>2.3333333333333335</v>
      </c>
      <c r="AM75">
        <f>'[1]100'!$D73</f>
        <v>3.6666666666666665</v>
      </c>
      <c r="AN75">
        <f>'[1]1,000'!$D73</f>
        <v>3.6666666666666665</v>
      </c>
      <c r="AO75">
        <f>'[1]10,000'!$D73</f>
        <v>2.3333333333333335</v>
      </c>
      <c r="AP75">
        <f>'[1]100,000'!$E73</f>
        <v>2.6666666666666665</v>
      </c>
    </row>
    <row r="76" spans="1:42" x14ac:dyDescent="0.25">
      <c r="B76" s="1" t="s">
        <v>8</v>
      </c>
      <c r="C76" s="1">
        <v>1.7417396069471038E-41</v>
      </c>
      <c r="D76" s="1"/>
      <c r="F76" s="1" t="s">
        <v>9</v>
      </c>
      <c r="G76" s="1">
        <v>1.6449300865802226</v>
      </c>
      <c r="H76" s="1"/>
      <c r="AC76">
        <f>'[3]100'!$D74</f>
        <v>3</v>
      </c>
      <c r="AD76">
        <f>'[3]1,000'!$D74</f>
        <v>3.3333333333333335</v>
      </c>
      <c r="AE76">
        <f>'[3]10,000'!$D74</f>
        <v>2.3333333333333335</v>
      </c>
      <c r="AF76">
        <f>'[3]100,000'!$E74</f>
        <v>3</v>
      </c>
      <c r="AH76">
        <f>'[2]100'!$D74</f>
        <v>3.3333333333333335</v>
      </c>
      <c r="AI76">
        <f>'[2]1,000'!$D74</f>
        <v>2.6666666666666665</v>
      </c>
      <c r="AJ76">
        <f>'[2]10,000'!$D74</f>
        <v>2.3333333333333335</v>
      </c>
      <c r="AK76">
        <f>'[2]100,000'!$E74</f>
        <v>3.3333333333333335</v>
      </c>
      <c r="AM76">
        <f>'[1]100'!$D74</f>
        <v>3.6666666666666665</v>
      </c>
      <c r="AN76">
        <f>'[1]1,000'!$D74</f>
        <v>2.3333333333333335</v>
      </c>
      <c r="AO76">
        <f>'[1]10,000'!$D74</f>
        <v>3</v>
      </c>
      <c r="AP76">
        <f>'[1]100,000'!$E74</f>
        <v>3</v>
      </c>
    </row>
    <row r="77" spans="1:42" x14ac:dyDescent="0.25">
      <c r="B77" s="1" t="s">
        <v>9</v>
      </c>
      <c r="C77" s="1">
        <v>1.6449298265801919</v>
      </c>
      <c r="D77" s="1"/>
      <c r="F77" s="1" t="s">
        <v>10</v>
      </c>
      <c r="G77" s="1">
        <v>3.4883707959623899E-41</v>
      </c>
      <c r="H77" s="1"/>
      <c r="AC77">
        <f>'[3]100'!$D75</f>
        <v>3.3333333333333335</v>
      </c>
      <c r="AD77">
        <f>'[3]1,000'!$D75</f>
        <v>2.6666666666666665</v>
      </c>
      <c r="AE77">
        <f>'[3]10,000'!$D75</f>
        <v>3.3333333333333335</v>
      </c>
      <c r="AF77">
        <f>'[3]100,000'!$E75</f>
        <v>3.3333333333333335</v>
      </c>
      <c r="AH77">
        <f>'[2]100'!$D75</f>
        <v>3</v>
      </c>
      <c r="AI77">
        <f>'[2]1,000'!$D75</f>
        <v>2</v>
      </c>
      <c r="AJ77">
        <f>'[2]10,000'!$D75</f>
        <v>2.3333333333333335</v>
      </c>
      <c r="AK77">
        <f>'[2]100,000'!$E75</f>
        <v>3.6666666666666665</v>
      </c>
      <c r="AM77">
        <f>'[1]100'!$D75</f>
        <v>4.333333333333333</v>
      </c>
      <c r="AN77">
        <f>'[1]1,000'!$D75</f>
        <v>2.3333333333333335</v>
      </c>
      <c r="AO77">
        <f>'[1]10,000'!$D75</f>
        <v>2.6666666666666665</v>
      </c>
      <c r="AP77">
        <f>'[1]100,000'!$E75</f>
        <v>2.6666666666666665</v>
      </c>
    </row>
    <row r="78" spans="1:42" ht="15.75" thickBot="1" x14ac:dyDescent="0.3">
      <c r="B78" s="1" t="s">
        <v>10</v>
      </c>
      <c r="C78" s="1">
        <v>3.4834792138942077E-41</v>
      </c>
      <c r="D78" s="1"/>
      <c r="F78" s="2" t="s">
        <v>11</v>
      </c>
      <c r="G78" s="2">
        <v>1.9600830218130414</v>
      </c>
      <c r="H78" s="2"/>
      <c r="AC78">
        <f>'[3]100'!$D76</f>
        <v>3.3333333333333335</v>
      </c>
      <c r="AD78">
        <f>'[3]1,000'!$D76</f>
        <v>3.3333333333333335</v>
      </c>
      <c r="AE78">
        <f>'[3]10,000'!$D76</f>
        <v>3</v>
      </c>
      <c r="AF78">
        <f>'[3]100,000'!$E76</f>
        <v>3</v>
      </c>
      <c r="AH78">
        <f>'[2]100'!$D76</f>
        <v>3</v>
      </c>
      <c r="AI78">
        <f>'[2]1,000'!$D76</f>
        <v>3</v>
      </c>
      <c r="AJ78">
        <f>'[2]10,000'!$D76</f>
        <v>3</v>
      </c>
      <c r="AK78">
        <f>'[2]100,000'!$E76</f>
        <v>2.6666666666666665</v>
      </c>
      <c r="AM78">
        <f>'[1]100'!$D76</f>
        <v>3.3333333333333335</v>
      </c>
      <c r="AN78">
        <f>'[1]1,000'!$D76</f>
        <v>3</v>
      </c>
      <c r="AO78">
        <f>'[1]10,000'!$D76</f>
        <v>2.6666666666666665</v>
      </c>
      <c r="AP78">
        <f>'[1]100,000'!$E76</f>
        <v>2.3333333333333335</v>
      </c>
    </row>
    <row r="79" spans="1:42" ht="15.75" thickBot="1" x14ac:dyDescent="0.3">
      <c r="B79" s="2" t="s">
        <v>11</v>
      </c>
      <c r="C79" s="2">
        <v>1.9600826170210905</v>
      </c>
      <c r="D79" s="2"/>
      <c r="AC79">
        <f>'[3]100'!$D77</f>
        <v>2.6666666666666665</v>
      </c>
      <c r="AD79">
        <f>'[3]1,000'!$D77</f>
        <v>2.6666666666666665</v>
      </c>
      <c r="AE79">
        <f>'[3]10,000'!$D77</f>
        <v>3.6666666666666665</v>
      </c>
      <c r="AF79">
        <f>'[3]100,000'!$E77</f>
        <v>3</v>
      </c>
      <c r="AH79">
        <f>'[2]100'!$D77</f>
        <v>4</v>
      </c>
      <c r="AI79">
        <f>'[2]1,000'!$D77</f>
        <v>2</v>
      </c>
      <c r="AJ79">
        <f>'[2]10,000'!$D77</f>
        <v>2.6666666666666665</v>
      </c>
      <c r="AK79">
        <f>'[2]100,000'!$E77</f>
        <v>3.3333333333333335</v>
      </c>
      <c r="AM79">
        <f>'[1]100'!$D77</f>
        <v>3.3333333333333335</v>
      </c>
      <c r="AN79">
        <f>'[1]1,000'!$D77</f>
        <v>3.3333333333333335</v>
      </c>
      <c r="AO79">
        <f>'[1]10,000'!$D77</f>
        <v>3.6666666666666665</v>
      </c>
      <c r="AP79">
        <f>'[1]100,000'!$E77</f>
        <v>3.3333333333333335</v>
      </c>
    </row>
    <row r="80" spans="1:42" x14ac:dyDescent="0.25">
      <c r="AC80">
        <f>'[3]100'!$D78</f>
        <v>2.6666666666666665</v>
      </c>
      <c r="AD80">
        <f>'[3]1,000'!$D78</f>
        <v>4</v>
      </c>
      <c r="AE80">
        <f>'[3]10,000'!$D78</f>
        <v>2.6666666666666665</v>
      </c>
      <c r="AF80">
        <f>'[3]100,000'!$E78</f>
        <v>4</v>
      </c>
      <c r="AH80">
        <f>'[2]100'!$D78</f>
        <v>3</v>
      </c>
      <c r="AI80">
        <f>'[2]1,000'!$D78</f>
        <v>3</v>
      </c>
      <c r="AJ80">
        <f>'[2]10,000'!$D78</f>
        <v>2.6666666666666665</v>
      </c>
      <c r="AK80">
        <f>'[2]100,000'!$E78</f>
        <v>3</v>
      </c>
      <c r="AM80">
        <f>'[1]100'!$D78</f>
        <v>4</v>
      </c>
      <c r="AN80">
        <f>'[1]1,000'!$D78</f>
        <v>3.3333333333333335</v>
      </c>
      <c r="AO80">
        <f>'[1]10,000'!$D78</f>
        <v>2.3333333333333335</v>
      </c>
      <c r="AP80">
        <f>'[1]100,000'!$E78</f>
        <v>3</v>
      </c>
    </row>
    <row r="81" spans="2:42" x14ac:dyDescent="0.25">
      <c r="B81" t="s">
        <v>38</v>
      </c>
      <c r="F81" t="s">
        <v>42</v>
      </c>
      <c r="AC81">
        <f>'[3]100'!$D79</f>
        <v>3</v>
      </c>
      <c r="AD81">
        <f>'[3]1,000'!$D79</f>
        <v>3.6666666666666665</v>
      </c>
      <c r="AE81">
        <f>'[3]10,000'!$D79</f>
        <v>3</v>
      </c>
      <c r="AF81">
        <f>'[3]100,000'!$E79</f>
        <v>3</v>
      </c>
      <c r="AH81">
        <f>'[2]100'!$D79</f>
        <v>3.6666666666666665</v>
      </c>
      <c r="AI81">
        <f>'[2]1,000'!$D79</f>
        <v>3.6666666666666665</v>
      </c>
      <c r="AJ81">
        <f>'[2]10,000'!$D79</f>
        <v>3.3333333333333335</v>
      </c>
      <c r="AK81">
        <f>'[2]100,000'!$E79</f>
        <v>3.3333333333333335</v>
      </c>
      <c r="AM81">
        <f>'[1]100'!$D79</f>
        <v>3.6666666666666665</v>
      </c>
      <c r="AN81">
        <f>'[1]1,000'!$D79</f>
        <v>2.6666666666666665</v>
      </c>
      <c r="AO81">
        <f>'[1]10,000'!$D79</f>
        <v>2.3333333333333335</v>
      </c>
      <c r="AP81">
        <f>'[1]100,000'!$E79</f>
        <v>3.3333333333333335</v>
      </c>
    </row>
    <row r="82" spans="2:42" ht="15.75" thickBot="1" x14ac:dyDescent="0.3">
      <c r="B82" t="s">
        <v>40</v>
      </c>
      <c r="F82" t="s">
        <v>40</v>
      </c>
      <c r="AC82">
        <f>'[3]100'!$D80</f>
        <v>3.6666666666666665</v>
      </c>
      <c r="AD82">
        <f>'[3]1,000'!$D80</f>
        <v>3</v>
      </c>
      <c r="AE82">
        <f>'[3]10,000'!$D80</f>
        <v>3.6666666666666665</v>
      </c>
      <c r="AF82">
        <f>'[3]100,000'!$E80</f>
        <v>4</v>
      </c>
      <c r="AH82">
        <f>'[2]100'!$D80</f>
        <v>2.6666666666666665</v>
      </c>
      <c r="AI82">
        <f>'[2]1,000'!$D80</f>
        <v>3</v>
      </c>
      <c r="AJ82">
        <f>'[2]10,000'!$D80</f>
        <v>2</v>
      </c>
      <c r="AK82">
        <f>'[2]100,000'!$E80</f>
        <v>3.3333333333333335</v>
      </c>
      <c r="AM82">
        <f>'[1]100'!$D80</f>
        <v>3.3333333333333335</v>
      </c>
      <c r="AN82">
        <f>'[1]1,000'!$D80</f>
        <v>3</v>
      </c>
      <c r="AO82">
        <f>'[1]10,000'!$D80</f>
        <v>3</v>
      </c>
      <c r="AP82">
        <f>'[1]100,000'!$E80</f>
        <v>3.3333333333333335</v>
      </c>
    </row>
    <row r="83" spans="2:42" x14ac:dyDescent="0.25">
      <c r="B83" s="3"/>
      <c r="C83" s="3" t="s">
        <v>13</v>
      </c>
      <c r="D83" s="3" t="s">
        <v>14</v>
      </c>
      <c r="F83" s="3"/>
      <c r="G83" s="3" t="s">
        <v>13</v>
      </c>
      <c r="H83" s="3" t="s">
        <v>14</v>
      </c>
      <c r="AC83">
        <f>'[3]100'!$D81</f>
        <v>3</v>
      </c>
      <c r="AD83">
        <f>'[3]1,000'!$D81</f>
        <v>2.6666666666666665</v>
      </c>
      <c r="AE83">
        <f>'[3]10,000'!$D81</f>
        <v>2.3333333333333335</v>
      </c>
      <c r="AF83">
        <f>'[3]100,000'!$E81</f>
        <v>3.3333333333333335</v>
      </c>
      <c r="AH83">
        <f>'[2]100'!$D81</f>
        <v>3.3333333333333335</v>
      </c>
      <c r="AI83">
        <f>'[2]1,000'!$D81</f>
        <v>2.3333333333333335</v>
      </c>
      <c r="AJ83">
        <f>'[2]10,000'!$D81</f>
        <v>2.6666666666666665</v>
      </c>
      <c r="AK83">
        <f>'[2]100,000'!$E81</f>
        <v>2.3333333333333335</v>
      </c>
      <c r="AM83">
        <f>'[1]100'!$D81</f>
        <v>2.3333333333333335</v>
      </c>
      <c r="AN83">
        <f>'[1]1,000'!$D81</f>
        <v>2.3333333333333335</v>
      </c>
      <c r="AO83">
        <f>'[1]10,000'!$D81</f>
        <v>2.6666666666666665</v>
      </c>
      <c r="AP83">
        <f>'[1]100,000'!$E81</f>
        <v>2.3333333333333335</v>
      </c>
    </row>
    <row r="84" spans="2:42" x14ac:dyDescent="0.25">
      <c r="B84" s="1" t="s">
        <v>1</v>
      </c>
      <c r="C84" s="1">
        <v>2.2589000000000001</v>
      </c>
      <c r="D84" s="1">
        <v>2.0670000000000002</v>
      </c>
      <c r="F84" s="1" t="s">
        <v>1</v>
      </c>
      <c r="G84" s="1">
        <v>2.2589000000000001</v>
      </c>
      <c r="H84" s="1">
        <v>2.0670000000000002</v>
      </c>
      <c r="AC84">
        <f>'[3]100'!$D82</f>
        <v>3</v>
      </c>
      <c r="AD84">
        <f>'[3]1,000'!$D82</f>
        <v>3.3333333333333335</v>
      </c>
      <c r="AE84">
        <f>'[3]10,000'!$D82</f>
        <v>3.6666666666666665</v>
      </c>
      <c r="AF84">
        <f>'[3]100,000'!$E82</f>
        <v>3</v>
      </c>
      <c r="AH84">
        <f>'[2]100'!$D82</f>
        <v>3.6666666666666665</v>
      </c>
      <c r="AI84">
        <f>'[2]1,000'!$D82</f>
        <v>3.6666666666666665</v>
      </c>
      <c r="AJ84">
        <f>'[2]10,000'!$D82</f>
        <v>3.6666666666666665</v>
      </c>
      <c r="AK84">
        <f>'[2]100,000'!$E82</f>
        <v>3.6666666666666665</v>
      </c>
      <c r="AM84">
        <f>'[1]100'!$D82</f>
        <v>3</v>
      </c>
      <c r="AN84">
        <f>'[1]1,000'!$D82</f>
        <v>2.3333333333333335</v>
      </c>
      <c r="AO84">
        <f>'[1]10,000'!$D82</f>
        <v>3.3333333333333335</v>
      </c>
      <c r="AP84">
        <f>'[1]100,000'!$E82</f>
        <v>3.3333333333333335</v>
      </c>
    </row>
    <row r="85" spans="2:42" x14ac:dyDescent="0.25">
      <c r="B85" s="1" t="s">
        <v>2</v>
      </c>
      <c r="C85" s="1">
        <v>0.95536632663266341</v>
      </c>
      <c r="D85" s="1">
        <v>1.0738183818381839</v>
      </c>
      <c r="F85" s="1" t="s">
        <v>2</v>
      </c>
      <c r="G85" s="1">
        <v>0.95536632663266341</v>
      </c>
      <c r="H85" s="1">
        <v>1.0738183818381839</v>
      </c>
      <c r="AC85">
        <f>'[3]100'!$D83</f>
        <v>3.6666666666666665</v>
      </c>
      <c r="AD85">
        <f>'[3]1,000'!$D83</f>
        <v>3</v>
      </c>
      <c r="AE85">
        <f>'[3]10,000'!$D83</f>
        <v>3</v>
      </c>
      <c r="AF85">
        <f>'[3]100,000'!$E83</f>
        <v>2.3333333333333335</v>
      </c>
      <c r="AH85">
        <f>'[2]100'!$D83</f>
        <v>3.3333333333333335</v>
      </c>
      <c r="AI85">
        <f>'[2]1,000'!$D83</f>
        <v>2.6666666666666665</v>
      </c>
      <c r="AJ85">
        <f>'[2]10,000'!$D83</f>
        <v>2.6666666666666665</v>
      </c>
      <c r="AK85">
        <f>'[2]100,000'!$E83</f>
        <v>2.6666666666666665</v>
      </c>
      <c r="AM85">
        <f>'[1]100'!$D83</f>
        <v>3.6666666666666665</v>
      </c>
      <c r="AN85">
        <f>'[1]1,000'!$D83</f>
        <v>2.3333333333333335</v>
      </c>
      <c r="AO85">
        <f>'[1]10,000'!$D83</f>
        <v>3.6666666666666665</v>
      </c>
      <c r="AP85">
        <f>'[1]100,000'!$E83</f>
        <v>2.6666666666666665</v>
      </c>
    </row>
    <row r="86" spans="2:42" x14ac:dyDescent="0.25">
      <c r="B86" s="1" t="s">
        <v>3</v>
      </c>
      <c r="C86" s="1">
        <v>10000</v>
      </c>
      <c r="D86" s="1">
        <v>10000</v>
      </c>
      <c r="F86" s="1" t="s">
        <v>3</v>
      </c>
      <c r="G86" s="1">
        <v>10000</v>
      </c>
      <c r="H86" s="1">
        <v>10000</v>
      </c>
      <c r="AC86">
        <f>'[3]100'!$D84</f>
        <v>3.6666666666666665</v>
      </c>
      <c r="AD86">
        <f>'[3]1,000'!$D84</f>
        <v>3</v>
      </c>
      <c r="AE86">
        <f>'[3]10,000'!$D84</f>
        <v>3.3333333333333335</v>
      </c>
      <c r="AF86">
        <f>'[3]100,000'!$E84</f>
        <v>3.6666666666666665</v>
      </c>
      <c r="AH86">
        <f>'[2]100'!$D84</f>
        <v>4.333333333333333</v>
      </c>
      <c r="AI86">
        <f>'[2]1,000'!$D84</f>
        <v>2.3333333333333335</v>
      </c>
      <c r="AJ86">
        <f>'[2]10,000'!$D84</f>
        <v>2.3333333333333335</v>
      </c>
      <c r="AK86">
        <f>'[2]100,000'!$E84</f>
        <v>3.3333333333333335</v>
      </c>
      <c r="AM86">
        <f>'[1]100'!$D84</f>
        <v>3</v>
      </c>
      <c r="AN86">
        <f>'[1]1,000'!$D84</f>
        <v>2.6666666666666665</v>
      </c>
      <c r="AO86">
        <f>'[1]10,000'!$D84</f>
        <v>3.3333333333333335</v>
      </c>
      <c r="AP86">
        <f>'[1]100,000'!$E84</f>
        <v>3</v>
      </c>
    </row>
    <row r="87" spans="2:42" x14ac:dyDescent="0.25">
      <c r="B87" s="1" t="s">
        <v>39</v>
      </c>
      <c r="C87" s="1">
        <v>1.0145923542354236</v>
      </c>
      <c r="D87" s="1"/>
      <c r="F87" s="1" t="s">
        <v>5</v>
      </c>
      <c r="G87" s="8">
        <v>0.19059999999999999</v>
      </c>
      <c r="H87" s="1"/>
      <c r="AC87">
        <f>'[3]100'!$D85</f>
        <v>3</v>
      </c>
      <c r="AD87">
        <f>'[3]1,000'!$D85</f>
        <v>3</v>
      </c>
      <c r="AE87">
        <f>'[3]10,000'!$D85</f>
        <v>2.6666666666666665</v>
      </c>
      <c r="AF87">
        <f>'[3]100,000'!$E85</f>
        <v>3</v>
      </c>
      <c r="AH87">
        <f>'[2]100'!$D85</f>
        <v>3.6666666666666665</v>
      </c>
      <c r="AI87">
        <f>'[2]1,000'!$D85</f>
        <v>3.3333333333333335</v>
      </c>
      <c r="AJ87">
        <f>'[2]10,000'!$D85</f>
        <v>3</v>
      </c>
      <c r="AK87">
        <f>'[2]100,000'!$E85</f>
        <v>4</v>
      </c>
      <c r="AM87">
        <f>'[1]100'!$D85</f>
        <v>3.3333333333333335</v>
      </c>
      <c r="AN87">
        <f>'[1]1,000'!$D85</f>
        <v>3</v>
      </c>
      <c r="AO87">
        <f>'[1]10,000'!$D85</f>
        <v>3</v>
      </c>
      <c r="AP87">
        <f>'[1]100,000'!$E85</f>
        <v>2.6666666666666665</v>
      </c>
    </row>
    <row r="88" spans="2:42" x14ac:dyDescent="0.25">
      <c r="B88" s="1" t="s">
        <v>5</v>
      </c>
      <c r="C88" s="8">
        <v>0.19059999999999999</v>
      </c>
      <c r="D88" s="1"/>
      <c r="F88" s="1" t="s">
        <v>6</v>
      </c>
      <c r="G88" s="1">
        <v>19930</v>
      </c>
      <c r="H88" s="1"/>
      <c r="AC88">
        <f>'[3]100'!$D86</f>
        <v>2.6666666666666665</v>
      </c>
      <c r="AD88">
        <f>'[3]1,000'!$D86</f>
        <v>3.6666666666666665</v>
      </c>
      <c r="AE88">
        <f>'[3]10,000'!$D86</f>
        <v>3.6666666666666665</v>
      </c>
      <c r="AF88">
        <f>'[3]100,000'!$E86</f>
        <v>2.6666666666666665</v>
      </c>
      <c r="AH88">
        <f>'[2]100'!$D86</f>
        <v>4</v>
      </c>
      <c r="AI88">
        <f>'[2]1,000'!$D86</f>
        <v>2.6666666666666665</v>
      </c>
      <c r="AJ88">
        <f>'[2]10,000'!$D86</f>
        <v>3</v>
      </c>
      <c r="AK88">
        <f>'[2]100,000'!$E86</f>
        <v>3</v>
      </c>
      <c r="AM88">
        <f>'[1]100'!$D86</f>
        <v>3</v>
      </c>
      <c r="AN88">
        <f>'[1]1,000'!$D86</f>
        <v>2.6666666666666665</v>
      </c>
      <c r="AO88">
        <f>'[1]10,000'!$D86</f>
        <v>3.3333333333333335</v>
      </c>
      <c r="AP88">
        <f>'[1]100,000'!$E86</f>
        <v>3.3333333333333335</v>
      </c>
    </row>
    <row r="89" spans="2:42" x14ac:dyDescent="0.25">
      <c r="B89" s="1" t="s">
        <v>6</v>
      </c>
      <c r="C89" s="1">
        <v>19998</v>
      </c>
      <c r="D89" s="1"/>
      <c r="F89" s="1" t="s">
        <v>7</v>
      </c>
      <c r="G89" s="1">
        <v>9.1260440740017365E-2</v>
      </c>
      <c r="H89" s="1"/>
      <c r="AC89">
        <f>'[3]100'!$D87</f>
        <v>3.3333333333333335</v>
      </c>
      <c r="AD89">
        <f>'[3]1,000'!$D87</f>
        <v>2.6666666666666665</v>
      </c>
      <c r="AE89">
        <f>'[3]10,000'!$D87</f>
        <v>2.6666666666666665</v>
      </c>
      <c r="AF89">
        <f>'[3]100,000'!$E87</f>
        <v>3.3333333333333335</v>
      </c>
      <c r="AH89">
        <f>'[2]100'!$D87</f>
        <v>2.6666666666666665</v>
      </c>
      <c r="AI89">
        <f>'[2]1,000'!$D87</f>
        <v>2.6666666666666665</v>
      </c>
      <c r="AJ89">
        <f>'[2]10,000'!$D87</f>
        <v>2</v>
      </c>
      <c r="AK89">
        <f>'[2]100,000'!$E87</f>
        <v>2.6666666666666665</v>
      </c>
      <c r="AM89">
        <f>'[1]100'!$D87</f>
        <v>3</v>
      </c>
      <c r="AN89">
        <f>'[1]1,000'!$D87</f>
        <v>2.3333333333333335</v>
      </c>
      <c r="AO89">
        <f>'[1]10,000'!$D87</f>
        <v>3</v>
      </c>
      <c r="AP89">
        <f>'[1]100,000'!$E87</f>
        <v>2.6666666666666665</v>
      </c>
    </row>
    <row r="90" spans="2:42" x14ac:dyDescent="0.25">
      <c r="B90" s="1" t="s">
        <v>7</v>
      </c>
      <c r="C90" s="1">
        <v>9.1260440740017365E-2</v>
      </c>
      <c r="D90" s="1"/>
      <c r="F90" s="1" t="s">
        <v>8</v>
      </c>
      <c r="G90" s="1">
        <v>0.46364328382637326</v>
      </c>
      <c r="H90" s="1"/>
      <c r="AC90">
        <f>'[3]100'!$D88</f>
        <v>3</v>
      </c>
      <c r="AD90">
        <f>'[3]1,000'!$D88</f>
        <v>3</v>
      </c>
      <c r="AE90">
        <f>'[3]10,000'!$D88</f>
        <v>3.3333333333333335</v>
      </c>
      <c r="AF90">
        <f>'[3]100,000'!$E88</f>
        <v>3</v>
      </c>
      <c r="AH90">
        <f>'[2]100'!$D88</f>
        <v>2</v>
      </c>
      <c r="AI90">
        <f>'[2]1,000'!$D88</f>
        <v>3.6666666666666665</v>
      </c>
      <c r="AJ90">
        <f>'[2]10,000'!$D88</f>
        <v>3.6666666666666665</v>
      </c>
      <c r="AK90">
        <f>'[2]100,000'!$E88</f>
        <v>3</v>
      </c>
      <c r="AM90">
        <f>'[1]100'!$D88</f>
        <v>2.6666666666666665</v>
      </c>
      <c r="AN90">
        <f>'[1]1,000'!$D88</f>
        <v>3.3333333333333335</v>
      </c>
      <c r="AO90">
        <f>'[1]10,000'!$D88</f>
        <v>3</v>
      </c>
      <c r="AP90">
        <f>'[1]100,000'!$E88</f>
        <v>3</v>
      </c>
    </row>
    <row r="91" spans="2:42" x14ac:dyDescent="0.25">
      <c r="B91" s="1" t="s">
        <v>8</v>
      </c>
      <c r="C91" s="1">
        <v>0.46364328226705148</v>
      </c>
      <c r="D91" s="1"/>
      <c r="F91" s="1" t="s">
        <v>9</v>
      </c>
      <c r="G91" s="1">
        <v>1.6449300865802226</v>
      </c>
      <c r="H91" s="1"/>
      <c r="AC91">
        <f>'[3]100'!$D89</f>
        <v>2.3333333333333335</v>
      </c>
      <c r="AD91">
        <f>'[3]1,000'!$D89</f>
        <v>3</v>
      </c>
      <c r="AE91">
        <f>'[3]10,000'!$D89</f>
        <v>3</v>
      </c>
      <c r="AF91">
        <f>'[3]100,000'!$E89</f>
        <v>3</v>
      </c>
      <c r="AH91">
        <f>'[2]100'!$D89</f>
        <v>2.6666666666666665</v>
      </c>
      <c r="AI91">
        <f>'[2]1,000'!$D89</f>
        <v>3</v>
      </c>
      <c r="AJ91">
        <f>'[2]10,000'!$D89</f>
        <v>3.6666666666666665</v>
      </c>
      <c r="AK91">
        <f>'[2]100,000'!$E89</f>
        <v>2.6666666666666665</v>
      </c>
      <c r="AM91">
        <f>'[1]100'!$D89</f>
        <v>3</v>
      </c>
      <c r="AN91">
        <f>'[1]1,000'!$D89</f>
        <v>2.6666666666666665</v>
      </c>
      <c r="AO91">
        <f>'[1]10,000'!$D89</f>
        <v>3.3333333333333335</v>
      </c>
      <c r="AP91">
        <f>'[1]100,000'!$E89</f>
        <v>3</v>
      </c>
    </row>
    <row r="92" spans="2:42" x14ac:dyDescent="0.25">
      <c r="B92" s="1" t="s">
        <v>9</v>
      </c>
      <c r="C92" s="1">
        <v>1.6449298265801919</v>
      </c>
      <c r="D92" s="1"/>
      <c r="F92" s="1" t="s">
        <v>10</v>
      </c>
      <c r="G92" s="1">
        <v>0.92728656765274653</v>
      </c>
      <c r="H92" s="1"/>
      <c r="AC92">
        <f>'[3]100'!$D90</f>
        <v>3.3333333333333335</v>
      </c>
      <c r="AD92">
        <f>'[3]1,000'!$D90</f>
        <v>2.6666666666666665</v>
      </c>
      <c r="AE92">
        <f>'[3]10,000'!$D90</f>
        <v>3.3333333333333335</v>
      </c>
      <c r="AF92">
        <f>'[3]100,000'!$E90</f>
        <v>2.6666666666666665</v>
      </c>
      <c r="AH92">
        <f>'[2]100'!$D90</f>
        <v>2.6666666666666665</v>
      </c>
      <c r="AI92">
        <f>'[2]1,000'!$D90</f>
        <v>2.3333333333333335</v>
      </c>
      <c r="AJ92">
        <f>'[2]10,000'!$D90</f>
        <v>4.333333333333333</v>
      </c>
      <c r="AK92">
        <f>'[2]100,000'!$E90</f>
        <v>3</v>
      </c>
      <c r="AM92">
        <f>'[1]100'!$D90</f>
        <v>3</v>
      </c>
      <c r="AN92">
        <f>'[1]1,000'!$D90</f>
        <v>3</v>
      </c>
      <c r="AO92">
        <f>'[1]10,000'!$D90</f>
        <v>2.3333333333333335</v>
      </c>
      <c r="AP92">
        <f>'[1]100,000'!$E90</f>
        <v>2.6666666666666665</v>
      </c>
    </row>
    <row r="93" spans="2:42" ht="15.75" thickBot="1" x14ac:dyDescent="0.3">
      <c r="B93" s="1" t="s">
        <v>10</v>
      </c>
      <c r="C93" s="1">
        <v>0.92728656453410296</v>
      </c>
      <c r="D93" s="1"/>
      <c r="F93" s="2" t="s">
        <v>11</v>
      </c>
      <c r="G93" s="2">
        <v>1.9600830218130414</v>
      </c>
      <c r="H93" s="2"/>
      <c r="AC93">
        <f>'[3]100'!$D91</f>
        <v>3</v>
      </c>
      <c r="AD93">
        <f>'[3]1,000'!$D91</f>
        <v>3</v>
      </c>
      <c r="AE93">
        <f>'[3]10,000'!$D91</f>
        <v>3</v>
      </c>
      <c r="AF93">
        <f>'[3]100,000'!$E91</f>
        <v>2.6666666666666665</v>
      </c>
      <c r="AH93">
        <f>'[2]100'!$D91</f>
        <v>2.6666666666666665</v>
      </c>
      <c r="AI93">
        <f>'[2]1,000'!$D91</f>
        <v>2.6666666666666665</v>
      </c>
      <c r="AJ93">
        <f>'[2]10,000'!$D91</f>
        <v>3.3333333333333335</v>
      </c>
      <c r="AK93">
        <f>'[2]100,000'!$E91</f>
        <v>3.3333333333333335</v>
      </c>
      <c r="AM93">
        <f>'[1]100'!$D91</f>
        <v>3</v>
      </c>
      <c r="AN93">
        <f>'[1]1,000'!$D91</f>
        <v>3</v>
      </c>
      <c r="AO93">
        <f>'[1]10,000'!$D91</f>
        <v>3.3333333333333335</v>
      </c>
      <c r="AP93">
        <f>'[1]100,000'!$E91</f>
        <v>3.3333333333333335</v>
      </c>
    </row>
    <row r="94" spans="2:42" ht="15.75" thickBot="1" x14ac:dyDescent="0.3">
      <c r="B94" s="2" t="s">
        <v>11</v>
      </c>
      <c r="C94" s="2">
        <v>1.9600826170210905</v>
      </c>
      <c r="D94" s="2"/>
      <c r="AC94">
        <f>'[3]100'!$D92</f>
        <v>3.6666666666666665</v>
      </c>
      <c r="AD94">
        <f>'[3]1,000'!$D92</f>
        <v>2.6666666666666665</v>
      </c>
      <c r="AE94">
        <f>'[3]10,000'!$D92</f>
        <v>3.3333333333333335</v>
      </c>
      <c r="AF94">
        <f>'[3]100,000'!$E92</f>
        <v>3</v>
      </c>
      <c r="AH94">
        <f>'[2]100'!$D92</f>
        <v>2.6666666666666665</v>
      </c>
      <c r="AI94">
        <f>'[2]1,000'!$D92</f>
        <v>3.3333333333333335</v>
      </c>
      <c r="AJ94">
        <f>'[2]10,000'!$D92</f>
        <v>3.3333333333333335</v>
      </c>
      <c r="AK94">
        <f>'[2]100,000'!$E92</f>
        <v>3.3333333333333335</v>
      </c>
      <c r="AM94">
        <f>'[1]100'!$D92</f>
        <v>4</v>
      </c>
      <c r="AN94">
        <f>'[1]1,000'!$D92</f>
        <v>3.6666666666666665</v>
      </c>
      <c r="AO94">
        <f>'[1]10,000'!$D92</f>
        <v>3</v>
      </c>
      <c r="AP94">
        <f>'[1]100,000'!$E92</f>
        <v>3</v>
      </c>
    </row>
    <row r="95" spans="2:42" x14ac:dyDescent="0.25">
      <c r="AC95">
        <f>'[3]100'!$D93</f>
        <v>2.3333333333333335</v>
      </c>
      <c r="AD95">
        <f>'[3]1,000'!$D93</f>
        <v>2.3333333333333335</v>
      </c>
      <c r="AE95">
        <f>'[3]10,000'!$D93</f>
        <v>3</v>
      </c>
      <c r="AF95">
        <f>'[3]100,000'!$E93</f>
        <v>3.3333333333333335</v>
      </c>
      <c r="AH95">
        <f>'[2]100'!$D93</f>
        <v>3.3333333333333335</v>
      </c>
      <c r="AI95">
        <f>'[2]1,000'!$D93</f>
        <v>3</v>
      </c>
      <c r="AJ95">
        <f>'[2]10,000'!$D93</f>
        <v>3</v>
      </c>
      <c r="AK95">
        <f>'[2]100,000'!$E93</f>
        <v>3</v>
      </c>
      <c r="AM95">
        <f>'[1]100'!$D93</f>
        <v>3</v>
      </c>
      <c r="AN95">
        <f>'[1]1,000'!$D93</f>
        <v>3</v>
      </c>
      <c r="AO95">
        <f>'[1]10,000'!$D93</f>
        <v>3.6666666666666665</v>
      </c>
      <c r="AP95">
        <f>'[1]100,000'!$E93</f>
        <v>3</v>
      </c>
    </row>
    <row r="96" spans="2:42" x14ac:dyDescent="0.25">
      <c r="AC96">
        <f>'[3]100'!$D94</f>
        <v>3.6666666666666665</v>
      </c>
      <c r="AD96">
        <f>'[3]1,000'!$D94</f>
        <v>3.3333333333333335</v>
      </c>
      <c r="AE96">
        <f>'[3]10,000'!$D94</f>
        <v>3.3333333333333335</v>
      </c>
      <c r="AF96">
        <f>'[3]100,000'!$E94</f>
        <v>3.6666666666666665</v>
      </c>
      <c r="AH96">
        <f>'[2]100'!$D94</f>
        <v>2.6666666666666665</v>
      </c>
      <c r="AI96">
        <f>'[2]1,000'!$D94</f>
        <v>3</v>
      </c>
      <c r="AJ96">
        <f>'[2]10,000'!$D94</f>
        <v>3.6666666666666665</v>
      </c>
      <c r="AK96">
        <f>'[2]100,000'!$E94</f>
        <v>3</v>
      </c>
      <c r="AM96">
        <f>'[1]100'!$D94</f>
        <v>4.333333333333333</v>
      </c>
      <c r="AN96">
        <f>'[1]1,000'!$D94</f>
        <v>2.6666666666666665</v>
      </c>
      <c r="AO96">
        <f>'[1]10,000'!$D94</f>
        <v>3.3333333333333335</v>
      </c>
      <c r="AP96">
        <f>'[1]100,000'!$E94</f>
        <v>3.3333333333333335</v>
      </c>
    </row>
    <row r="97" spans="29:42" x14ac:dyDescent="0.25">
      <c r="AC97">
        <f>'[3]100'!$D95</f>
        <v>2.6666666666666665</v>
      </c>
      <c r="AD97">
        <f>'[3]1,000'!$D95</f>
        <v>2.6666666666666665</v>
      </c>
      <c r="AE97">
        <f>'[3]10,000'!$D95</f>
        <v>2.6666666666666665</v>
      </c>
      <c r="AF97">
        <f>'[3]100,000'!$E95</f>
        <v>2.6666666666666665</v>
      </c>
      <c r="AH97">
        <f>'[2]100'!$D95</f>
        <v>3.6666666666666665</v>
      </c>
      <c r="AI97">
        <f>'[2]1,000'!$D95</f>
        <v>3.3333333333333335</v>
      </c>
      <c r="AJ97">
        <f>'[2]10,000'!$D95</f>
        <v>3</v>
      </c>
      <c r="AK97">
        <f>'[2]100,000'!$E95</f>
        <v>2.6666666666666665</v>
      </c>
      <c r="AM97">
        <f>'[1]100'!$D95</f>
        <v>3.3333333333333335</v>
      </c>
      <c r="AN97">
        <f>'[1]1,000'!$D95</f>
        <v>4.333333333333333</v>
      </c>
      <c r="AO97">
        <f>'[1]10,000'!$D95</f>
        <v>3.3333333333333335</v>
      </c>
      <c r="AP97">
        <f>'[1]100,000'!$E95</f>
        <v>3.6666666666666665</v>
      </c>
    </row>
    <row r="98" spans="29:42" x14ac:dyDescent="0.25">
      <c r="AC98">
        <f>'[3]100'!$D96</f>
        <v>4.333333333333333</v>
      </c>
      <c r="AD98">
        <f>'[3]1,000'!$D96</f>
        <v>2.6666666666666665</v>
      </c>
      <c r="AE98">
        <f>'[3]10,000'!$D96</f>
        <v>2.6666666666666665</v>
      </c>
      <c r="AF98">
        <f>'[3]100,000'!$E96</f>
        <v>3.6666666666666665</v>
      </c>
      <c r="AH98">
        <f>'[2]100'!$D96</f>
        <v>3</v>
      </c>
      <c r="AI98">
        <f>'[2]1,000'!$D96</f>
        <v>3</v>
      </c>
      <c r="AJ98">
        <f>'[2]10,000'!$D96</f>
        <v>2.6666666666666665</v>
      </c>
      <c r="AK98">
        <f>'[2]100,000'!$E96</f>
        <v>3.6666666666666665</v>
      </c>
      <c r="AM98">
        <f>'[1]100'!$D96</f>
        <v>2.6666666666666665</v>
      </c>
      <c r="AN98">
        <f>'[1]1,000'!$D96</f>
        <v>3</v>
      </c>
      <c r="AO98">
        <f>'[1]10,000'!$D96</f>
        <v>3</v>
      </c>
      <c r="AP98">
        <f>'[1]100,000'!$E96</f>
        <v>3</v>
      </c>
    </row>
    <row r="99" spans="29:42" x14ac:dyDescent="0.25">
      <c r="AC99">
        <f>'[3]100'!$D97</f>
        <v>2.6666666666666665</v>
      </c>
      <c r="AD99">
        <f>'[3]1,000'!$D97</f>
        <v>2.6666666666666665</v>
      </c>
      <c r="AE99">
        <f>'[3]10,000'!$D97</f>
        <v>3.3333333333333335</v>
      </c>
      <c r="AF99">
        <f>'[3]100,000'!$E97</f>
        <v>3</v>
      </c>
      <c r="AH99">
        <f>'[2]100'!$D97</f>
        <v>2.6666666666666665</v>
      </c>
      <c r="AI99">
        <f>'[2]1,000'!$D97</f>
        <v>3</v>
      </c>
      <c r="AJ99">
        <f>'[2]10,000'!$D97</f>
        <v>3.6666666666666665</v>
      </c>
      <c r="AK99">
        <f>'[2]100,000'!$E97</f>
        <v>2.6666666666666665</v>
      </c>
      <c r="AM99">
        <f>'[1]100'!$D97</f>
        <v>2.3333333333333335</v>
      </c>
      <c r="AN99">
        <f>'[1]1,000'!$D97</f>
        <v>3</v>
      </c>
      <c r="AO99">
        <f>'[1]10,000'!$D97</f>
        <v>3.6666666666666665</v>
      </c>
      <c r="AP99">
        <f>'[1]100,000'!$E97</f>
        <v>3</v>
      </c>
    </row>
    <row r="100" spans="29:42" x14ac:dyDescent="0.25">
      <c r="AC100">
        <f>'[3]100'!$D98</f>
        <v>2.6666666666666665</v>
      </c>
      <c r="AD100">
        <f>'[3]1,000'!$D98</f>
        <v>3.6666666666666665</v>
      </c>
      <c r="AE100">
        <f>'[3]10,000'!$D98</f>
        <v>3</v>
      </c>
      <c r="AF100">
        <f>'[3]100,000'!$E98</f>
        <v>3.3333333333333335</v>
      </c>
      <c r="AH100">
        <f>'[2]100'!$D98</f>
        <v>3</v>
      </c>
      <c r="AI100">
        <f>'[2]1,000'!$D98</f>
        <v>3.3333333333333335</v>
      </c>
      <c r="AJ100">
        <f>'[2]10,000'!$D98</f>
        <v>2.6666666666666665</v>
      </c>
      <c r="AK100">
        <f>'[2]100,000'!$E98</f>
        <v>2.6666666666666665</v>
      </c>
      <c r="AM100">
        <f>'[1]100'!$D98</f>
        <v>2.6666666666666665</v>
      </c>
      <c r="AN100">
        <f>'[1]1,000'!$D98</f>
        <v>3</v>
      </c>
      <c r="AO100">
        <f>'[1]10,000'!$D98</f>
        <v>3.3333333333333335</v>
      </c>
      <c r="AP100">
        <f>'[1]100,000'!$E98</f>
        <v>2.6666666666666665</v>
      </c>
    </row>
    <row r="101" spans="29:42" x14ac:dyDescent="0.25">
      <c r="AC101">
        <f>'[3]100'!$D99</f>
        <v>3</v>
      </c>
      <c r="AD101">
        <f>'[3]1,000'!$D99</f>
        <v>3.6666666666666665</v>
      </c>
      <c r="AE101">
        <f>'[3]10,000'!$D99</f>
        <v>3.3333333333333335</v>
      </c>
      <c r="AF101">
        <f>'[3]100,000'!$E99</f>
        <v>3</v>
      </c>
      <c r="AH101">
        <f>'[2]100'!$D99</f>
        <v>3.3333333333333335</v>
      </c>
      <c r="AI101">
        <f>'[2]1,000'!$D99</f>
        <v>2</v>
      </c>
      <c r="AJ101">
        <f>'[2]10,000'!$D99</f>
        <v>3</v>
      </c>
      <c r="AK101">
        <f>'[2]100,000'!$E99</f>
        <v>3</v>
      </c>
      <c r="AM101">
        <f>'[1]100'!$D99</f>
        <v>3</v>
      </c>
      <c r="AN101">
        <f>'[1]1,000'!$D99</f>
        <v>3.3333333333333335</v>
      </c>
      <c r="AO101">
        <f>'[1]10,000'!$D99</f>
        <v>3</v>
      </c>
      <c r="AP101">
        <f>'[1]100,000'!$E99</f>
        <v>2.6666666666666665</v>
      </c>
    </row>
    <row r="102" spans="29:42" x14ac:dyDescent="0.25">
      <c r="AC102">
        <f>'[3]100'!$D100</f>
        <v>2.3333333333333335</v>
      </c>
      <c r="AD102">
        <f>'[3]1,000'!$D100</f>
        <v>3.6666666666666665</v>
      </c>
      <c r="AE102">
        <f>'[3]10,000'!$D100</f>
        <v>3</v>
      </c>
      <c r="AF102">
        <f>'[3]100,000'!$E100</f>
        <v>3</v>
      </c>
      <c r="AH102">
        <f>'[2]100'!$D100</f>
        <v>3.3333333333333335</v>
      </c>
      <c r="AI102">
        <f>'[2]1,000'!$D100</f>
        <v>4.333333333333333</v>
      </c>
      <c r="AJ102">
        <f>'[2]10,000'!$D100</f>
        <v>4</v>
      </c>
      <c r="AK102">
        <f>'[2]100,000'!$E100</f>
        <v>3</v>
      </c>
      <c r="AM102">
        <f>'[1]100'!$D100</f>
        <v>3.6666666666666665</v>
      </c>
      <c r="AN102">
        <f>'[1]1,000'!$D100</f>
        <v>3.6666666666666665</v>
      </c>
      <c r="AO102">
        <f>'[1]10,000'!$D100</f>
        <v>3</v>
      </c>
      <c r="AP102">
        <f>'[1]100,000'!$E100</f>
        <v>3.3333333333333335</v>
      </c>
    </row>
    <row r="103" spans="29:42" x14ac:dyDescent="0.25">
      <c r="AC103">
        <f>'[3]100'!$D101</f>
        <v>3.6666666666666665</v>
      </c>
      <c r="AD103">
        <f>'[3]1,000'!$D101</f>
        <v>3</v>
      </c>
      <c r="AE103">
        <f>'[3]10,000'!$D101</f>
        <v>3.3333333333333335</v>
      </c>
      <c r="AF103">
        <f>'[3]100,000'!$E101</f>
        <v>3</v>
      </c>
      <c r="AH103">
        <f>'[2]100'!$D101</f>
        <v>3.6666666666666665</v>
      </c>
      <c r="AI103">
        <f>'[2]1,000'!$D101</f>
        <v>2.3333333333333335</v>
      </c>
      <c r="AJ103">
        <f>'[2]10,000'!$D101</f>
        <v>2.3333333333333335</v>
      </c>
      <c r="AK103">
        <f>'[2]100,000'!$E101</f>
        <v>3</v>
      </c>
      <c r="AM103">
        <f>'[1]100'!$D101</f>
        <v>2.6666666666666665</v>
      </c>
      <c r="AN103">
        <f>'[1]1,000'!$D101</f>
        <v>3</v>
      </c>
      <c r="AO103">
        <f>'[1]10,000'!$D101</f>
        <v>2.3333333333333335</v>
      </c>
      <c r="AP103">
        <f>'[1]100,000'!$E101</f>
        <v>3.6666666666666665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Trend</vt:lpstr>
      <vt:lpstr>100</vt:lpstr>
      <vt:lpstr>1,000</vt:lpstr>
      <vt:lpstr>T-Test</vt:lpstr>
    </vt:vector>
  </TitlesOfParts>
  <Company>University of Aberdeen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Services</dc:creator>
  <cp:lastModifiedBy>IT Services</cp:lastModifiedBy>
  <dcterms:created xsi:type="dcterms:W3CDTF">2018-12-12T09:12:03Z</dcterms:created>
  <dcterms:modified xsi:type="dcterms:W3CDTF">2018-12-12T13:57:44Z</dcterms:modified>
</cp:coreProperties>
</file>