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Igor/Downloads/"/>
    </mc:Choice>
  </mc:AlternateContent>
  <xr:revisionPtr revIDLastSave="0" documentId="13_ncr:1_{440DD609-C9B5-2D46-BFFC-F783546A9F18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База образцов Моча" sheetId="1" r:id="rId1"/>
  </sheets>
  <definedNames>
    <definedName name="_xlnm._FilterDatabase" localSheetId="0" hidden="1">'База образцов Моча'!$A$1:$G$1089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BvLcQiKRBsGoDLUhIls6XpehmhA=="/>
    </ext>
  </extLst>
</workbook>
</file>

<file path=xl/calcChain.xml><?xml version="1.0" encoding="utf-8"?>
<calcChain xmlns="http://schemas.openxmlformats.org/spreadsheetml/2006/main">
  <c r="AF1077" i="1" l="1"/>
  <c r="AD1077" i="1"/>
  <c r="AB1077" i="1"/>
  <c r="Z1077" i="1"/>
  <c r="X1077" i="1"/>
  <c r="V1077" i="1"/>
  <c r="T1077" i="1"/>
  <c r="R1077" i="1"/>
  <c r="P1077" i="1"/>
  <c r="O1077" i="1"/>
  <c r="N1077" i="1"/>
  <c r="J1077" i="1"/>
  <c r="I1077" i="1"/>
  <c r="AF1076" i="1"/>
  <c r="AD1076" i="1"/>
  <c r="AB1076" i="1"/>
  <c r="Z1076" i="1"/>
  <c r="X1076" i="1"/>
  <c r="V1076" i="1"/>
  <c r="T1076" i="1"/>
  <c r="R1076" i="1"/>
  <c r="P1076" i="1"/>
  <c r="O1076" i="1"/>
  <c r="N1076" i="1"/>
  <c r="J1076" i="1"/>
  <c r="I1076" i="1"/>
  <c r="AF1075" i="1"/>
  <c r="AD1075" i="1"/>
  <c r="AB1075" i="1"/>
  <c r="Z1075" i="1"/>
  <c r="X1075" i="1"/>
  <c r="V1075" i="1"/>
  <c r="T1075" i="1"/>
  <c r="R1075" i="1"/>
  <c r="P1075" i="1"/>
  <c r="O1075" i="1"/>
  <c r="N1075" i="1"/>
  <c r="J1075" i="1"/>
  <c r="I1075" i="1"/>
  <c r="AF1074" i="1"/>
  <c r="AD1074" i="1"/>
  <c r="AB1074" i="1"/>
  <c r="Z1074" i="1"/>
  <c r="X1074" i="1"/>
  <c r="V1074" i="1"/>
  <c r="T1074" i="1"/>
  <c r="R1074" i="1"/>
  <c r="P1074" i="1"/>
  <c r="O1074" i="1"/>
  <c r="N1074" i="1"/>
  <c r="J1074" i="1"/>
  <c r="I1074" i="1"/>
  <c r="AF1073" i="1"/>
  <c r="AD1073" i="1"/>
  <c r="AB1073" i="1"/>
  <c r="Z1073" i="1"/>
  <c r="X1073" i="1"/>
  <c r="V1073" i="1"/>
  <c r="T1073" i="1"/>
  <c r="R1073" i="1"/>
  <c r="P1073" i="1"/>
  <c r="O1073" i="1"/>
  <c r="N1073" i="1"/>
  <c r="J1073" i="1"/>
  <c r="I1073" i="1"/>
  <c r="AF1072" i="1"/>
  <c r="AD1072" i="1"/>
  <c r="AB1072" i="1"/>
  <c r="Z1072" i="1"/>
  <c r="X1072" i="1"/>
  <c r="V1072" i="1"/>
  <c r="T1072" i="1"/>
  <c r="R1072" i="1"/>
  <c r="P1072" i="1"/>
  <c r="O1072" i="1"/>
  <c r="N1072" i="1"/>
  <c r="J1072" i="1"/>
  <c r="I1072" i="1"/>
  <c r="AF1071" i="1"/>
  <c r="AD1071" i="1"/>
  <c r="AB1071" i="1"/>
  <c r="Z1071" i="1"/>
  <c r="X1071" i="1"/>
  <c r="V1071" i="1"/>
  <c r="T1071" i="1"/>
  <c r="R1071" i="1"/>
  <c r="P1071" i="1"/>
  <c r="O1071" i="1"/>
  <c r="N1071" i="1"/>
  <c r="J1071" i="1"/>
  <c r="I1071" i="1"/>
  <c r="AF1070" i="1"/>
  <c r="AD1070" i="1"/>
  <c r="AB1070" i="1"/>
  <c r="Z1070" i="1"/>
  <c r="X1070" i="1"/>
  <c r="V1070" i="1"/>
  <c r="T1070" i="1"/>
  <c r="R1070" i="1"/>
  <c r="P1070" i="1"/>
  <c r="O1070" i="1"/>
  <c r="N1070" i="1"/>
  <c r="J1070" i="1"/>
  <c r="I1070" i="1"/>
  <c r="AF1069" i="1"/>
  <c r="AD1069" i="1"/>
  <c r="AB1069" i="1"/>
  <c r="Z1069" i="1"/>
  <c r="X1069" i="1"/>
  <c r="V1069" i="1"/>
  <c r="T1069" i="1"/>
  <c r="R1069" i="1"/>
  <c r="P1069" i="1"/>
  <c r="O1069" i="1"/>
  <c r="N1069" i="1"/>
  <c r="J1069" i="1"/>
  <c r="I1069" i="1"/>
  <c r="AF1068" i="1"/>
  <c r="AD1068" i="1"/>
  <c r="AB1068" i="1"/>
  <c r="Z1068" i="1"/>
  <c r="X1068" i="1"/>
  <c r="V1068" i="1"/>
  <c r="T1068" i="1"/>
  <c r="R1068" i="1"/>
  <c r="P1068" i="1"/>
  <c r="O1068" i="1"/>
  <c r="N1068" i="1"/>
  <c r="J1068" i="1"/>
  <c r="I1068" i="1"/>
  <c r="AF1067" i="1"/>
  <c r="AD1067" i="1"/>
  <c r="AB1067" i="1"/>
  <c r="Z1067" i="1"/>
  <c r="X1067" i="1"/>
  <c r="V1067" i="1"/>
  <c r="T1067" i="1"/>
  <c r="R1067" i="1"/>
  <c r="P1067" i="1"/>
  <c r="O1067" i="1"/>
  <c r="N1067" i="1"/>
  <c r="J1067" i="1"/>
  <c r="I1067" i="1"/>
  <c r="AF1066" i="1"/>
  <c r="AD1066" i="1"/>
  <c r="AB1066" i="1"/>
  <c r="Z1066" i="1"/>
  <c r="X1066" i="1"/>
  <c r="V1066" i="1"/>
  <c r="T1066" i="1"/>
  <c r="R1066" i="1"/>
  <c r="P1066" i="1"/>
  <c r="O1066" i="1"/>
  <c r="N1066" i="1"/>
  <c r="J1066" i="1"/>
  <c r="I1066" i="1"/>
  <c r="AF1065" i="1"/>
  <c r="AD1065" i="1"/>
  <c r="AB1065" i="1"/>
  <c r="Z1065" i="1"/>
  <c r="X1065" i="1"/>
  <c r="V1065" i="1"/>
  <c r="T1065" i="1"/>
  <c r="R1065" i="1"/>
  <c r="P1065" i="1"/>
  <c r="O1065" i="1"/>
  <c r="N1065" i="1"/>
  <c r="J1065" i="1"/>
  <c r="I1065" i="1"/>
  <c r="AF1064" i="1"/>
  <c r="AD1064" i="1"/>
  <c r="AB1064" i="1"/>
  <c r="Z1064" i="1"/>
  <c r="X1064" i="1"/>
  <c r="V1064" i="1"/>
  <c r="T1064" i="1"/>
  <c r="R1064" i="1"/>
  <c r="P1064" i="1"/>
  <c r="O1064" i="1"/>
  <c r="N1064" i="1"/>
  <c r="J1064" i="1"/>
  <c r="I1064" i="1"/>
  <c r="AF1063" i="1"/>
  <c r="AD1063" i="1"/>
  <c r="AB1063" i="1"/>
  <c r="Z1063" i="1"/>
  <c r="X1063" i="1"/>
  <c r="V1063" i="1"/>
  <c r="T1063" i="1"/>
  <c r="R1063" i="1"/>
  <c r="P1063" i="1"/>
  <c r="O1063" i="1"/>
  <c r="N1063" i="1"/>
  <c r="J1063" i="1"/>
  <c r="I1063" i="1"/>
  <c r="AF1062" i="1"/>
  <c r="AD1062" i="1"/>
  <c r="AB1062" i="1"/>
  <c r="Z1062" i="1"/>
  <c r="X1062" i="1"/>
  <c r="V1062" i="1"/>
  <c r="T1062" i="1"/>
  <c r="R1062" i="1"/>
  <c r="P1062" i="1"/>
  <c r="O1062" i="1"/>
  <c r="N1062" i="1"/>
  <c r="J1062" i="1"/>
  <c r="I1062" i="1"/>
  <c r="AF1061" i="1"/>
  <c r="AD1061" i="1"/>
  <c r="AB1061" i="1"/>
  <c r="Z1061" i="1"/>
  <c r="X1061" i="1"/>
  <c r="V1061" i="1"/>
  <c r="T1061" i="1"/>
  <c r="R1061" i="1"/>
  <c r="P1061" i="1"/>
  <c r="O1061" i="1"/>
  <c r="N1061" i="1"/>
  <c r="J1061" i="1"/>
  <c r="I1061" i="1"/>
  <c r="AF1060" i="1"/>
  <c r="AD1060" i="1"/>
  <c r="AB1060" i="1"/>
  <c r="Z1060" i="1"/>
  <c r="X1060" i="1"/>
  <c r="V1060" i="1"/>
  <c r="T1060" i="1"/>
  <c r="R1060" i="1"/>
  <c r="P1060" i="1"/>
  <c r="O1060" i="1"/>
  <c r="N1060" i="1"/>
  <c r="J1060" i="1"/>
  <c r="I1060" i="1"/>
  <c r="AF1059" i="1"/>
  <c r="AD1059" i="1"/>
  <c r="AB1059" i="1"/>
  <c r="Z1059" i="1"/>
  <c r="X1059" i="1"/>
  <c r="V1059" i="1"/>
  <c r="T1059" i="1"/>
  <c r="R1059" i="1"/>
  <c r="P1059" i="1"/>
  <c r="O1059" i="1"/>
  <c r="N1059" i="1"/>
  <c r="J1059" i="1"/>
  <c r="I1059" i="1"/>
  <c r="AF1058" i="1"/>
  <c r="AD1058" i="1"/>
  <c r="AB1058" i="1"/>
  <c r="Z1058" i="1"/>
  <c r="X1058" i="1"/>
  <c r="V1058" i="1"/>
  <c r="T1058" i="1"/>
  <c r="R1058" i="1"/>
  <c r="P1058" i="1"/>
  <c r="O1058" i="1"/>
  <c r="N1058" i="1"/>
  <c r="J1058" i="1"/>
  <c r="I1058" i="1"/>
  <c r="AF1057" i="1"/>
  <c r="AD1057" i="1"/>
  <c r="AB1057" i="1"/>
  <c r="Z1057" i="1"/>
  <c r="X1057" i="1"/>
  <c r="V1057" i="1"/>
  <c r="T1057" i="1"/>
  <c r="R1057" i="1"/>
  <c r="P1057" i="1"/>
  <c r="O1057" i="1"/>
  <c r="N1057" i="1"/>
  <c r="J1057" i="1"/>
  <c r="I1057" i="1"/>
  <c r="AF1056" i="1"/>
  <c r="AD1056" i="1"/>
  <c r="AB1056" i="1"/>
  <c r="Z1056" i="1"/>
  <c r="X1056" i="1"/>
  <c r="V1056" i="1"/>
  <c r="T1056" i="1"/>
  <c r="R1056" i="1"/>
  <c r="P1056" i="1"/>
  <c r="O1056" i="1"/>
  <c r="N1056" i="1"/>
  <c r="J1056" i="1"/>
  <c r="I1056" i="1"/>
  <c r="AF1055" i="1"/>
  <c r="AD1055" i="1"/>
  <c r="AB1055" i="1"/>
  <c r="Z1055" i="1"/>
  <c r="X1055" i="1"/>
  <c r="V1055" i="1"/>
  <c r="T1055" i="1"/>
  <c r="R1055" i="1"/>
  <c r="P1055" i="1"/>
  <c r="O1055" i="1"/>
  <c r="N1055" i="1"/>
  <c r="J1055" i="1"/>
  <c r="I1055" i="1"/>
  <c r="AF1054" i="1"/>
  <c r="AD1054" i="1"/>
  <c r="AB1054" i="1"/>
  <c r="Z1054" i="1"/>
  <c r="X1054" i="1"/>
  <c r="V1054" i="1"/>
  <c r="T1054" i="1"/>
  <c r="R1054" i="1"/>
  <c r="P1054" i="1"/>
  <c r="O1054" i="1"/>
  <c r="N1054" i="1"/>
  <c r="J1054" i="1"/>
  <c r="I1054" i="1"/>
  <c r="AF1053" i="1"/>
  <c r="AD1053" i="1"/>
  <c r="AB1053" i="1"/>
  <c r="Z1053" i="1"/>
  <c r="X1053" i="1"/>
  <c r="V1053" i="1"/>
  <c r="T1053" i="1"/>
  <c r="R1053" i="1"/>
  <c r="P1053" i="1"/>
  <c r="O1053" i="1"/>
  <c r="N1053" i="1"/>
  <c r="J1053" i="1"/>
  <c r="I1053" i="1"/>
  <c r="AF1052" i="1"/>
  <c r="AD1052" i="1"/>
  <c r="AB1052" i="1"/>
  <c r="Z1052" i="1"/>
  <c r="X1052" i="1"/>
  <c r="V1052" i="1"/>
  <c r="T1052" i="1"/>
  <c r="R1052" i="1"/>
  <c r="P1052" i="1"/>
  <c r="O1052" i="1"/>
  <c r="N1052" i="1"/>
  <c r="J1052" i="1"/>
  <c r="I1052" i="1"/>
  <c r="AF1051" i="1"/>
  <c r="AD1051" i="1"/>
  <c r="AB1051" i="1"/>
  <c r="Z1051" i="1"/>
  <c r="X1051" i="1"/>
  <c r="V1051" i="1"/>
  <c r="T1051" i="1"/>
  <c r="R1051" i="1"/>
  <c r="P1051" i="1"/>
  <c r="O1051" i="1"/>
  <c r="N1051" i="1"/>
  <c r="J1051" i="1"/>
  <c r="I1051" i="1"/>
  <c r="AF1050" i="1"/>
  <c r="AD1050" i="1"/>
  <c r="AB1050" i="1"/>
  <c r="Z1050" i="1"/>
  <c r="X1050" i="1"/>
  <c r="V1050" i="1"/>
  <c r="T1050" i="1"/>
  <c r="R1050" i="1"/>
  <c r="P1050" i="1"/>
  <c r="O1050" i="1"/>
  <c r="N1050" i="1"/>
  <c r="J1050" i="1"/>
  <c r="I1050" i="1"/>
  <c r="AF1049" i="1"/>
  <c r="AD1049" i="1"/>
  <c r="AB1049" i="1"/>
  <c r="Z1049" i="1"/>
  <c r="X1049" i="1"/>
  <c r="V1049" i="1"/>
  <c r="T1049" i="1"/>
  <c r="R1049" i="1"/>
  <c r="P1049" i="1"/>
  <c r="O1049" i="1"/>
  <c r="N1049" i="1"/>
  <c r="J1049" i="1"/>
  <c r="I1049" i="1"/>
  <c r="AF1048" i="1"/>
  <c r="AD1048" i="1"/>
  <c r="AB1048" i="1"/>
  <c r="Z1048" i="1"/>
  <c r="X1048" i="1"/>
  <c r="V1048" i="1"/>
  <c r="T1048" i="1"/>
  <c r="R1048" i="1"/>
  <c r="P1048" i="1"/>
  <c r="O1048" i="1"/>
  <c r="N1048" i="1"/>
  <c r="J1048" i="1"/>
  <c r="I1048" i="1"/>
  <c r="AF1047" i="1"/>
  <c r="AD1047" i="1"/>
  <c r="AB1047" i="1"/>
  <c r="Z1047" i="1"/>
  <c r="X1047" i="1"/>
  <c r="V1047" i="1"/>
  <c r="T1047" i="1"/>
  <c r="R1047" i="1"/>
  <c r="P1047" i="1"/>
  <c r="O1047" i="1"/>
  <c r="N1047" i="1"/>
  <c r="J1047" i="1"/>
  <c r="I1047" i="1"/>
  <c r="AF1046" i="1"/>
  <c r="AD1046" i="1"/>
  <c r="AB1046" i="1"/>
  <c r="Z1046" i="1"/>
  <c r="X1046" i="1"/>
  <c r="V1046" i="1"/>
  <c r="T1046" i="1"/>
  <c r="R1046" i="1"/>
  <c r="P1046" i="1"/>
  <c r="O1046" i="1"/>
  <c r="N1046" i="1"/>
  <c r="J1046" i="1"/>
  <c r="I1046" i="1"/>
  <c r="AF1045" i="1"/>
  <c r="AD1045" i="1"/>
  <c r="AB1045" i="1"/>
  <c r="Z1045" i="1"/>
  <c r="X1045" i="1"/>
  <c r="V1045" i="1"/>
  <c r="T1045" i="1"/>
  <c r="R1045" i="1"/>
  <c r="P1045" i="1"/>
  <c r="O1045" i="1"/>
  <c r="N1045" i="1"/>
  <c r="J1045" i="1"/>
  <c r="I1045" i="1"/>
  <c r="AF1044" i="1"/>
  <c r="AD1044" i="1"/>
  <c r="AB1044" i="1"/>
  <c r="Z1044" i="1"/>
  <c r="X1044" i="1"/>
  <c r="V1044" i="1"/>
  <c r="T1044" i="1"/>
  <c r="R1044" i="1"/>
  <c r="P1044" i="1"/>
  <c r="O1044" i="1"/>
  <c r="N1044" i="1"/>
  <c r="J1044" i="1"/>
  <c r="I1044" i="1"/>
  <c r="AF1043" i="1"/>
  <c r="AD1043" i="1"/>
  <c r="AB1043" i="1"/>
  <c r="Z1043" i="1"/>
  <c r="X1043" i="1"/>
  <c r="V1043" i="1"/>
  <c r="T1043" i="1"/>
  <c r="R1043" i="1"/>
  <c r="P1043" i="1"/>
  <c r="O1043" i="1"/>
  <c r="N1043" i="1"/>
  <c r="J1043" i="1"/>
  <c r="I1043" i="1"/>
  <c r="AF1042" i="1"/>
  <c r="AD1042" i="1"/>
  <c r="AB1042" i="1"/>
  <c r="Z1042" i="1"/>
  <c r="X1042" i="1"/>
  <c r="V1042" i="1"/>
  <c r="T1042" i="1"/>
  <c r="R1042" i="1"/>
  <c r="P1042" i="1"/>
  <c r="O1042" i="1"/>
  <c r="N1042" i="1"/>
  <c r="J1042" i="1"/>
  <c r="I1042" i="1"/>
  <c r="AF1041" i="1"/>
  <c r="AD1041" i="1"/>
  <c r="AB1041" i="1"/>
  <c r="Z1041" i="1"/>
  <c r="X1041" i="1"/>
  <c r="V1041" i="1"/>
  <c r="T1041" i="1"/>
  <c r="R1041" i="1"/>
  <c r="P1041" i="1"/>
  <c r="O1041" i="1"/>
  <c r="N1041" i="1"/>
  <c r="J1041" i="1"/>
  <c r="I1041" i="1"/>
  <c r="AF1040" i="1"/>
  <c r="AD1040" i="1"/>
  <c r="AB1040" i="1"/>
  <c r="Z1040" i="1"/>
  <c r="X1040" i="1"/>
  <c r="V1040" i="1"/>
  <c r="T1040" i="1"/>
  <c r="R1040" i="1"/>
  <c r="P1040" i="1"/>
  <c r="O1040" i="1"/>
  <c r="N1040" i="1"/>
  <c r="J1040" i="1"/>
  <c r="I1040" i="1"/>
  <c r="AF1039" i="1"/>
  <c r="AD1039" i="1"/>
  <c r="AB1039" i="1"/>
  <c r="Z1039" i="1"/>
  <c r="X1039" i="1"/>
  <c r="V1039" i="1"/>
  <c r="T1039" i="1"/>
  <c r="R1039" i="1"/>
  <c r="P1039" i="1"/>
  <c r="O1039" i="1"/>
  <c r="N1039" i="1"/>
  <c r="J1039" i="1"/>
  <c r="I1039" i="1"/>
  <c r="AF1038" i="1"/>
  <c r="AD1038" i="1"/>
  <c r="AB1038" i="1"/>
  <c r="Z1038" i="1"/>
  <c r="X1038" i="1"/>
  <c r="V1038" i="1"/>
  <c r="T1038" i="1"/>
  <c r="R1038" i="1"/>
  <c r="P1038" i="1"/>
  <c r="O1038" i="1"/>
  <c r="N1038" i="1"/>
  <c r="J1038" i="1"/>
  <c r="I1038" i="1"/>
  <c r="AF1037" i="1"/>
  <c r="AD1037" i="1"/>
  <c r="AB1037" i="1"/>
  <c r="Z1037" i="1"/>
  <c r="X1037" i="1"/>
  <c r="V1037" i="1"/>
  <c r="T1037" i="1"/>
  <c r="R1037" i="1"/>
  <c r="P1037" i="1"/>
  <c r="O1037" i="1"/>
  <c r="N1037" i="1"/>
  <c r="J1037" i="1"/>
  <c r="I1037" i="1"/>
  <c r="AF1036" i="1"/>
  <c r="AD1036" i="1"/>
  <c r="AB1036" i="1"/>
  <c r="Z1036" i="1"/>
  <c r="X1036" i="1"/>
  <c r="V1036" i="1"/>
  <c r="T1036" i="1"/>
  <c r="R1036" i="1"/>
  <c r="P1036" i="1"/>
  <c r="O1036" i="1"/>
  <c r="N1036" i="1"/>
  <c r="J1036" i="1"/>
  <c r="I1036" i="1"/>
  <c r="AF1035" i="1"/>
  <c r="AD1035" i="1"/>
  <c r="AB1035" i="1"/>
  <c r="Z1035" i="1"/>
  <c r="X1035" i="1"/>
  <c r="V1035" i="1"/>
  <c r="T1035" i="1"/>
  <c r="R1035" i="1"/>
  <c r="P1035" i="1"/>
  <c r="O1035" i="1"/>
  <c r="N1035" i="1"/>
  <c r="J1035" i="1"/>
  <c r="I1035" i="1"/>
  <c r="AF1034" i="1"/>
  <c r="AD1034" i="1"/>
  <c r="AB1034" i="1"/>
  <c r="Z1034" i="1"/>
  <c r="X1034" i="1"/>
  <c r="V1034" i="1"/>
  <c r="T1034" i="1"/>
  <c r="R1034" i="1"/>
  <c r="P1034" i="1"/>
  <c r="O1034" i="1"/>
  <c r="N1034" i="1"/>
  <c r="J1034" i="1"/>
  <c r="I1034" i="1"/>
  <c r="AF1033" i="1"/>
  <c r="AD1033" i="1"/>
  <c r="AB1033" i="1"/>
  <c r="Z1033" i="1"/>
  <c r="X1033" i="1"/>
  <c r="V1033" i="1"/>
  <c r="T1033" i="1"/>
  <c r="R1033" i="1"/>
  <c r="P1033" i="1"/>
  <c r="O1033" i="1"/>
  <c r="N1033" i="1"/>
  <c r="J1033" i="1"/>
  <c r="I1033" i="1"/>
  <c r="AF1032" i="1"/>
  <c r="AD1032" i="1"/>
  <c r="AB1032" i="1"/>
  <c r="Z1032" i="1"/>
  <c r="X1032" i="1"/>
  <c r="V1032" i="1"/>
  <c r="T1032" i="1"/>
  <c r="R1032" i="1"/>
  <c r="P1032" i="1"/>
  <c r="O1032" i="1"/>
  <c r="N1032" i="1"/>
  <c r="J1032" i="1"/>
  <c r="I1032" i="1"/>
  <c r="AF1031" i="1"/>
  <c r="AD1031" i="1"/>
  <c r="AB1031" i="1"/>
  <c r="Z1031" i="1"/>
  <c r="X1031" i="1"/>
  <c r="V1031" i="1"/>
  <c r="T1031" i="1"/>
  <c r="R1031" i="1"/>
  <c r="P1031" i="1"/>
  <c r="O1031" i="1"/>
  <c r="N1031" i="1"/>
  <c r="J1031" i="1"/>
  <c r="I1031" i="1"/>
  <c r="AF1030" i="1"/>
  <c r="AD1030" i="1"/>
  <c r="AB1030" i="1"/>
  <c r="Z1030" i="1"/>
  <c r="X1030" i="1"/>
  <c r="V1030" i="1"/>
  <c r="T1030" i="1"/>
  <c r="R1030" i="1"/>
  <c r="P1030" i="1"/>
  <c r="O1030" i="1"/>
  <c r="N1030" i="1"/>
  <c r="J1030" i="1"/>
  <c r="I1030" i="1"/>
  <c r="AF1029" i="1"/>
  <c r="AD1029" i="1"/>
  <c r="AB1029" i="1"/>
  <c r="Z1029" i="1"/>
  <c r="X1029" i="1"/>
  <c r="V1029" i="1"/>
  <c r="T1029" i="1"/>
  <c r="R1029" i="1"/>
  <c r="P1029" i="1"/>
  <c r="O1029" i="1"/>
  <c r="N1029" i="1"/>
  <c r="J1029" i="1"/>
  <c r="I1029" i="1"/>
  <c r="AF1028" i="1"/>
  <c r="AD1028" i="1"/>
  <c r="AB1028" i="1"/>
  <c r="Z1028" i="1"/>
  <c r="X1028" i="1"/>
  <c r="V1028" i="1"/>
  <c r="T1028" i="1"/>
  <c r="R1028" i="1"/>
  <c r="P1028" i="1"/>
  <c r="O1028" i="1"/>
  <c r="N1028" i="1"/>
  <c r="J1028" i="1"/>
  <c r="I1028" i="1"/>
  <c r="AF1027" i="1"/>
  <c r="AD1027" i="1"/>
  <c r="AB1027" i="1"/>
  <c r="Z1027" i="1"/>
  <c r="X1027" i="1"/>
  <c r="V1027" i="1"/>
  <c r="T1027" i="1"/>
  <c r="R1027" i="1"/>
  <c r="P1027" i="1"/>
  <c r="O1027" i="1"/>
  <c r="N1027" i="1"/>
  <c r="J1027" i="1"/>
  <c r="I1027" i="1"/>
  <c r="AF1026" i="1"/>
  <c r="AD1026" i="1"/>
  <c r="AB1026" i="1"/>
  <c r="Z1026" i="1"/>
  <c r="X1026" i="1"/>
  <c r="V1026" i="1"/>
  <c r="T1026" i="1"/>
  <c r="R1026" i="1"/>
  <c r="P1026" i="1"/>
  <c r="O1026" i="1"/>
  <c r="N1026" i="1"/>
  <c r="J1026" i="1"/>
  <c r="I1026" i="1"/>
  <c r="AF1025" i="1"/>
  <c r="AD1025" i="1"/>
  <c r="AB1025" i="1"/>
  <c r="Z1025" i="1"/>
  <c r="X1025" i="1"/>
  <c r="V1025" i="1"/>
  <c r="T1025" i="1"/>
  <c r="R1025" i="1"/>
  <c r="P1025" i="1"/>
  <c r="O1025" i="1"/>
  <c r="N1025" i="1"/>
  <c r="J1025" i="1"/>
  <c r="I1025" i="1"/>
  <c r="AF1024" i="1"/>
  <c r="AD1024" i="1"/>
  <c r="AB1024" i="1"/>
  <c r="Z1024" i="1"/>
  <c r="X1024" i="1"/>
  <c r="V1024" i="1"/>
  <c r="T1024" i="1"/>
  <c r="R1024" i="1"/>
  <c r="P1024" i="1"/>
  <c r="O1024" i="1"/>
  <c r="N1024" i="1"/>
  <c r="J1024" i="1"/>
  <c r="I1024" i="1"/>
  <c r="AF1023" i="1"/>
  <c r="AD1023" i="1"/>
  <c r="AB1023" i="1"/>
  <c r="Z1023" i="1"/>
  <c r="X1023" i="1"/>
  <c r="V1023" i="1"/>
  <c r="T1023" i="1"/>
  <c r="R1023" i="1"/>
  <c r="P1023" i="1"/>
  <c r="O1023" i="1"/>
  <c r="N1023" i="1"/>
  <c r="J1023" i="1"/>
  <c r="I1023" i="1"/>
  <c r="AF1022" i="1"/>
  <c r="AD1022" i="1"/>
  <c r="AB1022" i="1"/>
  <c r="Z1022" i="1"/>
  <c r="X1022" i="1"/>
  <c r="V1022" i="1"/>
  <c r="T1022" i="1"/>
  <c r="R1022" i="1"/>
  <c r="P1022" i="1"/>
  <c r="O1022" i="1"/>
  <c r="N1022" i="1"/>
  <c r="J1022" i="1"/>
  <c r="I1022" i="1"/>
  <c r="AF1021" i="1"/>
  <c r="AD1021" i="1"/>
  <c r="AB1021" i="1"/>
  <c r="Z1021" i="1"/>
  <c r="X1021" i="1"/>
  <c r="V1021" i="1"/>
  <c r="T1021" i="1"/>
  <c r="R1021" i="1"/>
  <c r="P1021" i="1"/>
  <c r="O1021" i="1"/>
  <c r="N1021" i="1"/>
  <c r="J1021" i="1"/>
  <c r="I1021" i="1"/>
  <c r="AF1020" i="1"/>
  <c r="AD1020" i="1"/>
  <c r="AB1020" i="1"/>
  <c r="Z1020" i="1"/>
  <c r="X1020" i="1"/>
  <c r="V1020" i="1"/>
  <c r="T1020" i="1"/>
  <c r="R1020" i="1"/>
  <c r="P1020" i="1"/>
  <c r="O1020" i="1"/>
  <c r="N1020" i="1"/>
  <c r="J1020" i="1"/>
  <c r="I1020" i="1"/>
  <c r="AF1019" i="1"/>
  <c r="AD1019" i="1"/>
  <c r="AB1019" i="1"/>
  <c r="Z1019" i="1"/>
  <c r="X1019" i="1"/>
  <c r="V1019" i="1"/>
  <c r="T1019" i="1"/>
  <c r="R1019" i="1"/>
  <c r="P1019" i="1"/>
  <c r="O1019" i="1"/>
  <c r="N1019" i="1"/>
  <c r="J1019" i="1"/>
  <c r="I1019" i="1"/>
  <c r="AF1018" i="1"/>
  <c r="AD1018" i="1"/>
  <c r="AB1018" i="1"/>
  <c r="Z1018" i="1"/>
  <c r="X1018" i="1"/>
  <c r="V1018" i="1"/>
  <c r="T1018" i="1"/>
  <c r="R1018" i="1"/>
  <c r="P1018" i="1"/>
  <c r="O1018" i="1"/>
  <c r="N1018" i="1"/>
  <c r="J1018" i="1"/>
  <c r="I1018" i="1"/>
  <c r="AF1017" i="1"/>
  <c r="AD1017" i="1"/>
  <c r="AB1017" i="1"/>
  <c r="Z1017" i="1"/>
  <c r="X1017" i="1"/>
  <c r="V1017" i="1"/>
  <c r="T1017" i="1"/>
  <c r="R1017" i="1"/>
  <c r="P1017" i="1"/>
  <c r="O1017" i="1"/>
  <c r="N1017" i="1"/>
  <c r="J1017" i="1"/>
  <c r="I1017" i="1"/>
  <c r="AF1016" i="1"/>
  <c r="AD1016" i="1"/>
  <c r="AB1016" i="1"/>
  <c r="Z1016" i="1"/>
  <c r="X1016" i="1"/>
  <c r="V1016" i="1"/>
  <c r="T1016" i="1"/>
  <c r="R1016" i="1"/>
  <c r="P1016" i="1"/>
  <c r="O1016" i="1"/>
  <c r="N1016" i="1"/>
  <c r="J1016" i="1"/>
  <c r="I1016" i="1"/>
  <c r="AF1015" i="1"/>
  <c r="AD1015" i="1"/>
  <c r="AB1015" i="1"/>
  <c r="Z1015" i="1"/>
  <c r="X1015" i="1"/>
  <c r="V1015" i="1"/>
  <c r="T1015" i="1"/>
  <c r="R1015" i="1"/>
  <c r="P1015" i="1"/>
  <c r="O1015" i="1"/>
  <c r="N1015" i="1"/>
  <c r="J1015" i="1"/>
  <c r="I1015" i="1"/>
  <c r="AF1014" i="1"/>
  <c r="AD1014" i="1"/>
  <c r="AB1014" i="1"/>
  <c r="Z1014" i="1"/>
  <c r="X1014" i="1"/>
  <c r="V1014" i="1"/>
  <c r="T1014" i="1"/>
  <c r="R1014" i="1"/>
  <c r="P1014" i="1"/>
  <c r="O1014" i="1"/>
  <c r="N1014" i="1"/>
  <c r="J1014" i="1"/>
  <c r="I1014" i="1"/>
  <c r="AF1013" i="1"/>
  <c r="AD1013" i="1"/>
  <c r="AB1013" i="1"/>
  <c r="Z1013" i="1"/>
  <c r="X1013" i="1"/>
  <c r="V1013" i="1"/>
  <c r="T1013" i="1"/>
  <c r="R1013" i="1"/>
  <c r="P1013" i="1"/>
  <c r="O1013" i="1"/>
  <c r="N1013" i="1"/>
  <c r="J1013" i="1"/>
  <c r="I1013" i="1"/>
  <c r="AF1012" i="1"/>
  <c r="AD1012" i="1"/>
  <c r="AB1012" i="1"/>
  <c r="Z1012" i="1"/>
  <c r="X1012" i="1"/>
  <c r="V1012" i="1"/>
  <c r="T1012" i="1"/>
  <c r="R1012" i="1"/>
  <c r="P1012" i="1"/>
  <c r="O1012" i="1"/>
  <c r="N1012" i="1"/>
  <c r="J1012" i="1"/>
  <c r="I1012" i="1"/>
  <c r="AF1011" i="1"/>
  <c r="AD1011" i="1"/>
  <c r="AB1011" i="1"/>
  <c r="Z1011" i="1"/>
  <c r="X1011" i="1"/>
  <c r="V1011" i="1"/>
  <c r="T1011" i="1"/>
  <c r="R1011" i="1"/>
  <c r="P1011" i="1"/>
  <c r="O1011" i="1"/>
  <c r="N1011" i="1"/>
  <c r="J1011" i="1"/>
  <c r="I1011" i="1"/>
  <c r="AF1010" i="1"/>
  <c r="AD1010" i="1"/>
  <c r="AB1010" i="1"/>
  <c r="Z1010" i="1"/>
  <c r="X1010" i="1"/>
  <c r="V1010" i="1"/>
  <c r="T1010" i="1"/>
  <c r="R1010" i="1"/>
  <c r="P1010" i="1"/>
  <c r="O1010" i="1"/>
  <c r="N1010" i="1"/>
  <c r="J1010" i="1"/>
  <c r="I1010" i="1"/>
  <c r="AF1009" i="1"/>
  <c r="AD1009" i="1"/>
  <c r="AB1009" i="1"/>
  <c r="Z1009" i="1"/>
  <c r="X1009" i="1"/>
  <c r="V1009" i="1"/>
  <c r="T1009" i="1"/>
  <c r="R1009" i="1"/>
  <c r="P1009" i="1"/>
  <c r="O1009" i="1"/>
  <c r="N1009" i="1"/>
  <c r="J1009" i="1"/>
  <c r="I1009" i="1"/>
  <c r="AF1008" i="1"/>
  <c r="AD1008" i="1"/>
  <c r="AB1008" i="1"/>
  <c r="Z1008" i="1"/>
  <c r="X1008" i="1"/>
  <c r="V1008" i="1"/>
  <c r="T1008" i="1"/>
  <c r="R1008" i="1"/>
  <c r="P1008" i="1"/>
  <c r="O1008" i="1"/>
  <c r="N1008" i="1"/>
  <c r="J1008" i="1"/>
  <c r="I1008" i="1"/>
  <c r="AF1007" i="1"/>
  <c r="AD1007" i="1"/>
  <c r="AB1007" i="1"/>
  <c r="Z1007" i="1"/>
  <c r="X1007" i="1"/>
  <c r="V1007" i="1"/>
  <c r="T1007" i="1"/>
  <c r="R1007" i="1"/>
  <c r="P1007" i="1"/>
  <c r="O1007" i="1"/>
  <c r="N1007" i="1"/>
  <c r="J1007" i="1"/>
  <c r="I1007" i="1"/>
  <c r="AF1006" i="1"/>
  <c r="AD1006" i="1"/>
  <c r="AB1006" i="1"/>
  <c r="Z1006" i="1"/>
  <c r="X1006" i="1"/>
  <c r="V1006" i="1"/>
  <c r="T1006" i="1"/>
  <c r="R1006" i="1"/>
  <c r="P1006" i="1"/>
  <c r="O1006" i="1"/>
  <c r="N1006" i="1"/>
  <c r="J1006" i="1"/>
  <c r="I1006" i="1"/>
  <c r="AF1005" i="1"/>
  <c r="AD1005" i="1"/>
  <c r="AB1005" i="1"/>
  <c r="Z1005" i="1"/>
  <c r="X1005" i="1"/>
  <c r="V1005" i="1"/>
  <c r="T1005" i="1"/>
  <c r="R1005" i="1"/>
  <c r="P1005" i="1"/>
  <c r="O1005" i="1"/>
  <c r="N1005" i="1"/>
  <c r="J1005" i="1"/>
  <c r="I1005" i="1"/>
  <c r="AF1004" i="1"/>
  <c r="AD1004" i="1"/>
  <c r="AB1004" i="1"/>
  <c r="Z1004" i="1"/>
  <c r="X1004" i="1"/>
  <c r="V1004" i="1"/>
  <c r="T1004" i="1"/>
  <c r="R1004" i="1"/>
  <c r="P1004" i="1"/>
  <c r="O1004" i="1"/>
  <c r="N1004" i="1"/>
  <c r="J1004" i="1"/>
  <c r="I1004" i="1"/>
  <c r="AF1003" i="1"/>
  <c r="AD1003" i="1"/>
  <c r="AB1003" i="1"/>
  <c r="Z1003" i="1"/>
  <c r="X1003" i="1"/>
  <c r="V1003" i="1"/>
  <c r="T1003" i="1"/>
  <c r="R1003" i="1"/>
  <c r="P1003" i="1"/>
  <c r="O1003" i="1"/>
  <c r="N1003" i="1"/>
  <c r="J1003" i="1"/>
  <c r="I1003" i="1"/>
  <c r="AF1002" i="1"/>
  <c r="AD1002" i="1"/>
  <c r="AB1002" i="1"/>
  <c r="Z1002" i="1"/>
  <c r="X1002" i="1"/>
  <c r="V1002" i="1"/>
  <c r="T1002" i="1"/>
  <c r="R1002" i="1"/>
  <c r="P1002" i="1"/>
  <c r="O1002" i="1"/>
  <c r="N1002" i="1"/>
  <c r="J1002" i="1"/>
  <c r="I1002" i="1"/>
  <c r="AF1001" i="1"/>
  <c r="AD1001" i="1"/>
  <c r="AB1001" i="1"/>
  <c r="Z1001" i="1"/>
  <c r="X1001" i="1"/>
  <c r="V1001" i="1"/>
  <c r="T1001" i="1"/>
  <c r="R1001" i="1"/>
  <c r="P1001" i="1"/>
  <c r="O1001" i="1"/>
  <c r="N1001" i="1"/>
  <c r="J1001" i="1"/>
  <c r="I1001" i="1"/>
  <c r="AF1000" i="1"/>
  <c r="AD1000" i="1"/>
  <c r="AB1000" i="1"/>
  <c r="Z1000" i="1"/>
  <c r="X1000" i="1"/>
  <c r="V1000" i="1"/>
  <c r="T1000" i="1"/>
  <c r="R1000" i="1"/>
  <c r="P1000" i="1"/>
  <c r="O1000" i="1"/>
  <c r="N1000" i="1"/>
  <c r="J1000" i="1"/>
  <c r="I1000" i="1"/>
  <c r="AF999" i="1"/>
  <c r="AD999" i="1"/>
  <c r="AB999" i="1"/>
  <c r="Z999" i="1"/>
  <c r="X999" i="1"/>
  <c r="V999" i="1"/>
  <c r="T999" i="1"/>
  <c r="R999" i="1"/>
  <c r="P999" i="1"/>
  <c r="O999" i="1"/>
  <c r="N999" i="1"/>
  <c r="J999" i="1"/>
  <c r="I999" i="1"/>
  <c r="AF998" i="1"/>
  <c r="AD998" i="1"/>
  <c r="AB998" i="1"/>
  <c r="Z998" i="1"/>
  <c r="X998" i="1"/>
  <c r="V998" i="1"/>
  <c r="T998" i="1"/>
  <c r="R998" i="1"/>
  <c r="P998" i="1"/>
  <c r="O998" i="1"/>
  <c r="N998" i="1"/>
  <c r="J998" i="1"/>
  <c r="I998" i="1"/>
  <c r="AF997" i="1"/>
  <c r="AD997" i="1"/>
  <c r="AB997" i="1"/>
  <c r="Z997" i="1"/>
  <c r="X997" i="1"/>
  <c r="V997" i="1"/>
  <c r="T997" i="1"/>
  <c r="R997" i="1"/>
  <c r="P997" i="1"/>
  <c r="O997" i="1"/>
  <c r="N997" i="1"/>
  <c r="J997" i="1"/>
  <c r="I997" i="1"/>
  <c r="AF996" i="1"/>
  <c r="AD996" i="1"/>
  <c r="AB996" i="1"/>
  <c r="Z996" i="1"/>
  <c r="X996" i="1"/>
  <c r="V996" i="1"/>
  <c r="T996" i="1"/>
  <c r="R996" i="1"/>
  <c r="P996" i="1"/>
  <c r="O996" i="1"/>
  <c r="N996" i="1"/>
  <c r="J996" i="1"/>
  <c r="I996" i="1"/>
  <c r="AF995" i="1"/>
  <c r="AD995" i="1"/>
  <c r="AB995" i="1"/>
  <c r="Z995" i="1"/>
  <c r="X995" i="1"/>
  <c r="V995" i="1"/>
  <c r="T995" i="1"/>
  <c r="R995" i="1"/>
  <c r="P995" i="1"/>
  <c r="O995" i="1"/>
  <c r="N995" i="1"/>
  <c r="J995" i="1"/>
  <c r="I995" i="1"/>
  <c r="AF994" i="1"/>
  <c r="AD994" i="1"/>
  <c r="AB994" i="1"/>
  <c r="Z994" i="1"/>
  <c r="X994" i="1"/>
  <c r="V994" i="1"/>
  <c r="T994" i="1"/>
  <c r="R994" i="1"/>
  <c r="P994" i="1"/>
  <c r="O994" i="1"/>
  <c r="N994" i="1"/>
  <c r="J994" i="1"/>
  <c r="I994" i="1"/>
  <c r="AF993" i="1"/>
  <c r="AD993" i="1"/>
  <c r="AB993" i="1"/>
  <c r="Z993" i="1"/>
  <c r="X993" i="1"/>
  <c r="V993" i="1"/>
  <c r="T993" i="1"/>
  <c r="R993" i="1"/>
  <c r="P993" i="1"/>
  <c r="O993" i="1"/>
  <c r="N993" i="1"/>
  <c r="J993" i="1"/>
  <c r="I993" i="1"/>
  <c r="AF992" i="1"/>
  <c r="AD992" i="1"/>
  <c r="AB992" i="1"/>
  <c r="Z992" i="1"/>
  <c r="X992" i="1"/>
  <c r="V992" i="1"/>
  <c r="T992" i="1"/>
  <c r="R992" i="1"/>
  <c r="P992" i="1"/>
  <c r="O992" i="1"/>
  <c r="N992" i="1"/>
  <c r="J992" i="1"/>
  <c r="I992" i="1"/>
  <c r="AF991" i="1"/>
  <c r="AD991" i="1"/>
  <c r="AB991" i="1"/>
  <c r="Z991" i="1"/>
  <c r="X991" i="1"/>
  <c r="V991" i="1"/>
  <c r="T991" i="1"/>
  <c r="R991" i="1"/>
  <c r="P991" i="1"/>
  <c r="O991" i="1"/>
  <c r="N991" i="1"/>
  <c r="J991" i="1"/>
  <c r="I991" i="1"/>
  <c r="AF990" i="1"/>
  <c r="AD990" i="1"/>
  <c r="AB990" i="1"/>
  <c r="Z990" i="1"/>
  <c r="X990" i="1"/>
  <c r="V990" i="1"/>
  <c r="T990" i="1"/>
  <c r="R990" i="1"/>
  <c r="P990" i="1"/>
  <c r="O990" i="1"/>
  <c r="N990" i="1"/>
  <c r="J990" i="1"/>
  <c r="I990" i="1"/>
  <c r="AF989" i="1"/>
  <c r="AD989" i="1"/>
  <c r="AB989" i="1"/>
  <c r="Z989" i="1"/>
  <c r="X989" i="1"/>
  <c r="V989" i="1"/>
  <c r="T989" i="1"/>
  <c r="R989" i="1"/>
  <c r="P989" i="1"/>
  <c r="O989" i="1"/>
  <c r="N989" i="1"/>
  <c r="J989" i="1"/>
  <c r="I989" i="1"/>
  <c r="AF988" i="1"/>
  <c r="AD988" i="1"/>
  <c r="AB988" i="1"/>
  <c r="Z988" i="1"/>
  <c r="X988" i="1"/>
  <c r="V988" i="1"/>
  <c r="T988" i="1"/>
  <c r="R988" i="1"/>
  <c r="P988" i="1"/>
  <c r="O988" i="1"/>
  <c r="N988" i="1"/>
  <c r="J988" i="1"/>
  <c r="I988" i="1"/>
  <c r="AF987" i="1"/>
  <c r="AD987" i="1"/>
  <c r="AB987" i="1"/>
  <c r="Z987" i="1"/>
  <c r="X987" i="1"/>
  <c r="V987" i="1"/>
  <c r="T987" i="1"/>
  <c r="R987" i="1"/>
  <c r="P987" i="1"/>
  <c r="O987" i="1"/>
  <c r="N987" i="1"/>
  <c r="J987" i="1"/>
  <c r="I987" i="1"/>
  <c r="AF986" i="1"/>
  <c r="AD986" i="1"/>
  <c r="AB986" i="1"/>
  <c r="Z986" i="1"/>
  <c r="X986" i="1"/>
  <c r="V986" i="1"/>
  <c r="T986" i="1"/>
  <c r="R986" i="1"/>
  <c r="P986" i="1"/>
  <c r="O986" i="1"/>
  <c r="N986" i="1"/>
  <c r="J986" i="1"/>
  <c r="I986" i="1"/>
  <c r="AF985" i="1"/>
  <c r="AD985" i="1"/>
  <c r="AB985" i="1"/>
  <c r="Z985" i="1"/>
  <c r="X985" i="1"/>
  <c r="V985" i="1"/>
  <c r="T985" i="1"/>
  <c r="R985" i="1"/>
  <c r="P985" i="1"/>
  <c r="O985" i="1"/>
  <c r="N985" i="1"/>
  <c r="J985" i="1"/>
  <c r="I985" i="1"/>
  <c r="AF984" i="1"/>
  <c r="AD984" i="1"/>
  <c r="AB984" i="1"/>
  <c r="Z984" i="1"/>
  <c r="X984" i="1"/>
  <c r="V984" i="1"/>
  <c r="T984" i="1"/>
  <c r="R984" i="1"/>
  <c r="P984" i="1"/>
  <c r="O984" i="1"/>
  <c r="N984" i="1"/>
  <c r="J984" i="1"/>
  <c r="I984" i="1"/>
  <c r="AF983" i="1"/>
  <c r="AD983" i="1"/>
  <c r="AB983" i="1"/>
  <c r="Z983" i="1"/>
  <c r="X983" i="1"/>
  <c r="V983" i="1"/>
  <c r="T983" i="1"/>
  <c r="R983" i="1"/>
  <c r="P983" i="1"/>
  <c r="O983" i="1"/>
  <c r="N983" i="1"/>
  <c r="J983" i="1"/>
  <c r="I983" i="1"/>
  <c r="AF982" i="1"/>
  <c r="AD982" i="1"/>
  <c r="AB982" i="1"/>
  <c r="Z982" i="1"/>
  <c r="X982" i="1"/>
  <c r="V982" i="1"/>
  <c r="T982" i="1"/>
  <c r="R982" i="1"/>
  <c r="P982" i="1"/>
  <c r="O982" i="1"/>
  <c r="N982" i="1"/>
  <c r="J982" i="1"/>
  <c r="I982" i="1"/>
  <c r="AF981" i="1"/>
  <c r="AD981" i="1"/>
  <c r="AB981" i="1"/>
  <c r="Z981" i="1"/>
  <c r="X981" i="1"/>
  <c r="V981" i="1"/>
  <c r="T981" i="1"/>
  <c r="R981" i="1"/>
  <c r="P981" i="1"/>
  <c r="O981" i="1"/>
  <c r="N981" i="1"/>
  <c r="J981" i="1"/>
  <c r="I981" i="1"/>
  <c r="AF980" i="1"/>
  <c r="AD980" i="1"/>
  <c r="AB980" i="1"/>
  <c r="Z980" i="1"/>
  <c r="X980" i="1"/>
  <c r="V980" i="1"/>
  <c r="T980" i="1"/>
  <c r="R980" i="1"/>
  <c r="P980" i="1"/>
  <c r="O980" i="1"/>
  <c r="N980" i="1"/>
  <c r="J980" i="1"/>
  <c r="I980" i="1"/>
  <c r="AF979" i="1"/>
  <c r="AD979" i="1"/>
  <c r="AB979" i="1"/>
  <c r="Z979" i="1"/>
  <c r="X979" i="1"/>
  <c r="V979" i="1"/>
  <c r="T979" i="1"/>
  <c r="R979" i="1"/>
  <c r="P979" i="1"/>
  <c r="O979" i="1"/>
  <c r="N979" i="1"/>
  <c r="J979" i="1"/>
  <c r="I979" i="1"/>
  <c r="AF978" i="1"/>
  <c r="AD978" i="1"/>
  <c r="AB978" i="1"/>
  <c r="Z978" i="1"/>
  <c r="X978" i="1"/>
  <c r="V978" i="1"/>
  <c r="T978" i="1"/>
  <c r="R978" i="1"/>
  <c r="P978" i="1"/>
  <c r="O978" i="1"/>
  <c r="N978" i="1"/>
  <c r="J978" i="1"/>
  <c r="I978" i="1"/>
  <c r="AF977" i="1"/>
  <c r="AD977" i="1"/>
  <c r="AB977" i="1"/>
  <c r="Z977" i="1"/>
  <c r="X977" i="1"/>
  <c r="V977" i="1"/>
  <c r="T977" i="1"/>
  <c r="R977" i="1"/>
  <c r="P977" i="1"/>
  <c r="O977" i="1"/>
  <c r="N977" i="1"/>
  <c r="J977" i="1"/>
  <c r="I977" i="1"/>
  <c r="AF976" i="1"/>
  <c r="AD976" i="1"/>
  <c r="AB976" i="1"/>
  <c r="Z976" i="1"/>
  <c r="X976" i="1"/>
  <c r="V976" i="1"/>
  <c r="T976" i="1"/>
  <c r="R976" i="1"/>
  <c r="P976" i="1"/>
  <c r="O976" i="1"/>
  <c r="N976" i="1"/>
  <c r="J976" i="1"/>
  <c r="I976" i="1"/>
  <c r="AF975" i="1"/>
  <c r="AD975" i="1"/>
  <c r="AB975" i="1"/>
  <c r="Z975" i="1"/>
  <c r="X975" i="1"/>
  <c r="V975" i="1"/>
  <c r="T975" i="1"/>
  <c r="R975" i="1"/>
  <c r="P975" i="1"/>
  <c r="O975" i="1"/>
  <c r="N975" i="1"/>
  <c r="J975" i="1"/>
  <c r="I975" i="1"/>
  <c r="AF974" i="1"/>
  <c r="AD974" i="1"/>
  <c r="AB974" i="1"/>
  <c r="Z974" i="1"/>
  <c r="X974" i="1"/>
  <c r="V974" i="1"/>
  <c r="T974" i="1"/>
  <c r="R974" i="1"/>
  <c r="P974" i="1"/>
  <c r="O974" i="1"/>
  <c r="N974" i="1"/>
  <c r="J974" i="1"/>
  <c r="I974" i="1"/>
  <c r="AF973" i="1"/>
  <c r="AD973" i="1"/>
  <c r="AB973" i="1"/>
  <c r="Z973" i="1"/>
  <c r="X973" i="1"/>
  <c r="V973" i="1"/>
  <c r="T973" i="1"/>
  <c r="R973" i="1"/>
  <c r="P973" i="1"/>
  <c r="O973" i="1"/>
  <c r="N973" i="1"/>
  <c r="J973" i="1"/>
  <c r="I973" i="1"/>
  <c r="AF972" i="1"/>
  <c r="AD972" i="1"/>
  <c r="AB972" i="1"/>
  <c r="Z972" i="1"/>
  <c r="X972" i="1"/>
  <c r="V972" i="1"/>
  <c r="T972" i="1"/>
  <c r="R972" i="1"/>
  <c r="P972" i="1"/>
  <c r="O972" i="1"/>
  <c r="N972" i="1"/>
  <c r="J972" i="1"/>
  <c r="I972" i="1"/>
  <c r="AF971" i="1"/>
  <c r="AD971" i="1"/>
  <c r="AB971" i="1"/>
  <c r="Z971" i="1"/>
  <c r="X971" i="1"/>
  <c r="V971" i="1"/>
  <c r="T971" i="1"/>
  <c r="R971" i="1"/>
  <c r="P971" i="1"/>
  <c r="O971" i="1"/>
  <c r="N971" i="1"/>
  <c r="J971" i="1"/>
  <c r="I971" i="1"/>
  <c r="AF970" i="1"/>
  <c r="AD970" i="1"/>
  <c r="AB970" i="1"/>
  <c r="Z970" i="1"/>
  <c r="X970" i="1"/>
  <c r="V970" i="1"/>
  <c r="T970" i="1"/>
  <c r="R970" i="1"/>
  <c r="P970" i="1"/>
  <c r="O970" i="1"/>
  <c r="N970" i="1"/>
  <c r="J970" i="1"/>
  <c r="I970" i="1"/>
  <c r="AF969" i="1"/>
  <c r="AD969" i="1"/>
  <c r="AB969" i="1"/>
  <c r="Z969" i="1"/>
  <c r="X969" i="1"/>
  <c r="V969" i="1"/>
  <c r="T969" i="1"/>
  <c r="R969" i="1"/>
  <c r="P969" i="1"/>
  <c r="O969" i="1"/>
  <c r="N969" i="1"/>
  <c r="J969" i="1"/>
  <c r="I969" i="1"/>
  <c r="AF968" i="1"/>
  <c r="AD968" i="1"/>
  <c r="AB968" i="1"/>
  <c r="Z968" i="1"/>
  <c r="X968" i="1"/>
  <c r="V968" i="1"/>
  <c r="T968" i="1"/>
  <c r="R968" i="1"/>
  <c r="P968" i="1"/>
  <c r="O968" i="1"/>
  <c r="N968" i="1"/>
  <c r="J968" i="1"/>
  <c r="I968" i="1"/>
  <c r="AF967" i="1"/>
  <c r="AD967" i="1"/>
  <c r="AB967" i="1"/>
  <c r="Z967" i="1"/>
  <c r="X967" i="1"/>
  <c r="V967" i="1"/>
  <c r="T967" i="1"/>
  <c r="R967" i="1"/>
  <c r="P967" i="1"/>
  <c r="O967" i="1"/>
  <c r="N967" i="1"/>
  <c r="J967" i="1"/>
  <c r="I967" i="1"/>
  <c r="AF966" i="1"/>
  <c r="AD966" i="1"/>
  <c r="AB966" i="1"/>
  <c r="Z966" i="1"/>
  <c r="X966" i="1"/>
  <c r="V966" i="1"/>
  <c r="T966" i="1"/>
  <c r="R966" i="1"/>
  <c r="P966" i="1"/>
  <c r="O966" i="1"/>
  <c r="N966" i="1"/>
  <c r="J966" i="1"/>
  <c r="I966" i="1"/>
  <c r="AF965" i="1"/>
  <c r="AD965" i="1"/>
  <c r="AB965" i="1"/>
  <c r="Z965" i="1"/>
  <c r="X965" i="1"/>
  <c r="V965" i="1"/>
  <c r="T965" i="1"/>
  <c r="R965" i="1"/>
  <c r="P965" i="1"/>
  <c r="O965" i="1"/>
  <c r="N965" i="1"/>
  <c r="J965" i="1"/>
  <c r="I965" i="1"/>
  <c r="AF964" i="1"/>
  <c r="AD964" i="1"/>
  <c r="AB964" i="1"/>
  <c r="Z964" i="1"/>
  <c r="X964" i="1"/>
  <c r="V964" i="1"/>
  <c r="T964" i="1"/>
  <c r="R964" i="1"/>
  <c r="P964" i="1"/>
  <c r="O964" i="1"/>
  <c r="N964" i="1"/>
  <c r="J964" i="1"/>
  <c r="I964" i="1"/>
  <c r="AF963" i="1"/>
  <c r="AD963" i="1"/>
  <c r="AB963" i="1"/>
  <c r="Z963" i="1"/>
  <c r="X963" i="1"/>
  <c r="V963" i="1"/>
  <c r="T963" i="1"/>
  <c r="R963" i="1"/>
  <c r="P963" i="1"/>
  <c r="O963" i="1"/>
  <c r="N963" i="1"/>
  <c r="J963" i="1"/>
  <c r="I963" i="1"/>
  <c r="AF962" i="1"/>
  <c r="AD962" i="1"/>
  <c r="AB962" i="1"/>
  <c r="Z962" i="1"/>
  <c r="X962" i="1"/>
  <c r="V962" i="1"/>
  <c r="T962" i="1"/>
  <c r="R962" i="1"/>
  <c r="P962" i="1"/>
  <c r="O962" i="1"/>
  <c r="N962" i="1"/>
  <c r="J962" i="1"/>
  <c r="I962" i="1"/>
  <c r="AF961" i="1"/>
  <c r="AD961" i="1"/>
  <c r="AB961" i="1"/>
  <c r="Z961" i="1"/>
  <c r="X961" i="1"/>
  <c r="V961" i="1"/>
  <c r="T961" i="1"/>
  <c r="R961" i="1"/>
  <c r="P961" i="1"/>
  <c r="O961" i="1"/>
  <c r="N961" i="1"/>
  <c r="J961" i="1"/>
  <c r="I961" i="1"/>
  <c r="AF960" i="1"/>
  <c r="AD960" i="1"/>
  <c r="AB960" i="1"/>
  <c r="Z960" i="1"/>
  <c r="X960" i="1"/>
  <c r="V960" i="1"/>
  <c r="T960" i="1"/>
  <c r="R960" i="1"/>
  <c r="P960" i="1"/>
  <c r="O960" i="1"/>
  <c r="N960" i="1"/>
  <c r="J960" i="1"/>
  <c r="I960" i="1"/>
  <c r="AF959" i="1"/>
  <c r="AD959" i="1"/>
  <c r="AB959" i="1"/>
  <c r="Z959" i="1"/>
  <c r="X959" i="1"/>
  <c r="V959" i="1"/>
  <c r="T959" i="1"/>
  <c r="R959" i="1"/>
  <c r="P959" i="1"/>
  <c r="O959" i="1"/>
  <c r="N959" i="1"/>
  <c r="J959" i="1"/>
  <c r="I959" i="1"/>
  <c r="AF958" i="1"/>
  <c r="AD958" i="1"/>
  <c r="AB958" i="1"/>
  <c r="Z958" i="1"/>
  <c r="X958" i="1"/>
  <c r="V958" i="1"/>
  <c r="T958" i="1"/>
  <c r="R958" i="1"/>
  <c r="P958" i="1"/>
  <c r="O958" i="1"/>
  <c r="N958" i="1"/>
  <c r="J958" i="1"/>
  <c r="I958" i="1"/>
  <c r="AF957" i="1"/>
  <c r="AD957" i="1"/>
  <c r="AB957" i="1"/>
  <c r="Z957" i="1"/>
  <c r="X957" i="1"/>
  <c r="V957" i="1"/>
  <c r="T957" i="1"/>
  <c r="R957" i="1"/>
  <c r="P957" i="1"/>
  <c r="O957" i="1"/>
  <c r="N957" i="1"/>
  <c r="J957" i="1"/>
  <c r="I957" i="1"/>
  <c r="AF956" i="1"/>
  <c r="AD956" i="1"/>
  <c r="AB956" i="1"/>
  <c r="Z956" i="1"/>
  <c r="X956" i="1"/>
  <c r="V956" i="1"/>
  <c r="T956" i="1"/>
  <c r="R956" i="1"/>
  <c r="P956" i="1"/>
  <c r="O956" i="1"/>
  <c r="N956" i="1"/>
  <c r="J956" i="1"/>
  <c r="I956" i="1"/>
  <c r="AF955" i="1"/>
  <c r="AD955" i="1"/>
  <c r="AB955" i="1"/>
  <c r="Z955" i="1"/>
  <c r="X955" i="1"/>
  <c r="V955" i="1"/>
  <c r="T955" i="1"/>
  <c r="R955" i="1"/>
  <c r="P955" i="1"/>
  <c r="O955" i="1"/>
  <c r="N955" i="1"/>
  <c r="J955" i="1"/>
  <c r="I955" i="1"/>
  <c r="AF954" i="1"/>
  <c r="AD954" i="1"/>
  <c r="AB954" i="1"/>
  <c r="Z954" i="1"/>
  <c r="X954" i="1"/>
  <c r="V954" i="1"/>
  <c r="T954" i="1"/>
  <c r="R954" i="1"/>
  <c r="P954" i="1"/>
  <c r="O954" i="1"/>
  <c r="N954" i="1"/>
  <c r="J954" i="1"/>
  <c r="I954" i="1"/>
  <c r="AF953" i="1"/>
  <c r="AD953" i="1"/>
  <c r="AB953" i="1"/>
  <c r="Z953" i="1"/>
  <c r="X953" i="1"/>
  <c r="V953" i="1"/>
  <c r="T953" i="1"/>
  <c r="R953" i="1"/>
  <c r="P953" i="1"/>
  <c r="O953" i="1"/>
  <c r="N953" i="1"/>
  <c r="J953" i="1"/>
  <c r="I953" i="1"/>
  <c r="AF952" i="1"/>
  <c r="AD952" i="1"/>
  <c r="AB952" i="1"/>
  <c r="Z952" i="1"/>
  <c r="X952" i="1"/>
  <c r="V952" i="1"/>
  <c r="T952" i="1"/>
  <c r="R952" i="1"/>
  <c r="P952" i="1"/>
  <c r="O952" i="1"/>
  <c r="N952" i="1"/>
  <c r="J952" i="1"/>
  <c r="I952" i="1"/>
  <c r="AF951" i="1"/>
  <c r="AD951" i="1"/>
  <c r="AB951" i="1"/>
  <c r="Z951" i="1"/>
  <c r="X951" i="1"/>
  <c r="V951" i="1"/>
  <c r="T951" i="1"/>
  <c r="R951" i="1"/>
  <c r="P951" i="1"/>
  <c r="O951" i="1"/>
  <c r="N951" i="1"/>
  <c r="J951" i="1"/>
  <c r="I951" i="1"/>
  <c r="AF950" i="1"/>
  <c r="AD950" i="1"/>
  <c r="AB950" i="1"/>
  <c r="Z950" i="1"/>
  <c r="X950" i="1"/>
  <c r="V950" i="1"/>
  <c r="T950" i="1"/>
  <c r="R950" i="1"/>
  <c r="P950" i="1"/>
  <c r="O950" i="1"/>
  <c r="N950" i="1"/>
  <c r="J950" i="1"/>
  <c r="I950" i="1"/>
  <c r="AF949" i="1"/>
  <c r="AD949" i="1"/>
  <c r="AB949" i="1"/>
  <c r="Z949" i="1"/>
  <c r="X949" i="1"/>
  <c r="V949" i="1"/>
  <c r="T949" i="1"/>
  <c r="R949" i="1"/>
  <c r="P949" i="1"/>
  <c r="O949" i="1"/>
  <c r="N949" i="1"/>
  <c r="J949" i="1"/>
  <c r="I949" i="1"/>
  <c r="AF948" i="1"/>
  <c r="AD948" i="1"/>
  <c r="AB948" i="1"/>
  <c r="Z948" i="1"/>
  <c r="X948" i="1"/>
  <c r="V948" i="1"/>
  <c r="T948" i="1"/>
  <c r="R948" i="1"/>
  <c r="P948" i="1"/>
  <c r="O948" i="1"/>
  <c r="N948" i="1"/>
  <c r="J948" i="1"/>
  <c r="I948" i="1"/>
  <c r="AF947" i="1"/>
  <c r="AD947" i="1"/>
  <c r="AB947" i="1"/>
  <c r="Z947" i="1"/>
  <c r="X947" i="1"/>
  <c r="V947" i="1"/>
  <c r="T947" i="1"/>
  <c r="R947" i="1"/>
  <c r="P947" i="1"/>
  <c r="O947" i="1"/>
  <c r="N947" i="1"/>
  <c r="J947" i="1"/>
  <c r="I947" i="1"/>
  <c r="AF946" i="1"/>
  <c r="AD946" i="1"/>
  <c r="AB946" i="1"/>
  <c r="Z946" i="1"/>
  <c r="X946" i="1"/>
  <c r="V946" i="1"/>
  <c r="T946" i="1"/>
  <c r="R946" i="1"/>
  <c r="P946" i="1"/>
  <c r="O946" i="1"/>
  <c r="N946" i="1"/>
  <c r="J946" i="1"/>
  <c r="I946" i="1"/>
  <c r="AF945" i="1"/>
  <c r="AD945" i="1"/>
  <c r="AB945" i="1"/>
  <c r="Z945" i="1"/>
  <c r="X945" i="1"/>
  <c r="V945" i="1"/>
  <c r="T945" i="1"/>
  <c r="R945" i="1"/>
  <c r="P945" i="1"/>
  <c r="O945" i="1"/>
  <c r="N945" i="1"/>
  <c r="J945" i="1"/>
  <c r="I945" i="1"/>
  <c r="AF944" i="1"/>
  <c r="AD944" i="1"/>
  <c r="AB944" i="1"/>
  <c r="Z944" i="1"/>
  <c r="X944" i="1"/>
  <c r="V944" i="1"/>
  <c r="T944" i="1"/>
  <c r="R944" i="1"/>
  <c r="P944" i="1"/>
  <c r="O944" i="1"/>
  <c r="N944" i="1"/>
  <c r="J944" i="1"/>
  <c r="I944" i="1"/>
  <c r="AF943" i="1"/>
  <c r="AD943" i="1"/>
  <c r="AB943" i="1"/>
  <c r="Z943" i="1"/>
  <c r="X943" i="1"/>
  <c r="V943" i="1"/>
  <c r="T943" i="1"/>
  <c r="R943" i="1"/>
  <c r="P943" i="1"/>
  <c r="O943" i="1"/>
  <c r="N943" i="1"/>
  <c r="J943" i="1"/>
  <c r="I943" i="1"/>
  <c r="AF942" i="1"/>
  <c r="AD942" i="1"/>
  <c r="AB942" i="1"/>
  <c r="Z942" i="1"/>
  <c r="X942" i="1"/>
  <c r="V942" i="1"/>
  <c r="T942" i="1"/>
  <c r="R942" i="1"/>
  <c r="P942" i="1"/>
  <c r="O942" i="1"/>
  <c r="N942" i="1"/>
  <c r="J942" i="1"/>
  <c r="I942" i="1"/>
  <c r="AF941" i="1"/>
  <c r="AD941" i="1"/>
  <c r="AB941" i="1"/>
  <c r="Z941" i="1"/>
  <c r="X941" i="1"/>
  <c r="V941" i="1"/>
  <c r="T941" i="1"/>
  <c r="R941" i="1"/>
  <c r="P941" i="1"/>
  <c r="O941" i="1"/>
  <c r="N941" i="1"/>
  <c r="J941" i="1"/>
  <c r="I941" i="1"/>
  <c r="AF940" i="1"/>
  <c r="AD940" i="1"/>
  <c r="AB940" i="1"/>
  <c r="Z940" i="1"/>
  <c r="X940" i="1"/>
  <c r="V940" i="1"/>
  <c r="T940" i="1"/>
  <c r="R940" i="1"/>
  <c r="P940" i="1"/>
  <c r="O940" i="1"/>
  <c r="N940" i="1"/>
  <c r="J940" i="1"/>
  <c r="I940" i="1"/>
  <c r="AF939" i="1"/>
  <c r="AD939" i="1"/>
  <c r="AB939" i="1"/>
  <c r="Z939" i="1"/>
  <c r="X939" i="1"/>
  <c r="V939" i="1"/>
  <c r="T939" i="1"/>
  <c r="R939" i="1"/>
  <c r="P939" i="1"/>
  <c r="O939" i="1"/>
  <c r="N939" i="1"/>
  <c r="J939" i="1"/>
  <c r="I939" i="1"/>
  <c r="AF938" i="1"/>
  <c r="AD938" i="1"/>
  <c r="AB938" i="1"/>
  <c r="Z938" i="1"/>
  <c r="X938" i="1"/>
  <c r="V938" i="1"/>
  <c r="T938" i="1"/>
  <c r="R938" i="1"/>
  <c r="P938" i="1"/>
  <c r="O938" i="1"/>
  <c r="N938" i="1"/>
  <c r="J938" i="1"/>
  <c r="I938" i="1"/>
  <c r="AF937" i="1"/>
  <c r="AD937" i="1"/>
  <c r="AB937" i="1"/>
  <c r="Z937" i="1"/>
  <c r="X937" i="1"/>
  <c r="V937" i="1"/>
  <c r="T937" i="1"/>
  <c r="R937" i="1"/>
  <c r="P937" i="1"/>
  <c r="O937" i="1"/>
  <c r="N937" i="1"/>
  <c r="J937" i="1"/>
  <c r="I937" i="1"/>
  <c r="AF936" i="1"/>
  <c r="AD936" i="1"/>
  <c r="AB936" i="1"/>
  <c r="Z936" i="1"/>
  <c r="X936" i="1"/>
  <c r="V936" i="1"/>
  <c r="T936" i="1"/>
  <c r="R936" i="1"/>
  <c r="P936" i="1"/>
  <c r="O936" i="1"/>
  <c r="N936" i="1"/>
  <c r="J936" i="1"/>
  <c r="I936" i="1"/>
  <c r="AF935" i="1"/>
  <c r="AD935" i="1"/>
  <c r="AB935" i="1"/>
  <c r="Z935" i="1"/>
  <c r="X935" i="1"/>
  <c r="V935" i="1"/>
  <c r="T935" i="1"/>
  <c r="R935" i="1"/>
  <c r="P935" i="1"/>
  <c r="O935" i="1"/>
  <c r="N935" i="1"/>
  <c r="J935" i="1"/>
  <c r="I935" i="1"/>
  <c r="AF934" i="1"/>
  <c r="AD934" i="1"/>
  <c r="AB934" i="1"/>
  <c r="Z934" i="1"/>
  <c r="X934" i="1"/>
  <c r="V934" i="1"/>
  <c r="T934" i="1"/>
  <c r="R934" i="1"/>
  <c r="P934" i="1"/>
  <c r="O934" i="1"/>
  <c r="N934" i="1"/>
  <c r="J934" i="1"/>
  <c r="I934" i="1"/>
  <c r="AF933" i="1"/>
  <c r="AD933" i="1"/>
  <c r="AB933" i="1"/>
  <c r="Z933" i="1"/>
  <c r="X933" i="1"/>
  <c r="V933" i="1"/>
  <c r="T933" i="1"/>
  <c r="R933" i="1"/>
  <c r="P933" i="1"/>
  <c r="O933" i="1"/>
  <c r="N933" i="1"/>
  <c r="J933" i="1"/>
  <c r="I933" i="1"/>
  <c r="AF932" i="1"/>
  <c r="AD932" i="1"/>
  <c r="AB932" i="1"/>
  <c r="Z932" i="1"/>
  <c r="X932" i="1"/>
  <c r="V932" i="1"/>
  <c r="T932" i="1"/>
  <c r="R932" i="1"/>
  <c r="P932" i="1"/>
  <c r="O932" i="1"/>
  <c r="N932" i="1"/>
  <c r="J932" i="1"/>
  <c r="I932" i="1"/>
  <c r="AF931" i="1"/>
  <c r="AD931" i="1"/>
  <c r="AB931" i="1"/>
  <c r="Z931" i="1"/>
  <c r="X931" i="1"/>
  <c r="V931" i="1"/>
  <c r="T931" i="1"/>
  <c r="R931" i="1"/>
  <c r="P931" i="1"/>
  <c r="O931" i="1"/>
  <c r="N931" i="1"/>
  <c r="J931" i="1"/>
  <c r="I931" i="1"/>
  <c r="AF930" i="1"/>
  <c r="AD930" i="1"/>
  <c r="AB930" i="1"/>
  <c r="Z930" i="1"/>
  <c r="X930" i="1"/>
  <c r="V930" i="1"/>
  <c r="T930" i="1"/>
  <c r="R930" i="1"/>
  <c r="P930" i="1"/>
  <c r="O930" i="1"/>
  <c r="N930" i="1"/>
  <c r="J930" i="1"/>
  <c r="I930" i="1"/>
  <c r="AF929" i="1"/>
  <c r="AD929" i="1"/>
  <c r="AB929" i="1"/>
  <c r="Z929" i="1"/>
  <c r="X929" i="1"/>
  <c r="V929" i="1"/>
  <c r="T929" i="1"/>
  <c r="R929" i="1"/>
  <c r="P929" i="1"/>
  <c r="O929" i="1"/>
  <c r="N929" i="1"/>
  <c r="J929" i="1"/>
  <c r="I929" i="1"/>
  <c r="AF928" i="1"/>
  <c r="AD928" i="1"/>
  <c r="AB928" i="1"/>
  <c r="Z928" i="1"/>
  <c r="X928" i="1"/>
  <c r="V928" i="1"/>
  <c r="T928" i="1"/>
  <c r="R928" i="1"/>
  <c r="P928" i="1"/>
  <c r="O928" i="1"/>
  <c r="N928" i="1"/>
  <c r="J928" i="1"/>
  <c r="I928" i="1"/>
  <c r="AF927" i="1"/>
  <c r="AD927" i="1"/>
  <c r="AB927" i="1"/>
  <c r="Z927" i="1"/>
  <c r="X927" i="1"/>
  <c r="V927" i="1"/>
  <c r="T927" i="1"/>
  <c r="R927" i="1"/>
  <c r="P927" i="1"/>
  <c r="O927" i="1"/>
  <c r="N927" i="1"/>
  <c r="J927" i="1"/>
  <c r="I927" i="1"/>
  <c r="AF926" i="1"/>
  <c r="AD926" i="1"/>
  <c r="AB926" i="1"/>
  <c r="Z926" i="1"/>
  <c r="X926" i="1"/>
  <c r="V926" i="1"/>
  <c r="T926" i="1"/>
  <c r="R926" i="1"/>
  <c r="P926" i="1"/>
  <c r="O926" i="1"/>
  <c r="N926" i="1"/>
  <c r="J926" i="1"/>
  <c r="I926" i="1"/>
  <c r="AF925" i="1"/>
  <c r="AD925" i="1"/>
  <c r="AB925" i="1"/>
  <c r="Z925" i="1"/>
  <c r="X925" i="1"/>
  <c r="V925" i="1"/>
  <c r="T925" i="1"/>
  <c r="R925" i="1"/>
  <c r="P925" i="1"/>
  <c r="O925" i="1"/>
  <c r="N925" i="1"/>
  <c r="J925" i="1"/>
  <c r="I925" i="1"/>
  <c r="AF924" i="1"/>
  <c r="AD924" i="1"/>
  <c r="AB924" i="1"/>
  <c r="Z924" i="1"/>
  <c r="X924" i="1"/>
  <c r="V924" i="1"/>
  <c r="T924" i="1"/>
  <c r="R924" i="1"/>
  <c r="P924" i="1"/>
  <c r="O924" i="1"/>
  <c r="N924" i="1"/>
  <c r="J924" i="1"/>
  <c r="I924" i="1"/>
  <c r="AF923" i="1"/>
  <c r="AD923" i="1"/>
  <c r="AB923" i="1"/>
  <c r="Z923" i="1"/>
  <c r="X923" i="1"/>
  <c r="V923" i="1"/>
  <c r="T923" i="1"/>
  <c r="R923" i="1"/>
  <c r="P923" i="1"/>
  <c r="O923" i="1"/>
  <c r="N923" i="1"/>
  <c r="J923" i="1"/>
  <c r="I923" i="1"/>
  <c r="AF922" i="1"/>
  <c r="AD922" i="1"/>
  <c r="AB922" i="1"/>
  <c r="Z922" i="1"/>
  <c r="X922" i="1"/>
  <c r="V922" i="1"/>
  <c r="T922" i="1"/>
  <c r="R922" i="1"/>
  <c r="P922" i="1"/>
  <c r="O922" i="1"/>
  <c r="N922" i="1"/>
  <c r="J922" i="1"/>
  <c r="I922" i="1"/>
  <c r="AF921" i="1"/>
  <c r="AD921" i="1"/>
  <c r="AB921" i="1"/>
  <c r="Z921" i="1"/>
  <c r="X921" i="1"/>
  <c r="V921" i="1"/>
  <c r="T921" i="1"/>
  <c r="R921" i="1"/>
  <c r="P921" i="1"/>
  <c r="O921" i="1"/>
  <c r="N921" i="1"/>
  <c r="J921" i="1"/>
  <c r="I921" i="1"/>
  <c r="AF920" i="1"/>
  <c r="AD920" i="1"/>
  <c r="AB920" i="1"/>
  <c r="Z920" i="1"/>
  <c r="X920" i="1"/>
  <c r="V920" i="1"/>
  <c r="T920" i="1"/>
  <c r="R920" i="1"/>
  <c r="P920" i="1"/>
  <c r="O920" i="1"/>
  <c r="N920" i="1"/>
  <c r="J920" i="1"/>
  <c r="I920" i="1"/>
  <c r="AF919" i="1"/>
  <c r="AD919" i="1"/>
  <c r="AB919" i="1"/>
  <c r="Z919" i="1"/>
  <c r="X919" i="1"/>
  <c r="V919" i="1"/>
  <c r="T919" i="1"/>
  <c r="R919" i="1"/>
  <c r="P919" i="1"/>
  <c r="O919" i="1"/>
  <c r="N919" i="1"/>
  <c r="J919" i="1"/>
  <c r="I919" i="1"/>
  <c r="AF918" i="1"/>
  <c r="AD918" i="1"/>
  <c r="AB918" i="1"/>
  <c r="Z918" i="1"/>
  <c r="X918" i="1"/>
  <c r="V918" i="1"/>
  <c r="T918" i="1"/>
  <c r="R918" i="1"/>
  <c r="P918" i="1"/>
  <c r="O918" i="1"/>
  <c r="N918" i="1"/>
  <c r="J918" i="1"/>
  <c r="I918" i="1"/>
  <c r="AF917" i="1"/>
  <c r="AD917" i="1"/>
  <c r="AB917" i="1"/>
  <c r="Z917" i="1"/>
  <c r="X917" i="1"/>
  <c r="V917" i="1"/>
  <c r="T917" i="1"/>
  <c r="R917" i="1"/>
  <c r="P917" i="1"/>
  <c r="O917" i="1"/>
  <c r="N917" i="1"/>
  <c r="J917" i="1"/>
  <c r="I917" i="1"/>
  <c r="AF916" i="1"/>
  <c r="AD916" i="1"/>
  <c r="AB916" i="1"/>
  <c r="Z916" i="1"/>
  <c r="X916" i="1"/>
  <c r="V916" i="1"/>
  <c r="T916" i="1"/>
  <c r="R916" i="1"/>
  <c r="P916" i="1"/>
  <c r="O916" i="1"/>
  <c r="N916" i="1"/>
  <c r="J916" i="1"/>
  <c r="I916" i="1"/>
  <c r="AF915" i="1"/>
  <c r="AD915" i="1"/>
  <c r="AB915" i="1"/>
  <c r="Z915" i="1"/>
  <c r="X915" i="1"/>
  <c r="V915" i="1"/>
  <c r="T915" i="1"/>
  <c r="R915" i="1"/>
  <c r="P915" i="1"/>
  <c r="O915" i="1"/>
  <c r="N915" i="1"/>
  <c r="J915" i="1"/>
  <c r="I915" i="1"/>
  <c r="AF914" i="1"/>
  <c r="AD914" i="1"/>
  <c r="AB914" i="1"/>
  <c r="Z914" i="1"/>
  <c r="X914" i="1"/>
  <c r="V914" i="1"/>
  <c r="T914" i="1"/>
  <c r="R914" i="1"/>
  <c r="P914" i="1"/>
  <c r="O914" i="1"/>
  <c r="N914" i="1"/>
  <c r="J914" i="1"/>
  <c r="I914" i="1"/>
  <c r="AF913" i="1"/>
  <c r="AD913" i="1"/>
  <c r="AB913" i="1"/>
  <c r="Z913" i="1"/>
  <c r="X913" i="1"/>
  <c r="V913" i="1"/>
  <c r="T913" i="1"/>
  <c r="R913" i="1"/>
  <c r="P913" i="1"/>
  <c r="O913" i="1"/>
  <c r="N913" i="1"/>
  <c r="J913" i="1"/>
  <c r="I913" i="1"/>
  <c r="AF912" i="1"/>
  <c r="AD912" i="1"/>
  <c r="AB912" i="1"/>
  <c r="Z912" i="1"/>
  <c r="X912" i="1"/>
  <c r="V912" i="1"/>
  <c r="T912" i="1"/>
  <c r="R912" i="1"/>
  <c r="P912" i="1"/>
  <c r="O912" i="1"/>
  <c r="N912" i="1"/>
  <c r="J912" i="1"/>
  <c r="I912" i="1"/>
  <c r="AF911" i="1"/>
  <c r="AD911" i="1"/>
  <c r="AB911" i="1"/>
  <c r="Z911" i="1"/>
  <c r="X911" i="1"/>
  <c r="V911" i="1"/>
  <c r="T911" i="1"/>
  <c r="R911" i="1"/>
  <c r="P911" i="1"/>
  <c r="O911" i="1"/>
  <c r="N911" i="1"/>
  <c r="J911" i="1"/>
  <c r="I911" i="1"/>
  <c r="AF910" i="1"/>
  <c r="AD910" i="1"/>
  <c r="AB910" i="1"/>
  <c r="Z910" i="1"/>
  <c r="X910" i="1"/>
  <c r="V910" i="1"/>
  <c r="T910" i="1"/>
  <c r="R910" i="1"/>
  <c r="P910" i="1"/>
  <c r="O910" i="1"/>
  <c r="N910" i="1"/>
  <c r="J910" i="1"/>
  <c r="I910" i="1"/>
  <c r="AF909" i="1"/>
  <c r="AD909" i="1"/>
  <c r="AB909" i="1"/>
  <c r="Z909" i="1"/>
  <c r="X909" i="1"/>
  <c r="V909" i="1"/>
  <c r="T909" i="1"/>
  <c r="R909" i="1"/>
  <c r="P909" i="1"/>
  <c r="O909" i="1"/>
  <c r="N909" i="1"/>
  <c r="J909" i="1"/>
  <c r="I909" i="1"/>
  <c r="AF908" i="1"/>
  <c r="AD908" i="1"/>
  <c r="AB908" i="1"/>
  <c r="Z908" i="1"/>
  <c r="X908" i="1"/>
  <c r="V908" i="1"/>
  <c r="T908" i="1"/>
  <c r="R908" i="1"/>
  <c r="P908" i="1"/>
  <c r="O908" i="1"/>
  <c r="N908" i="1"/>
  <c r="J908" i="1"/>
  <c r="I908" i="1"/>
  <c r="AF907" i="1"/>
  <c r="AD907" i="1"/>
  <c r="AB907" i="1"/>
  <c r="Z907" i="1"/>
  <c r="X907" i="1"/>
  <c r="V907" i="1"/>
  <c r="T907" i="1"/>
  <c r="R907" i="1"/>
  <c r="P907" i="1"/>
  <c r="O907" i="1"/>
  <c r="N907" i="1"/>
  <c r="J907" i="1"/>
  <c r="I907" i="1"/>
  <c r="AF906" i="1"/>
  <c r="AD906" i="1"/>
  <c r="AB906" i="1"/>
  <c r="Z906" i="1"/>
  <c r="X906" i="1"/>
  <c r="V906" i="1"/>
  <c r="T906" i="1"/>
  <c r="R906" i="1"/>
  <c r="P906" i="1"/>
  <c r="O906" i="1"/>
  <c r="N906" i="1"/>
  <c r="J906" i="1"/>
  <c r="I906" i="1"/>
  <c r="AF905" i="1"/>
  <c r="AD905" i="1"/>
  <c r="AB905" i="1"/>
  <c r="Z905" i="1"/>
  <c r="X905" i="1"/>
  <c r="V905" i="1"/>
  <c r="T905" i="1"/>
  <c r="R905" i="1"/>
  <c r="P905" i="1"/>
  <c r="O905" i="1"/>
  <c r="N905" i="1"/>
  <c r="J905" i="1"/>
  <c r="I905" i="1"/>
  <c r="AF904" i="1"/>
  <c r="AD904" i="1"/>
  <c r="AB904" i="1"/>
  <c r="Z904" i="1"/>
  <c r="X904" i="1"/>
  <c r="V904" i="1"/>
  <c r="T904" i="1"/>
  <c r="R904" i="1"/>
  <c r="P904" i="1"/>
  <c r="O904" i="1"/>
  <c r="N904" i="1"/>
  <c r="J904" i="1"/>
  <c r="I904" i="1"/>
  <c r="AF903" i="1"/>
  <c r="AD903" i="1"/>
  <c r="AB903" i="1"/>
  <c r="Z903" i="1"/>
  <c r="X903" i="1"/>
  <c r="V903" i="1"/>
  <c r="T903" i="1"/>
  <c r="R903" i="1"/>
  <c r="P903" i="1"/>
  <c r="O903" i="1"/>
  <c r="N903" i="1"/>
  <c r="J903" i="1"/>
  <c r="I903" i="1"/>
  <c r="AF902" i="1"/>
  <c r="AD902" i="1"/>
  <c r="AB902" i="1"/>
  <c r="Z902" i="1"/>
  <c r="X902" i="1"/>
  <c r="V902" i="1"/>
  <c r="T902" i="1"/>
  <c r="R902" i="1"/>
  <c r="P902" i="1"/>
  <c r="O902" i="1"/>
  <c r="N902" i="1"/>
  <c r="J902" i="1"/>
  <c r="I902" i="1"/>
  <c r="AF901" i="1"/>
  <c r="AD901" i="1"/>
  <c r="AB901" i="1"/>
  <c r="Z901" i="1"/>
  <c r="X901" i="1"/>
  <c r="V901" i="1"/>
  <c r="T901" i="1"/>
  <c r="R901" i="1"/>
  <c r="P901" i="1"/>
  <c r="O901" i="1"/>
  <c r="N901" i="1"/>
  <c r="J901" i="1"/>
  <c r="I901" i="1"/>
  <c r="AF900" i="1"/>
  <c r="AD900" i="1"/>
  <c r="AB900" i="1"/>
  <c r="Z900" i="1"/>
  <c r="X900" i="1"/>
  <c r="V900" i="1"/>
  <c r="T900" i="1"/>
  <c r="R900" i="1"/>
  <c r="P900" i="1"/>
  <c r="O900" i="1"/>
  <c r="N900" i="1"/>
  <c r="J900" i="1"/>
  <c r="I900" i="1"/>
  <c r="AF899" i="1"/>
  <c r="AD899" i="1"/>
  <c r="AB899" i="1"/>
  <c r="Z899" i="1"/>
  <c r="X899" i="1"/>
  <c r="V899" i="1"/>
  <c r="T899" i="1"/>
  <c r="R899" i="1"/>
  <c r="P899" i="1"/>
  <c r="O899" i="1"/>
  <c r="N899" i="1"/>
  <c r="J899" i="1"/>
  <c r="I899" i="1"/>
  <c r="AF898" i="1"/>
  <c r="AD898" i="1"/>
  <c r="AB898" i="1"/>
  <c r="Z898" i="1"/>
  <c r="X898" i="1"/>
  <c r="V898" i="1"/>
  <c r="T898" i="1"/>
  <c r="R898" i="1"/>
  <c r="P898" i="1"/>
  <c r="O898" i="1"/>
  <c r="N898" i="1"/>
  <c r="J898" i="1"/>
  <c r="I898" i="1"/>
  <c r="AF897" i="1"/>
  <c r="AD897" i="1"/>
  <c r="AB897" i="1"/>
  <c r="Z897" i="1"/>
  <c r="X897" i="1"/>
  <c r="V897" i="1"/>
  <c r="T897" i="1"/>
  <c r="R897" i="1"/>
  <c r="P897" i="1"/>
  <c r="O897" i="1"/>
  <c r="N897" i="1"/>
  <c r="J897" i="1"/>
  <c r="I897" i="1"/>
  <c r="AF896" i="1"/>
  <c r="AD896" i="1"/>
  <c r="AB896" i="1"/>
  <c r="Z896" i="1"/>
  <c r="X896" i="1"/>
  <c r="V896" i="1"/>
  <c r="T896" i="1"/>
  <c r="R896" i="1"/>
  <c r="P896" i="1"/>
  <c r="O896" i="1"/>
  <c r="N896" i="1"/>
  <c r="J896" i="1"/>
  <c r="I896" i="1"/>
  <c r="AF895" i="1"/>
  <c r="AD895" i="1"/>
  <c r="AB895" i="1"/>
  <c r="Z895" i="1"/>
  <c r="X895" i="1"/>
  <c r="V895" i="1"/>
  <c r="T895" i="1"/>
  <c r="R895" i="1"/>
  <c r="P895" i="1"/>
  <c r="O895" i="1"/>
  <c r="N895" i="1"/>
  <c r="J895" i="1"/>
  <c r="I895" i="1"/>
  <c r="AF894" i="1"/>
  <c r="AD894" i="1"/>
  <c r="AB894" i="1"/>
  <c r="Z894" i="1"/>
  <c r="X894" i="1"/>
  <c r="V894" i="1"/>
  <c r="T894" i="1"/>
  <c r="R894" i="1"/>
  <c r="P894" i="1"/>
  <c r="O894" i="1"/>
  <c r="N894" i="1"/>
  <c r="J894" i="1"/>
  <c r="I894" i="1"/>
  <c r="AF893" i="1"/>
  <c r="AD893" i="1"/>
  <c r="AB893" i="1"/>
  <c r="Z893" i="1"/>
  <c r="X893" i="1"/>
  <c r="V893" i="1"/>
  <c r="T893" i="1"/>
  <c r="R893" i="1"/>
  <c r="P893" i="1"/>
  <c r="O893" i="1"/>
  <c r="N893" i="1"/>
  <c r="J893" i="1"/>
  <c r="I893" i="1"/>
  <c r="AF892" i="1"/>
  <c r="AD892" i="1"/>
  <c r="AB892" i="1"/>
  <c r="Z892" i="1"/>
  <c r="X892" i="1"/>
  <c r="V892" i="1"/>
  <c r="T892" i="1"/>
  <c r="R892" i="1"/>
  <c r="P892" i="1"/>
  <c r="O892" i="1"/>
  <c r="N892" i="1"/>
  <c r="J892" i="1"/>
  <c r="I892" i="1"/>
  <c r="AF891" i="1"/>
  <c r="AD891" i="1"/>
  <c r="AB891" i="1"/>
  <c r="Z891" i="1"/>
  <c r="X891" i="1"/>
  <c r="V891" i="1"/>
  <c r="T891" i="1"/>
  <c r="R891" i="1"/>
  <c r="P891" i="1"/>
  <c r="O891" i="1"/>
  <c r="N891" i="1"/>
  <c r="J891" i="1"/>
  <c r="I891" i="1"/>
  <c r="AF890" i="1"/>
  <c r="AD890" i="1"/>
  <c r="AB890" i="1"/>
  <c r="Z890" i="1"/>
  <c r="X890" i="1"/>
  <c r="V890" i="1"/>
  <c r="T890" i="1"/>
  <c r="R890" i="1"/>
  <c r="P890" i="1"/>
  <c r="O890" i="1"/>
  <c r="N890" i="1"/>
  <c r="J890" i="1"/>
  <c r="I890" i="1"/>
  <c r="AF889" i="1"/>
  <c r="AD889" i="1"/>
  <c r="AB889" i="1"/>
  <c r="Z889" i="1"/>
  <c r="X889" i="1"/>
  <c r="V889" i="1"/>
  <c r="T889" i="1"/>
  <c r="R889" i="1"/>
  <c r="P889" i="1"/>
  <c r="O889" i="1"/>
  <c r="N889" i="1"/>
  <c r="J889" i="1"/>
  <c r="I889" i="1"/>
  <c r="AF888" i="1"/>
  <c r="AD888" i="1"/>
  <c r="AB888" i="1"/>
  <c r="Z888" i="1"/>
  <c r="X888" i="1"/>
  <c r="V888" i="1"/>
  <c r="T888" i="1"/>
  <c r="R888" i="1"/>
  <c r="P888" i="1"/>
  <c r="O888" i="1"/>
  <c r="N888" i="1"/>
  <c r="J888" i="1"/>
  <c r="I888" i="1"/>
  <c r="AF887" i="1"/>
  <c r="AD887" i="1"/>
  <c r="AB887" i="1"/>
  <c r="Z887" i="1"/>
  <c r="X887" i="1"/>
  <c r="V887" i="1"/>
  <c r="T887" i="1"/>
  <c r="R887" i="1"/>
  <c r="P887" i="1"/>
  <c r="O887" i="1"/>
  <c r="N887" i="1"/>
  <c r="J887" i="1"/>
  <c r="I887" i="1"/>
  <c r="AF886" i="1"/>
  <c r="AD886" i="1"/>
  <c r="AB886" i="1"/>
  <c r="Z886" i="1"/>
  <c r="X886" i="1"/>
  <c r="V886" i="1"/>
  <c r="T886" i="1"/>
  <c r="R886" i="1"/>
  <c r="P886" i="1"/>
  <c r="O886" i="1"/>
  <c r="N886" i="1"/>
  <c r="J886" i="1"/>
  <c r="I886" i="1"/>
  <c r="AF885" i="1"/>
  <c r="AD885" i="1"/>
  <c r="AB885" i="1"/>
  <c r="Z885" i="1"/>
  <c r="X885" i="1"/>
  <c r="V885" i="1"/>
  <c r="T885" i="1"/>
  <c r="R885" i="1"/>
  <c r="P885" i="1"/>
  <c r="O885" i="1"/>
  <c r="N885" i="1"/>
  <c r="J885" i="1"/>
  <c r="I885" i="1"/>
  <c r="AF884" i="1"/>
  <c r="AD884" i="1"/>
  <c r="AB884" i="1"/>
  <c r="Z884" i="1"/>
  <c r="X884" i="1"/>
  <c r="V884" i="1"/>
  <c r="T884" i="1"/>
  <c r="R884" i="1"/>
  <c r="P884" i="1"/>
  <c r="O884" i="1"/>
  <c r="N884" i="1"/>
  <c r="J884" i="1"/>
  <c r="I884" i="1"/>
  <c r="AF883" i="1"/>
  <c r="AD883" i="1"/>
  <c r="AB883" i="1"/>
  <c r="Z883" i="1"/>
  <c r="X883" i="1"/>
  <c r="V883" i="1"/>
  <c r="T883" i="1"/>
  <c r="R883" i="1"/>
  <c r="P883" i="1"/>
  <c r="O883" i="1"/>
  <c r="N883" i="1"/>
  <c r="J883" i="1"/>
  <c r="I883" i="1"/>
  <c r="AF882" i="1"/>
  <c r="AD882" i="1"/>
  <c r="AB882" i="1"/>
  <c r="Z882" i="1"/>
  <c r="X882" i="1"/>
  <c r="V882" i="1"/>
  <c r="T882" i="1"/>
  <c r="R882" i="1"/>
  <c r="P882" i="1"/>
  <c r="O882" i="1"/>
  <c r="N882" i="1"/>
  <c r="J882" i="1"/>
  <c r="I882" i="1"/>
  <c r="AF881" i="1"/>
  <c r="AD881" i="1"/>
  <c r="AB881" i="1"/>
  <c r="Z881" i="1"/>
  <c r="X881" i="1"/>
  <c r="V881" i="1"/>
  <c r="T881" i="1"/>
  <c r="R881" i="1"/>
  <c r="P881" i="1"/>
  <c r="O881" i="1"/>
  <c r="N881" i="1"/>
  <c r="J881" i="1"/>
  <c r="I881" i="1"/>
  <c r="AF880" i="1"/>
  <c r="AD880" i="1"/>
  <c r="AB880" i="1"/>
  <c r="Z880" i="1"/>
  <c r="X880" i="1"/>
  <c r="V880" i="1"/>
  <c r="T880" i="1"/>
  <c r="R880" i="1"/>
  <c r="P880" i="1"/>
  <c r="O880" i="1"/>
  <c r="N880" i="1"/>
  <c r="J880" i="1"/>
  <c r="I880" i="1"/>
  <c r="AF879" i="1"/>
  <c r="AD879" i="1"/>
  <c r="AB879" i="1"/>
  <c r="Z879" i="1"/>
  <c r="X879" i="1"/>
  <c r="V879" i="1"/>
  <c r="T879" i="1"/>
  <c r="R879" i="1"/>
  <c r="P879" i="1"/>
  <c r="O879" i="1"/>
  <c r="N879" i="1"/>
  <c r="J879" i="1"/>
  <c r="I879" i="1"/>
  <c r="AF878" i="1"/>
  <c r="AD878" i="1"/>
  <c r="AB878" i="1"/>
  <c r="Z878" i="1"/>
  <c r="X878" i="1"/>
  <c r="V878" i="1"/>
  <c r="T878" i="1"/>
  <c r="R878" i="1"/>
  <c r="P878" i="1"/>
  <c r="O878" i="1"/>
  <c r="N878" i="1"/>
  <c r="J878" i="1"/>
  <c r="I878" i="1"/>
  <c r="AF877" i="1"/>
  <c r="AD877" i="1"/>
  <c r="AB877" i="1"/>
  <c r="Z877" i="1"/>
  <c r="X877" i="1"/>
  <c r="V877" i="1"/>
  <c r="T877" i="1"/>
  <c r="R877" i="1"/>
  <c r="P877" i="1"/>
  <c r="O877" i="1"/>
  <c r="N877" i="1"/>
  <c r="J877" i="1"/>
  <c r="I877" i="1"/>
  <c r="AF876" i="1"/>
  <c r="AD876" i="1"/>
  <c r="AB876" i="1"/>
  <c r="Z876" i="1"/>
  <c r="X876" i="1"/>
  <c r="V876" i="1"/>
  <c r="T876" i="1"/>
  <c r="R876" i="1"/>
  <c r="P876" i="1"/>
  <c r="O876" i="1"/>
  <c r="N876" i="1"/>
  <c r="J876" i="1"/>
  <c r="I876" i="1"/>
  <c r="AF875" i="1"/>
  <c r="AD875" i="1"/>
  <c r="AB875" i="1"/>
  <c r="Z875" i="1"/>
  <c r="X875" i="1"/>
  <c r="V875" i="1"/>
  <c r="T875" i="1"/>
  <c r="R875" i="1"/>
  <c r="P875" i="1"/>
  <c r="O875" i="1"/>
  <c r="N875" i="1"/>
  <c r="J875" i="1"/>
  <c r="I875" i="1"/>
  <c r="AF874" i="1"/>
  <c r="AD874" i="1"/>
  <c r="AB874" i="1"/>
  <c r="Z874" i="1"/>
  <c r="X874" i="1"/>
  <c r="V874" i="1"/>
  <c r="T874" i="1"/>
  <c r="R874" i="1"/>
  <c r="P874" i="1"/>
  <c r="O874" i="1"/>
  <c r="N874" i="1"/>
  <c r="J874" i="1"/>
  <c r="I874" i="1"/>
  <c r="AF873" i="1"/>
  <c r="AD873" i="1"/>
  <c r="AB873" i="1"/>
  <c r="Z873" i="1"/>
  <c r="X873" i="1"/>
  <c r="V873" i="1"/>
  <c r="T873" i="1"/>
  <c r="R873" i="1"/>
  <c r="P873" i="1"/>
  <c r="O873" i="1"/>
  <c r="N873" i="1"/>
  <c r="J873" i="1"/>
  <c r="I873" i="1"/>
  <c r="AF872" i="1"/>
  <c r="AD872" i="1"/>
  <c r="AB872" i="1"/>
  <c r="Z872" i="1"/>
  <c r="X872" i="1"/>
  <c r="V872" i="1"/>
  <c r="T872" i="1"/>
  <c r="R872" i="1"/>
  <c r="P872" i="1"/>
  <c r="O872" i="1"/>
  <c r="N872" i="1"/>
  <c r="J872" i="1"/>
  <c r="I872" i="1"/>
  <c r="AF871" i="1"/>
  <c r="AD871" i="1"/>
  <c r="AB871" i="1"/>
  <c r="Z871" i="1"/>
  <c r="X871" i="1"/>
  <c r="V871" i="1"/>
  <c r="T871" i="1"/>
  <c r="R871" i="1"/>
  <c r="P871" i="1"/>
  <c r="O871" i="1"/>
  <c r="N871" i="1"/>
  <c r="J871" i="1"/>
  <c r="I871" i="1"/>
  <c r="AF870" i="1"/>
  <c r="AD870" i="1"/>
  <c r="AB870" i="1"/>
  <c r="Z870" i="1"/>
  <c r="X870" i="1"/>
  <c r="V870" i="1"/>
  <c r="T870" i="1"/>
  <c r="R870" i="1"/>
  <c r="P870" i="1"/>
  <c r="O870" i="1"/>
  <c r="N870" i="1"/>
  <c r="J870" i="1"/>
  <c r="I870" i="1"/>
  <c r="AF869" i="1"/>
  <c r="AD869" i="1"/>
  <c r="AB869" i="1"/>
  <c r="Z869" i="1"/>
  <c r="X869" i="1"/>
  <c r="V869" i="1"/>
  <c r="T869" i="1"/>
  <c r="R869" i="1"/>
  <c r="P869" i="1"/>
  <c r="O869" i="1"/>
  <c r="N869" i="1"/>
  <c r="J869" i="1"/>
  <c r="I869" i="1"/>
  <c r="AF868" i="1"/>
  <c r="AD868" i="1"/>
  <c r="AB868" i="1"/>
  <c r="Z868" i="1"/>
  <c r="X868" i="1"/>
  <c r="V868" i="1"/>
  <c r="T868" i="1"/>
  <c r="R868" i="1"/>
  <c r="P868" i="1"/>
  <c r="O868" i="1"/>
  <c r="N868" i="1"/>
  <c r="J868" i="1"/>
  <c r="I868" i="1"/>
  <c r="AF867" i="1"/>
  <c r="AD867" i="1"/>
  <c r="AB867" i="1"/>
  <c r="Z867" i="1"/>
  <c r="X867" i="1"/>
  <c r="V867" i="1"/>
  <c r="T867" i="1"/>
  <c r="R867" i="1"/>
  <c r="P867" i="1"/>
  <c r="O867" i="1"/>
  <c r="N867" i="1"/>
  <c r="J867" i="1"/>
  <c r="I867" i="1"/>
  <c r="AF866" i="1"/>
  <c r="AD866" i="1"/>
  <c r="AB866" i="1"/>
  <c r="Z866" i="1"/>
  <c r="X866" i="1"/>
  <c r="V866" i="1"/>
  <c r="T866" i="1"/>
  <c r="R866" i="1"/>
  <c r="P866" i="1"/>
  <c r="O866" i="1"/>
  <c r="N866" i="1"/>
  <c r="J866" i="1"/>
  <c r="I866" i="1"/>
  <c r="AF865" i="1"/>
  <c r="AD865" i="1"/>
  <c r="AB865" i="1"/>
  <c r="Z865" i="1"/>
  <c r="X865" i="1"/>
  <c r="V865" i="1"/>
  <c r="T865" i="1"/>
  <c r="R865" i="1"/>
  <c r="P865" i="1"/>
  <c r="O865" i="1"/>
  <c r="N865" i="1"/>
  <c r="J865" i="1"/>
  <c r="I865" i="1"/>
  <c r="AF864" i="1"/>
  <c r="AD864" i="1"/>
  <c r="AB864" i="1"/>
  <c r="Z864" i="1"/>
  <c r="X864" i="1"/>
  <c r="V864" i="1"/>
  <c r="T864" i="1"/>
  <c r="R864" i="1"/>
  <c r="P864" i="1"/>
  <c r="O864" i="1"/>
  <c r="N864" i="1"/>
  <c r="J864" i="1"/>
  <c r="I864" i="1"/>
  <c r="AF863" i="1"/>
  <c r="AD863" i="1"/>
  <c r="AB863" i="1"/>
  <c r="Z863" i="1"/>
  <c r="X863" i="1"/>
  <c r="V863" i="1"/>
  <c r="T863" i="1"/>
  <c r="R863" i="1"/>
  <c r="P863" i="1"/>
  <c r="O863" i="1"/>
  <c r="N863" i="1"/>
  <c r="J863" i="1"/>
  <c r="I863" i="1"/>
  <c r="AF862" i="1"/>
  <c r="AD862" i="1"/>
  <c r="AB862" i="1"/>
  <c r="Z862" i="1"/>
  <c r="X862" i="1"/>
  <c r="V862" i="1"/>
  <c r="T862" i="1"/>
  <c r="R862" i="1"/>
  <c r="P862" i="1"/>
  <c r="O862" i="1"/>
  <c r="N862" i="1"/>
  <c r="J862" i="1"/>
  <c r="I862" i="1"/>
  <c r="AF861" i="1"/>
  <c r="AD861" i="1"/>
  <c r="AB861" i="1"/>
  <c r="Z861" i="1"/>
  <c r="X861" i="1"/>
  <c r="V861" i="1"/>
  <c r="T861" i="1"/>
  <c r="R861" i="1"/>
  <c r="P861" i="1"/>
  <c r="O861" i="1"/>
  <c r="N861" i="1"/>
  <c r="J861" i="1"/>
  <c r="I861" i="1"/>
  <c r="AF860" i="1"/>
  <c r="AD860" i="1"/>
  <c r="AB860" i="1"/>
  <c r="Z860" i="1"/>
  <c r="X860" i="1"/>
  <c r="V860" i="1"/>
  <c r="T860" i="1"/>
  <c r="R860" i="1"/>
  <c r="P860" i="1"/>
  <c r="O860" i="1"/>
  <c r="N860" i="1"/>
  <c r="J860" i="1"/>
  <c r="I860" i="1"/>
  <c r="AF859" i="1"/>
  <c r="AD859" i="1"/>
  <c r="AB859" i="1"/>
  <c r="Z859" i="1"/>
  <c r="X859" i="1"/>
  <c r="V859" i="1"/>
  <c r="T859" i="1"/>
  <c r="R859" i="1"/>
  <c r="P859" i="1"/>
  <c r="O859" i="1"/>
  <c r="N859" i="1"/>
  <c r="J859" i="1"/>
  <c r="I859" i="1"/>
  <c r="AF858" i="1"/>
  <c r="AD858" i="1"/>
  <c r="AB858" i="1"/>
  <c r="Z858" i="1"/>
  <c r="X858" i="1"/>
  <c r="V858" i="1"/>
  <c r="T858" i="1"/>
  <c r="R858" i="1"/>
  <c r="P858" i="1"/>
  <c r="O858" i="1"/>
  <c r="N858" i="1"/>
  <c r="J858" i="1"/>
  <c r="I858" i="1"/>
  <c r="AF857" i="1"/>
  <c r="AD857" i="1"/>
  <c r="AB857" i="1"/>
  <c r="Z857" i="1"/>
  <c r="X857" i="1"/>
  <c r="V857" i="1"/>
  <c r="T857" i="1"/>
  <c r="R857" i="1"/>
  <c r="P857" i="1"/>
  <c r="O857" i="1"/>
  <c r="N857" i="1"/>
  <c r="J857" i="1"/>
  <c r="I857" i="1"/>
  <c r="AF856" i="1"/>
  <c r="AD856" i="1"/>
  <c r="AB856" i="1"/>
  <c r="Z856" i="1"/>
  <c r="X856" i="1"/>
  <c r="V856" i="1"/>
  <c r="T856" i="1"/>
  <c r="R856" i="1"/>
  <c r="P856" i="1"/>
  <c r="O856" i="1"/>
  <c r="N856" i="1"/>
  <c r="J856" i="1"/>
  <c r="I856" i="1"/>
  <c r="AF855" i="1"/>
  <c r="AD855" i="1"/>
  <c r="AB855" i="1"/>
  <c r="Z855" i="1"/>
  <c r="X855" i="1"/>
  <c r="V855" i="1"/>
  <c r="T855" i="1"/>
  <c r="R855" i="1"/>
  <c r="P855" i="1"/>
  <c r="O855" i="1"/>
  <c r="N855" i="1"/>
  <c r="J855" i="1"/>
  <c r="I855" i="1"/>
  <c r="AF854" i="1"/>
  <c r="AD854" i="1"/>
  <c r="AB854" i="1"/>
  <c r="Z854" i="1"/>
  <c r="X854" i="1"/>
  <c r="V854" i="1"/>
  <c r="T854" i="1"/>
  <c r="R854" i="1"/>
  <c r="P854" i="1"/>
  <c r="O854" i="1"/>
  <c r="N854" i="1"/>
  <c r="J854" i="1"/>
  <c r="I854" i="1"/>
  <c r="AF853" i="1"/>
  <c r="AD853" i="1"/>
  <c r="AB853" i="1"/>
  <c r="Z853" i="1"/>
  <c r="X853" i="1"/>
  <c r="V853" i="1"/>
  <c r="T853" i="1"/>
  <c r="R853" i="1"/>
  <c r="P853" i="1"/>
  <c r="O853" i="1"/>
  <c r="N853" i="1"/>
  <c r="J853" i="1"/>
  <c r="I853" i="1"/>
  <c r="AF852" i="1"/>
  <c r="AD852" i="1"/>
  <c r="AB852" i="1"/>
  <c r="Z852" i="1"/>
  <c r="X852" i="1"/>
  <c r="V852" i="1"/>
  <c r="T852" i="1"/>
  <c r="R852" i="1"/>
  <c r="P852" i="1"/>
  <c r="O852" i="1"/>
  <c r="N852" i="1"/>
  <c r="J852" i="1"/>
  <c r="I852" i="1"/>
  <c r="AF851" i="1"/>
  <c r="AD851" i="1"/>
  <c r="AB851" i="1"/>
  <c r="Z851" i="1"/>
  <c r="X851" i="1"/>
  <c r="V851" i="1"/>
  <c r="T851" i="1"/>
  <c r="R851" i="1"/>
  <c r="P851" i="1"/>
  <c r="O851" i="1"/>
  <c r="N851" i="1"/>
  <c r="J851" i="1"/>
  <c r="I851" i="1"/>
  <c r="AF850" i="1"/>
  <c r="AD850" i="1"/>
  <c r="AB850" i="1"/>
  <c r="Z850" i="1"/>
  <c r="X850" i="1"/>
  <c r="V850" i="1"/>
  <c r="T850" i="1"/>
  <c r="R850" i="1"/>
  <c r="P850" i="1"/>
  <c r="O850" i="1"/>
  <c r="N850" i="1"/>
  <c r="J850" i="1"/>
  <c r="I850" i="1"/>
  <c r="AF849" i="1"/>
  <c r="AD849" i="1"/>
  <c r="AB849" i="1"/>
  <c r="Z849" i="1"/>
  <c r="X849" i="1"/>
  <c r="V849" i="1"/>
  <c r="T849" i="1"/>
  <c r="R849" i="1"/>
  <c r="P849" i="1"/>
  <c r="O849" i="1"/>
  <c r="N849" i="1"/>
  <c r="J849" i="1"/>
  <c r="I849" i="1"/>
  <c r="AF848" i="1"/>
  <c r="AD848" i="1"/>
  <c r="AB848" i="1"/>
  <c r="Z848" i="1"/>
  <c r="X848" i="1"/>
  <c r="V848" i="1"/>
  <c r="T848" i="1"/>
  <c r="R848" i="1"/>
  <c r="P848" i="1"/>
  <c r="O848" i="1"/>
  <c r="N848" i="1"/>
  <c r="J848" i="1"/>
  <c r="I848" i="1"/>
  <c r="AF847" i="1"/>
  <c r="AD847" i="1"/>
  <c r="AB847" i="1"/>
  <c r="Z847" i="1"/>
  <c r="X847" i="1"/>
  <c r="V847" i="1"/>
  <c r="T847" i="1"/>
  <c r="R847" i="1"/>
  <c r="P847" i="1"/>
  <c r="O847" i="1"/>
  <c r="N847" i="1"/>
  <c r="J847" i="1"/>
  <c r="I847" i="1"/>
  <c r="AF846" i="1"/>
  <c r="AD846" i="1"/>
  <c r="AB846" i="1"/>
  <c r="Z846" i="1"/>
  <c r="X846" i="1"/>
  <c r="V846" i="1"/>
  <c r="T846" i="1"/>
  <c r="R846" i="1"/>
  <c r="P846" i="1"/>
  <c r="O846" i="1"/>
  <c r="N846" i="1"/>
  <c r="J846" i="1"/>
  <c r="I846" i="1"/>
  <c r="AF845" i="1"/>
  <c r="AD845" i="1"/>
  <c r="AB845" i="1"/>
  <c r="Z845" i="1"/>
  <c r="X845" i="1"/>
  <c r="V845" i="1"/>
  <c r="T845" i="1"/>
  <c r="R845" i="1"/>
  <c r="P845" i="1"/>
  <c r="O845" i="1"/>
  <c r="N845" i="1"/>
  <c r="J845" i="1"/>
  <c r="I845" i="1"/>
  <c r="AF844" i="1"/>
  <c r="AD844" i="1"/>
  <c r="AB844" i="1"/>
  <c r="Z844" i="1"/>
  <c r="X844" i="1"/>
  <c r="V844" i="1"/>
  <c r="T844" i="1"/>
  <c r="R844" i="1"/>
  <c r="P844" i="1"/>
  <c r="O844" i="1"/>
  <c r="N844" i="1"/>
  <c r="J844" i="1"/>
  <c r="I844" i="1"/>
  <c r="AF843" i="1"/>
  <c r="AD843" i="1"/>
  <c r="AB843" i="1"/>
  <c r="Z843" i="1"/>
  <c r="X843" i="1"/>
  <c r="V843" i="1"/>
  <c r="T843" i="1"/>
  <c r="R843" i="1"/>
  <c r="P843" i="1"/>
  <c r="O843" i="1"/>
  <c r="N843" i="1"/>
  <c r="J843" i="1"/>
  <c r="I843" i="1"/>
  <c r="AF842" i="1"/>
  <c r="AD842" i="1"/>
  <c r="AB842" i="1"/>
  <c r="Z842" i="1"/>
  <c r="X842" i="1"/>
  <c r="V842" i="1"/>
  <c r="T842" i="1"/>
  <c r="R842" i="1"/>
  <c r="P842" i="1"/>
  <c r="O842" i="1"/>
  <c r="N842" i="1"/>
  <c r="J842" i="1"/>
  <c r="I842" i="1"/>
  <c r="AF841" i="1"/>
  <c r="AD841" i="1"/>
  <c r="AB841" i="1"/>
  <c r="Z841" i="1"/>
  <c r="X841" i="1"/>
  <c r="V841" i="1"/>
  <c r="T841" i="1"/>
  <c r="R841" i="1"/>
  <c r="P841" i="1"/>
  <c r="O841" i="1"/>
  <c r="N841" i="1"/>
  <c r="J841" i="1"/>
  <c r="I841" i="1"/>
  <c r="AF840" i="1"/>
  <c r="AD840" i="1"/>
  <c r="AB840" i="1"/>
  <c r="Z840" i="1"/>
  <c r="X840" i="1"/>
  <c r="V840" i="1"/>
  <c r="T840" i="1"/>
  <c r="R840" i="1"/>
  <c r="P840" i="1"/>
  <c r="O840" i="1"/>
  <c r="N840" i="1"/>
  <c r="J840" i="1"/>
  <c r="I840" i="1"/>
  <c r="AF839" i="1"/>
  <c r="AD839" i="1"/>
  <c r="AB839" i="1"/>
  <c r="Z839" i="1"/>
  <c r="X839" i="1"/>
  <c r="V839" i="1"/>
  <c r="T839" i="1"/>
  <c r="R839" i="1"/>
  <c r="P839" i="1"/>
  <c r="O839" i="1"/>
  <c r="N839" i="1"/>
  <c r="J839" i="1"/>
  <c r="I839" i="1"/>
  <c r="AF838" i="1"/>
  <c r="AD838" i="1"/>
  <c r="AB838" i="1"/>
  <c r="Z838" i="1"/>
  <c r="X838" i="1"/>
  <c r="V838" i="1"/>
  <c r="T838" i="1"/>
  <c r="R838" i="1"/>
  <c r="P838" i="1"/>
  <c r="O838" i="1"/>
  <c r="N838" i="1"/>
  <c r="J838" i="1"/>
  <c r="I838" i="1"/>
  <c r="AF837" i="1"/>
  <c r="AD837" i="1"/>
  <c r="AB837" i="1"/>
  <c r="Z837" i="1"/>
  <c r="X837" i="1"/>
  <c r="V837" i="1"/>
  <c r="T837" i="1"/>
  <c r="R837" i="1"/>
  <c r="P837" i="1"/>
  <c r="O837" i="1"/>
  <c r="N837" i="1"/>
  <c r="J837" i="1"/>
  <c r="I837" i="1"/>
  <c r="AF836" i="1"/>
  <c r="AD836" i="1"/>
  <c r="AB836" i="1"/>
  <c r="Z836" i="1"/>
  <c r="X836" i="1"/>
  <c r="V836" i="1"/>
  <c r="T836" i="1"/>
  <c r="R836" i="1"/>
  <c r="P836" i="1"/>
  <c r="O836" i="1"/>
  <c r="N836" i="1"/>
  <c r="J836" i="1"/>
  <c r="I836" i="1"/>
  <c r="AF835" i="1"/>
  <c r="AD835" i="1"/>
  <c r="AB835" i="1"/>
  <c r="Z835" i="1"/>
  <c r="X835" i="1"/>
  <c r="V835" i="1"/>
  <c r="T835" i="1"/>
  <c r="R835" i="1"/>
  <c r="P835" i="1"/>
  <c r="O835" i="1"/>
  <c r="N835" i="1"/>
  <c r="J835" i="1"/>
  <c r="I835" i="1"/>
  <c r="AF834" i="1"/>
  <c r="AD834" i="1"/>
  <c r="AB834" i="1"/>
  <c r="Z834" i="1"/>
  <c r="X834" i="1"/>
  <c r="V834" i="1"/>
  <c r="T834" i="1"/>
  <c r="R834" i="1"/>
  <c r="P834" i="1"/>
  <c r="O834" i="1"/>
  <c r="N834" i="1"/>
  <c r="J834" i="1"/>
  <c r="I834" i="1"/>
  <c r="AF833" i="1"/>
  <c r="AD833" i="1"/>
  <c r="AB833" i="1"/>
  <c r="Z833" i="1"/>
  <c r="X833" i="1"/>
  <c r="V833" i="1"/>
  <c r="T833" i="1"/>
  <c r="R833" i="1"/>
  <c r="P833" i="1"/>
  <c r="O833" i="1"/>
  <c r="N833" i="1"/>
  <c r="J833" i="1"/>
  <c r="I833" i="1"/>
  <c r="AF832" i="1"/>
  <c r="AD832" i="1"/>
  <c r="AB832" i="1"/>
  <c r="Z832" i="1"/>
  <c r="X832" i="1"/>
  <c r="V832" i="1"/>
  <c r="T832" i="1"/>
  <c r="R832" i="1"/>
  <c r="P832" i="1"/>
  <c r="O832" i="1"/>
  <c r="N832" i="1"/>
  <c r="J832" i="1"/>
  <c r="I832" i="1"/>
  <c r="AF831" i="1"/>
  <c r="AD831" i="1"/>
  <c r="AB831" i="1"/>
  <c r="Z831" i="1"/>
  <c r="X831" i="1"/>
  <c r="V831" i="1"/>
  <c r="T831" i="1"/>
  <c r="R831" i="1"/>
  <c r="P831" i="1"/>
  <c r="O831" i="1"/>
  <c r="N831" i="1"/>
  <c r="J831" i="1"/>
  <c r="I831" i="1"/>
  <c r="AF830" i="1"/>
  <c r="AD830" i="1"/>
  <c r="AB830" i="1"/>
  <c r="Z830" i="1"/>
  <c r="X830" i="1"/>
  <c r="V830" i="1"/>
  <c r="T830" i="1"/>
  <c r="R830" i="1"/>
  <c r="P830" i="1"/>
  <c r="O830" i="1"/>
  <c r="N830" i="1"/>
  <c r="J830" i="1"/>
  <c r="I830" i="1"/>
  <c r="AF829" i="1"/>
  <c r="AD829" i="1"/>
  <c r="AB829" i="1"/>
  <c r="Z829" i="1"/>
  <c r="X829" i="1"/>
  <c r="V829" i="1"/>
  <c r="T829" i="1"/>
  <c r="R829" i="1"/>
  <c r="P829" i="1"/>
  <c r="O829" i="1"/>
  <c r="N829" i="1"/>
  <c r="J829" i="1"/>
  <c r="I829" i="1"/>
  <c r="AF828" i="1"/>
  <c r="AD828" i="1"/>
  <c r="AB828" i="1"/>
  <c r="Z828" i="1"/>
  <c r="X828" i="1"/>
  <c r="V828" i="1"/>
  <c r="T828" i="1"/>
  <c r="R828" i="1"/>
  <c r="P828" i="1"/>
  <c r="O828" i="1"/>
  <c r="N828" i="1"/>
  <c r="J828" i="1"/>
  <c r="I828" i="1"/>
  <c r="AF827" i="1"/>
  <c r="AD827" i="1"/>
  <c r="AB827" i="1"/>
  <c r="Z827" i="1"/>
  <c r="X827" i="1"/>
  <c r="V827" i="1"/>
  <c r="T827" i="1"/>
  <c r="R827" i="1"/>
  <c r="P827" i="1"/>
  <c r="O827" i="1"/>
  <c r="N827" i="1"/>
  <c r="J827" i="1"/>
  <c r="I827" i="1"/>
  <c r="AF826" i="1"/>
  <c r="AD826" i="1"/>
  <c r="AB826" i="1"/>
  <c r="Z826" i="1"/>
  <c r="X826" i="1"/>
  <c r="V826" i="1"/>
  <c r="T826" i="1"/>
  <c r="R826" i="1"/>
  <c r="P826" i="1"/>
  <c r="O826" i="1"/>
  <c r="N826" i="1"/>
  <c r="J826" i="1"/>
  <c r="I826" i="1"/>
  <c r="AF825" i="1"/>
  <c r="AD825" i="1"/>
  <c r="AB825" i="1"/>
  <c r="Z825" i="1"/>
  <c r="X825" i="1"/>
  <c r="V825" i="1"/>
  <c r="T825" i="1"/>
  <c r="R825" i="1"/>
  <c r="P825" i="1"/>
  <c r="O825" i="1"/>
  <c r="N825" i="1"/>
  <c r="J825" i="1"/>
  <c r="I825" i="1"/>
  <c r="AF824" i="1"/>
  <c r="AD824" i="1"/>
  <c r="AB824" i="1"/>
  <c r="Z824" i="1"/>
  <c r="X824" i="1"/>
  <c r="V824" i="1"/>
  <c r="T824" i="1"/>
  <c r="R824" i="1"/>
  <c r="P824" i="1"/>
  <c r="O824" i="1"/>
  <c r="N824" i="1"/>
  <c r="J824" i="1"/>
  <c r="I824" i="1"/>
  <c r="AF823" i="1"/>
  <c r="AD823" i="1"/>
  <c r="AB823" i="1"/>
  <c r="Z823" i="1"/>
  <c r="X823" i="1"/>
  <c r="V823" i="1"/>
  <c r="T823" i="1"/>
  <c r="R823" i="1"/>
  <c r="P823" i="1"/>
  <c r="O823" i="1"/>
  <c r="N823" i="1"/>
  <c r="J823" i="1"/>
  <c r="I823" i="1"/>
  <c r="AF822" i="1"/>
  <c r="AD822" i="1"/>
  <c r="AB822" i="1"/>
  <c r="Z822" i="1"/>
  <c r="X822" i="1"/>
  <c r="V822" i="1"/>
  <c r="T822" i="1"/>
  <c r="R822" i="1"/>
  <c r="P822" i="1"/>
  <c r="O822" i="1"/>
  <c r="N822" i="1"/>
  <c r="J822" i="1"/>
  <c r="I822" i="1"/>
  <c r="AF821" i="1"/>
  <c r="AD821" i="1"/>
  <c r="AB821" i="1"/>
  <c r="Z821" i="1"/>
  <c r="X821" i="1"/>
  <c r="V821" i="1"/>
  <c r="T821" i="1"/>
  <c r="R821" i="1"/>
  <c r="P821" i="1"/>
  <c r="O821" i="1"/>
  <c r="N821" i="1"/>
  <c r="J821" i="1"/>
  <c r="I821" i="1"/>
  <c r="AF820" i="1"/>
  <c r="AD820" i="1"/>
  <c r="AB820" i="1"/>
  <c r="Z820" i="1"/>
  <c r="X820" i="1"/>
  <c r="V820" i="1"/>
  <c r="T820" i="1"/>
  <c r="R820" i="1"/>
  <c r="P820" i="1"/>
  <c r="O820" i="1"/>
  <c r="N820" i="1"/>
  <c r="J820" i="1"/>
  <c r="I820" i="1"/>
  <c r="AF819" i="1"/>
  <c r="AD819" i="1"/>
  <c r="AB819" i="1"/>
  <c r="Z819" i="1"/>
  <c r="X819" i="1"/>
  <c r="V819" i="1"/>
  <c r="T819" i="1"/>
  <c r="R819" i="1"/>
  <c r="P819" i="1"/>
  <c r="O819" i="1"/>
  <c r="N819" i="1"/>
  <c r="J819" i="1"/>
  <c r="I819" i="1"/>
  <c r="AF818" i="1"/>
  <c r="AD818" i="1"/>
  <c r="AB818" i="1"/>
  <c r="Z818" i="1"/>
  <c r="X818" i="1"/>
  <c r="V818" i="1"/>
  <c r="T818" i="1"/>
  <c r="R818" i="1"/>
  <c r="P818" i="1"/>
  <c r="O818" i="1"/>
  <c r="N818" i="1"/>
  <c r="J818" i="1"/>
  <c r="I818" i="1"/>
  <c r="AF817" i="1"/>
  <c r="AD817" i="1"/>
  <c r="AB817" i="1"/>
  <c r="Z817" i="1"/>
  <c r="X817" i="1"/>
  <c r="V817" i="1"/>
  <c r="T817" i="1"/>
  <c r="R817" i="1"/>
  <c r="P817" i="1"/>
  <c r="O817" i="1"/>
  <c r="N817" i="1"/>
  <c r="J817" i="1"/>
  <c r="I817" i="1"/>
  <c r="AF816" i="1"/>
  <c r="AD816" i="1"/>
  <c r="AB816" i="1"/>
  <c r="Z816" i="1"/>
  <c r="X816" i="1"/>
  <c r="V816" i="1"/>
  <c r="T816" i="1"/>
  <c r="R816" i="1"/>
  <c r="P816" i="1"/>
  <c r="O816" i="1"/>
  <c r="N816" i="1"/>
  <c r="J816" i="1"/>
  <c r="I816" i="1"/>
  <c r="AF815" i="1"/>
  <c r="AD815" i="1"/>
  <c r="AB815" i="1"/>
  <c r="Z815" i="1"/>
  <c r="X815" i="1"/>
  <c r="V815" i="1"/>
  <c r="T815" i="1"/>
  <c r="R815" i="1"/>
  <c r="P815" i="1"/>
  <c r="O815" i="1"/>
  <c r="N815" i="1"/>
  <c r="J815" i="1"/>
  <c r="I815" i="1"/>
  <c r="AF814" i="1"/>
  <c r="AD814" i="1"/>
  <c r="AB814" i="1"/>
  <c r="Z814" i="1"/>
  <c r="X814" i="1"/>
  <c r="V814" i="1"/>
  <c r="T814" i="1"/>
  <c r="R814" i="1"/>
  <c r="P814" i="1"/>
  <c r="O814" i="1"/>
  <c r="N814" i="1"/>
  <c r="J814" i="1"/>
  <c r="I814" i="1"/>
  <c r="AF813" i="1"/>
  <c r="AD813" i="1"/>
  <c r="AB813" i="1"/>
  <c r="Z813" i="1"/>
  <c r="X813" i="1"/>
  <c r="V813" i="1"/>
  <c r="T813" i="1"/>
  <c r="R813" i="1"/>
  <c r="P813" i="1"/>
  <c r="O813" i="1"/>
  <c r="N813" i="1"/>
  <c r="J813" i="1"/>
  <c r="I813" i="1"/>
  <c r="AF812" i="1"/>
  <c r="AD812" i="1"/>
  <c r="AB812" i="1"/>
  <c r="Z812" i="1"/>
  <c r="X812" i="1"/>
  <c r="V812" i="1"/>
  <c r="T812" i="1"/>
  <c r="R812" i="1"/>
  <c r="P812" i="1"/>
  <c r="O812" i="1"/>
  <c r="N812" i="1"/>
  <c r="J812" i="1"/>
  <c r="I812" i="1"/>
  <c r="AF811" i="1"/>
  <c r="AD811" i="1"/>
  <c r="AB811" i="1"/>
  <c r="Z811" i="1"/>
  <c r="X811" i="1"/>
  <c r="V811" i="1"/>
  <c r="T811" i="1"/>
  <c r="R811" i="1"/>
  <c r="P811" i="1"/>
  <c r="O811" i="1"/>
  <c r="N811" i="1"/>
  <c r="J811" i="1"/>
  <c r="I811" i="1"/>
  <c r="AF810" i="1"/>
  <c r="AD810" i="1"/>
  <c r="AB810" i="1"/>
  <c r="Z810" i="1"/>
  <c r="X810" i="1"/>
  <c r="V810" i="1"/>
  <c r="T810" i="1"/>
  <c r="R810" i="1"/>
  <c r="P810" i="1"/>
  <c r="O810" i="1"/>
  <c r="N810" i="1"/>
  <c r="J810" i="1"/>
  <c r="I810" i="1"/>
  <c r="AF809" i="1"/>
  <c r="AD809" i="1"/>
  <c r="AB809" i="1"/>
  <c r="Z809" i="1"/>
  <c r="X809" i="1"/>
  <c r="V809" i="1"/>
  <c r="T809" i="1"/>
  <c r="R809" i="1"/>
  <c r="P809" i="1"/>
  <c r="O809" i="1"/>
  <c r="N809" i="1"/>
  <c r="J809" i="1"/>
  <c r="I809" i="1"/>
  <c r="AF808" i="1"/>
  <c r="AD808" i="1"/>
  <c r="AB808" i="1"/>
  <c r="Z808" i="1"/>
  <c r="X808" i="1"/>
  <c r="V808" i="1"/>
  <c r="T808" i="1"/>
  <c r="R808" i="1"/>
  <c r="P808" i="1"/>
  <c r="O808" i="1"/>
  <c r="N808" i="1"/>
  <c r="J808" i="1"/>
  <c r="I808" i="1"/>
  <c r="AF807" i="1"/>
  <c r="AD807" i="1"/>
  <c r="AB807" i="1"/>
  <c r="Z807" i="1"/>
  <c r="X807" i="1"/>
  <c r="V807" i="1"/>
  <c r="T807" i="1"/>
  <c r="R807" i="1"/>
  <c r="P807" i="1"/>
  <c r="O807" i="1"/>
  <c r="N807" i="1"/>
  <c r="J807" i="1"/>
  <c r="I807" i="1"/>
  <c r="AF806" i="1"/>
  <c r="AD806" i="1"/>
  <c r="AB806" i="1"/>
  <c r="Z806" i="1"/>
  <c r="X806" i="1"/>
  <c r="V806" i="1"/>
  <c r="T806" i="1"/>
  <c r="R806" i="1"/>
  <c r="P806" i="1"/>
  <c r="O806" i="1"/>
  <c r="N806" i="1"/>
  <c r="J806" i="1"/>
  <c r="I806" i="1"/>
  <c r="AF805" i="1"/>
  <c r="AD805" i="1"/>
  <c r="AB805" i="1"/>
  <c r="Z805" i="1"/>
  <c r="X805" i="1"/>
  <c r="V805" i="1"/>
  <c r="T805" i="1"/>
  <c r="R805" i="1"/>
  <c r="P805" i="1"/>
  <c r="O805" i="1"/>
  <c r="N805" i="1"/>
  <c r="J805" i="1"/>
  <c r="I805" i="1"/>
  <c r="AF804" i="1"/>
  <c r="AD804" i="1"/>
  <c r="AB804" i="1"/>
  <c r="Z804" i="1"/>
  <c r="X804" i="1"/>
  <c r="V804" i="1"/>
  <c r="T804" i="1"/>
  <c r="R804" i="1"/>
  <c r="P804" i="1"/>
  <c r="O804" i="1"/>
  <c r="N804" i="1"/>
  <c r="J804" i="1"/>
  <c r="I804" i="1"/>
  <c r="AF803" i="1"/>
  <c r="AD803" i="1"/>
  <c r="AB803" i="1"/>
  <c r="Z803" i="1"/>
  <c r="X803" i="1"/>
  <c r="V803" i="1"/>
  <c r="T803" i="1"/>
  <c r="R803" i="1"/>
  <c r="P803" i="1"/>
  <c r="O803" i="1"/>
  <c r="N803" i="1"/>
  <c r="J803" i="1"/>
  <c r="I803" i="1"/>
  <c r="AF802" i="1"/>
  <c r="AD802" i="1"/>
  <c r="AB802" i="1"/>
  <c r="Z802" i="1"/>
  <c r="X802" i="1"/>
  <c r="V802" i="1"/>
  <c r="T802" i="1"/>
  <c r="R802" i="1"/>
  <c r="P802" i="1"/>
  <c r="O802" i="1"/>
  <c r="N802" i="1"/>
  <c r="J802" i="1"/>
  <c r="I802" i="1"/>
  <c r="AF801" i="1"/>
  <c r="AD801" i="1"/>
  <c r="AB801" i="1"/>
  <c r="Z801" i="1"/>
  <c r="X801" i="1"/>
  <c r="V801" i="1"/>
  <c r="T801" i="1"/>
  <c r="R801" i="1"/>
  <c r="P801" i="1"/>
  <c r="O801" i="1"/>
  <c r="N801" i="1"/>
  <c r="J801" i="1"/>
  <c r="I801" i="1"/>
  <c r="AF800" i="1"/>
  <c r="AD800" i="1"/>
  <c r="AB800" i="1"/>
  <c r="Z800" i="1"/>
  <c r="X800" i="1"/>
  <c r="V800" i="1"/>
  <c r="T800" i="1"/>
  <c r="R800" i="1"/>
  <c r="P800" i="1"/>
  <c r="O800" i="1"/>
  <c r="N800" i="1"/>
  <c r="J800" i="1"/>
  <c r="I800" i="1"/>
  <c r="AF799" i="1"/>
  <c r="AD799" i="1"/>
  <c r="AB799" i="1"/>
  <c r="Z799" i="1"/>
  <c r="X799" i="1"/>
  <c r="V799" i="1"/>
  <c r="T799" i="1"/>
  <c r="R799" i="1"/>
  <c r="P799" i="1"/>
  <c r="O799" i="1"/>
  <c r="N799" i="1"/>
  <c r="J799" i="1"/>
  <c r="I799" i="1"/>
  <c r="AF798" i="1"/>
  <c r="AD798" i="1"/>
  <c r="AB798" i="1"/>
  <c r="Z798" i="1"/>
  <c r="X798" i="1"/>
  <c r="V798" i="1"/>
  <c r="T798" i="1"/>
  <c r="R798" i="1"/>
  <c r="P798" i="1"/>
  <c r="O798" i="1"/>
  <c r="N798" i="1"/>
  <c r="J798" i="1"/>
  <c r="I798" i="1"/>
  <c r="AF797" i="1"/>
  <c r="AD797" i="1"/>
  <c r="AB797" i="1"/>
  <c r="Z797" i="1"/>
  <c r="X797" i="1"/>
  <c r="V797" i="1"/>
  <c r="T797" i="1"/>
  <c r="R797" i="1"/>
  <c r="P797" i="1"/>
  <c r="O797" i="1"/>
  <c r="N797" i="1"/>
  <c r="J797" i="1"/>
  <c r="I797" i="1"/>
  <c r="AF796" i="1"/>
  <c r="AD796" i="1"/>
  <c r="AB796" i="1"/>
  <c r="Z796" i="1"/>
  <c r="X796" i="1"/>
  <c r="V796" i="1"/>
  <c r="T796" i="1"/>
  <c r="R796" i="1"/>
  <c r="P796" i="1"/>
  <c r="O796" i="1"/>
  <c r="N796" i="1"/>
  <c r="J796" i="1"/>
  <c r="I796" i="1"/>
  <c r="AF795" i="1"/>
  <c r="AD795" i="1"/>
  <c r="AB795" i="1"/>
  <c r="Z795" i="1"/>
  <c r="X795" i="1"/>
  <c r="V795" i="1"/>
  <c r="T795" i="1"/>
  <c r="R795" i="1"/>
  <c r="P795" i="1"/>
  <c r="O795" i="1"/>
  <c r="N795" i="1"/>
  <c r="J795" i="1"/>
  <c r="I795" i="1"/>
  <c r="AF794" i="1"/>
  <c r="AD794" i="1"/>
  <c r="AB794" i="1"/>
  <c r="Z794" i="1"/>
  <c r="X794" i="1"/>
  <c r="V794" i="1"/>
  <c r="T794" i="1"/>
  <c r="R794" i="1"/>
  <c r="P794" i="1"/>
  <c r="O794" i="1"/>
  <c r="N794" i="1"/>
  <c r="J794" i="1"/>
  <c r="I794" i="1"/>
  <c r="AF793" i="1"/>
  <c r="AD793" i="1"/>
  <c r="AB793" i="1"/>
  <c r="Z793" i="1"/>
  <c r="X793" i="1"/>
  <c r="V793" i="1"/>
  <c r="T793" i="1"/>
  <c r="R793" i="1"/>
  <c r="P793" i="1"/>
  <c r="O793" i="1"/>
  <c r="N793" i="1"/>
  <c r="J793" i="1"/>
  <c r="I793" i="1"/>
  <c r="AF792" i="1"/>
  <c r="AD792" i="1"/>
  <c r="AB792" i="1"/>
  <c r="Z792" i="1"/>
  <c r="X792" i="1"/>
  <c r="V792" i="1"/>
  <c r="T792" i="1"/>
  <c r="R792" i="1"/>
  <c r="P792" i="1"/>
  <c r="O792" i="1"/>
  <c r="N792" i="1"/>
  <c r="J792" i="1"/>
  <c r="I792" i="1"/>
  <c r="AF791" i="1"/>
  <c r="AD791" i="1"/>
  <c r="AB791" i="1"/>
  <c r="Z791" i="1"/>
  <c r="X791" i="1"/>
  <c r="V791" i="1"/>
  <c r="T791" i="1"/>
  <c r="R791" i="1"/>
  <c r="P791" i="1"/>
  <c r="O791" i="1"/>
  <c r="N791" i="1"/>
  <c r="J791" i="1"/>
  <c r="I791" i="1"/>
  <c r="AF790" i="1"/>
  <c r="AD790" i="1"/>
  <c r="AB790" i="1"/>
  <c r="Z790" i="1"/>
  <c r="X790" i="1"/>
  <c r="V790" i="1"/>
  <c r="T790" i="1"/>
  <c r="R790" i="1"/>
  <c r="P790" i="1"/>
  <c r="O790" i="1"/>
  <c r="N790" i="1"/>
  <c r="J790" i="1"/>
  <c r="I790" i="1"/>
  <c r="AF789" i="1"/>
  <c r="AD789" i="1"/>
  <c r="AB789" i="1"/>
  <c r="Z789" i="1"/>
  <c r="X789" i="1"/>
  <c r="V789" i="1"/>
  <c r="T789" i="1"/>
  <c r="R789" i="1"/>
  <c r="P789" i="1"/>
  <c r="O789" i="1"/>
  <c r="N789" i="1"/>
  <c r="J789" i="1"/>
  <c r="I789" i="1"/>
  <c r="AF788" i="1"/>
  <c r="AD788" i="1"/>
  <c r="AB788" i="1"/>
  <c r="Z788" i="1"/>
  <c r="X788" i="1"/>
  <c r="V788" i="1"/>
  <c r="T788" i="1"/>
  <c r="R788" i="1"/>
  <c r="P788" i="1"/>
  <c r="O788" i="1"/>
  <c r="N788" i="1"/>
  <c r="J788" i="1"/>
  <c r="I788" i="1"/>
  <c r="AF787" i="1"/>
  <c r="AD787" i="1"/>
  <c r="AB787" i="1"/>
  <c r="Z787" i="1"/>
  <c r="X787" i="1"/>
  <c r="V787" i="1"/>
  <c r="T787" i="1"/>
  <c r="R787" i="1"/>
  <c r="P787" i="1"/>
  <c r="O787" i="1"/>
  <c r="N787" i="1"/>
  <c r="J787" i="1"/>
  <c r="I787" i="1"/>
  <c r="AF786" i="1"/>
  <c r="AD786" i="1"/>
  <c r="AB786" i="1"/>
  <c r="Z786" i="1"/>
  <c r="X786" i="1"/>
  <c r="V786" i="1"/>
  <c r="T786" i="1"/>
  <c r="R786" i="1"/>
  <c r="P786" i="1"/>
  <c r="O786" i="1"/>
  <c r="N786" i="1"/>
  <c r="J786" i="1"/>
  <c r="I786" i="1"/>
  <c r="AF785" i="1"/>
  <c r="AD785" i="1"/>
  <c r="AB785" i="1"/>
  <c r="Z785" i="1"/>
  <c r="X785" i="1"/>
  <c r="V785" i="1"/>
  <c r="T785" i="1"/>
  <c r="R785" i="1"/>
  <c r="P785" i="1"/>
  <c r="O785" i="1"/>
  <c r="N785" i="1"/>
  <c r="J785" i="1"/>
  <c r="I785" i="1"/>
  <c r="AF784" i="1"/>
  <c r="AD784" i="1"/>
  <c r="AB784" i="1"/>
  <c r="Z784" i="1"/>
  <c r="X784" i="1"/>
  <c r="V784" i="1"/>
  <c r="T784" i="1"/>
  <c r="R784" i="1"/>
  <c r="P784" i="1"/>
  <c r="O784" i="1"/>
  <c r="N784" i="1"/>
  <c r="J784" i="1"/>
  <c r="I784" i="1"/>
  <c r="AF783" i="1"/>
  <c r="AD783" i="1"/>
  <c r="AB783" i="1"/>
  <c r="Z783" i="1"/>
  <c r="X783" i="1"/>
  <c r="V783" i="1"/>
  <c r="T783" i="1"/>
  <c r="R783" i="1"/>
  <c r="P783" i="1"/>
  <c r="O783" i="1"/>
  <c r="N783" i="1"/>
  <c r="J783" i="1"/>
  <c r="I783" i="1"/>
  <c r="AF782" i="1"/>
  <c r="AD782" i="1"/>
  <c r="AB782" i="1"/>
  <c r="Z782" i="1"/>
  <c r="X782" i="1"/>
  <c r="V782" i="1"/>
  <c r="T782" i="1"/>
  <c r="R782" i="1"/>
  <c r="P782" i="1"/>
  <c r="O782" i="1"/>
  <c r="N782" i="1"/>
  <c r="J782" i="1"/>
  <c r="I782" i="1"/>
  <c r="AF781" i="1"/>
  <c r="AD781" i="1"/>
  <c r="AB781" i="1"/>
  <c r="Z781" i="1"/>
  <c r="X781" i="1"/>
  <c r="V781" i="1"/>
  <c r="T781" i="1"/>
  <c r="R781" i="1"/>
  <c r="P781" i="1"/>
  <c r="O781" i="1"/>
  <c r="N781" i="1"/>
  <c r="J781" i="1"/>
  <c r="I781" i="1"/>
  <c r="AF780" i="1"/>
  <c r="AD780" i="1"/>
  <c r="AB780" i="1"/>
  <c r="Z780" i="1"/>
  <c r="X780" i="1"/>
  <c r="V780" i="1"/>
  <c r="T780" i="1"/>
  <c r="R780" i="1"/>
  <c r="P780" i="1"/>
  <c r="O780" i="1"/>
  <c r="N780" i="1"/>
  <c r="J780" i="1"/>
  <c r="I780" i="1"/>
  <c r="AF779" i="1"/>
  <c r="AD779" i="1"/>
  <c r="AB779" i="1"/>
  <c r="Z779" i="1"/>
  <c r="X779" i="1"/>
  <c r="V779" i="1"/>
  <c r="T779" i="1"/>
  <c r="R779" i="1"/>
  <c r="P779" i="1"/>
  <c r="O779" i="1"/>
  <c r="N779" i="1"/>
  <c r="J779" i="1"/>
  <c r="I779" i="1"/>
  <c r="AF778" i="1"/>
  <c r="AD778" i="1"/>
  <c r="AB778" i="1"/>
  <c r="Z778" i="1"/>
  <c r="X778" i="1"/>
  <c r="V778" i="1"/>
  <c r="T778" i="1"/>
  <c r="R778" i="1"/>
  <c r="P778" i="1"/>
  <c r="O778" i="1"/>
  <c r="N778" i="1"/>
  <c r="J778" i="1"/>
  <c r="I778" i="1"/>
  <c r="AF777" i="1"/>
  <c r="AD777" i="1"/>
  <c r="AB777" i="1"/>
  <c r="Z777" i="1"/>
  <c r="X777" i="1"/>
  <c r="V777" i="1"/>
  <c r="T777" i="1"/>
  <c r="R777" i="1"/>
  <c r="P777" i="1"/>
  <c r="O777" i="1"/>
  <c r="N777" i="1"/>
  <c r="J777" i="1"/>
  <c r="I777" i="1"/>
  <c r="AF776" i="1"/>
  <c r="AD776" i="1"/>
  <c r="AB776" i="1"/>
  <c r="Z776" i="1"/>
  <c r="X776" i="1"/>
  <c r="V776" i="1"/>
  <c r="T776" i="1"/>
  <c r="R776" i="1"/>
  <c r="P776" i="1"/>
  <c r="O776" i="1"/>
  <c r="N776" i="1"/>
  <c r="J776" i="1"/>
  <c r="I776" i="1"/>
  <c r="AF775" i="1"/>
  <c r="AD775" i="1"/>
  <c r="AB775" i="1"/>
  <c r="Z775" i="1"/>
  <c r="X775" i="1"/>
  <c r="V775" i="1"/>
  <c r="T775" i="1"/>
  <c r="R775" i="1"/>
  <c r="P775" i="1"/>
  <c r="O775" i="1"/>
  <c r="N775" i="1"/>
  <c r="J775" i="1"/>
  <c r="I775" i="1"/>
  <c r="AF774" i="1"/>
  <c r="AD774" i="1"/>
  <c r="AB774" i="1"/>
  <c r="Z774" i="1"/>
  <c r="X774" i="1"/>
  <c r="V774" i="1"/>
  <c r="T774" i="1"/>
  <c r="R774" i="1"/>
  <c r="P774" i="1"/>
  <c r="O774" i="1"/>
  <c r="N774" i="1"/>
  <c r="J774" i="1"/>
  <c r="I774" i="1"/>
  <c r="AF773" i="1"/>
  <c r="AD773" i="1"/>
  <c r="AB773" i="1"/>
  <c r="Z773" i="1"/>
  <c r="X773" i="1"/>
  <c r="V773" i="1"/>
  <c r="T773" i="1"/>
  <c r="R773" i="1"/>
  <c r="P773" i="1"/>
  <c r="O773" i="1"/>
  <c r="N773" i="1"/>
  <c r="J773" i="1"/>
  <c r="I773" i="1"/>
  <c r="AF772" i="1"/>
  <c r="AD772" i="1"/>
  <c r="AB772" i="1"/>
  <c r="Z772" i="1"/>
  <c r="X772" i="1"/>
  <c r="V772" i="1"/>
  <c r="T772" i="1"/>
  <c r="R772" i="1"/>
  <c r="P772" i="1"/>
  <c r="O772" i="1"/>
  <c r="N772" i="1"/>
  <c r="J772" i="1"/>
  <c r="I772" i="1"/>
  <c r="AF771" i="1"/>
  <c r="AD771" i="1"/>
  <c r="AB771" i="1"/>
  <c r="Z771" i="1"/>
  <c r="X771" i="1"/>
  <c r="V771" i="1"/>
  <c r="T771" i="1"/>
  <c r="R771" i="1"/>
  <c r="P771" i="1"/>
  <c r="O771" i="1"/>
  <c r="N771" i="1"/>
  <c r="J771" i="1"/>
  <c r="I771" i="1"/>
  <c r="AF770" i="1"/>
  <c r="AD770" i="1"/>
  <c r="AB770" i="1"/>
  <c r="Z770" i="1"/>
  <c r="X770" i="1"/>
  <c r="V770" i="1"/>
  <c r="T770" i="1"/>
  <c r="R770" i="1"/>
  <c r="P770" i="1"/>
  <c r="O770" i="1"/>
  <c r="N770" i="1"/>
  <c r="J770" i="1"/>
  <c r="I770" i="1"/>
  <c r="AF769" i="1"/>
  <c r="AD769" i="1"/>
  <c r="AB769" i="1"/>
  <c r="Z769" i="1"/>
  <c r="X769" i="1"/>
  <c r="V769" i="1"/>
  <c r="T769" i="1"/>
  <c r="R769" i="1"/>
  <c r="P769" i="1"/>
  <c r="O769" i="1"/>
  <c r="N769" i="1"/>
  <c r="J769" i="1"/>
  <c r="I769" i="1"/>
  <c r="AF768" i="1"/>
  <c r="AD768" i="1"/>
  <c r="AB768" i="1"/>
  <c r="Z768" i="1"/>
  <c r="X768" i="1"/>
  <c r="V768" i="1"/>
  <c r="T768" i="1"/>
  <c r="R768" i="1"/>
  <c r="P768" i="1"/>
  <c r="O768" i="1"/>
  <c r="N768" i="1"/>
  <c r="J768" i="1"/>
  <c r="I768" i="1"/>
  <c r="AF767" i="1"/>
  <c r="AD767" i="1"/>
  <c r="AB767" i="1"/>
  <c r="Z767" i="1"/>
  <c r="X767" i="1"/>
  <c r="V767" i="1"/>
  <c r="T767" i="1"/>
  <c r="R767" i="1"/>
  <c r="P767" i="1"/>
  <c r="O767" i="1"/>
  <c r="N767" i="1"/>
  <c r="J767" i="1"/>
  <c r="I767" i="1"/>
  <c r="AF766" i="1"/>
  <c r="AD766" i="1"/>
  <c r="AB766" i="1"/>
  <c r="Z766" i="1"/>
  <c r="X766" i="1"/>
  <c r="V766" i="1"/>
  <c r="T766" i="1"/>
  <c r="R766" i="1"/>
  <c r="P766" i="1"/>
  <c r="O766" i="1"/>
  <c r="N766" i="1"/>
  <c r="J766" i="1"/>
  <c r="I766" i="1"/>
  <c r="AF765" i="1"/>
  <c r="AD765" i="1"/>
  <c r="AB765" i="1"/>
  <c r="Z765" i="1"/>
  <c r="X765" i="1"/>
  <c r="V765" i="1"/>
  <c r="T765" i="1"/>
  <c r="R765" i="1"/>
  <c r="P765" i="1"/>
  <c r="O765" i="1"/>
  <c r="N765" i="1"/>
  <c r="J765" i="1"/>
  <c r="I765" i="1"/>
  <c r="AF764" i="1"/>
  <c r="AD764" i="1"/>
  <c r="AB764" i="1"/>
  <c r="Z764" i="1"/>
  <c r="X764" i="1"/>
  <c r="V764" i="1"/>
  <c r="T764" i="1"/>
  <c r="R764" i="1"/>
  <c r="P764" i="1"/>
  <c r="O764" i="1"/>
  <c r="N764" i="1"/>
  <c r="J764" i="1"/>
  <c r="I764" i="1"/>
  <c r="AF763" i="1"/>
  <c r="AD763" i="1"/>
  <c r="AB763" i="1"/>
  <c r="Z763" i="1"/>
  <c r="X763" i="1"/>
  <c r="V763" i="1"/>
  <c r="T763" i="1"/>
  <c r="R763" i="1"/>
  <c r="P763" i="1"/>
  <c r="O763" i="1"/>
  <c r="N763" i="1"/>
  <c r="J763" i="1"/>
  <c r="I763" i="1"/>
  <c r="AF762" i="1"/>
  <c r="AD762" i="1"/>
  <c r="AB762" i="1"/>
  <c r="Z762" i="1"/>
  <c r="X762" i="1"/>
  <c r="V762" i="1"/>
  <c r="T762" i="1"/>
  <c r="R762" i="1"/>
  <c r="P762" i="1"/>
  <c r="O762" i="1"/>
  <c r="N762" i="1"/>
  <c r="J762" i="1"/>
  <c r="I762" i="1"/>
  <c r="AF761" i="1"/>
  <c r="AD761" i="1"/>
  <c r="AB761" i="1"/>
  <c r="Z761" i="1"/>
  <c r="X761" i="1"/>
  <c r="V761" i="1"/>
  <c r="T761" i="1"/>
  <c r="R761" i="1"/>
  <c r="P761" i="1"/>
  <c r="O761" i="1"/>
  <c r="N761" i="1"/>
  <c r="J761" i="1"/>
  <c r="I761" i="1"/>
  <c r="AF760" i="1"/>
  <c r="AD760" i="1"/>
  <c r="AB760" i="1"/>
  <c r="Z760" i="1"/>
  <c r="X760" i="1"/>
  <c r="V760" i="1"/>
  <c r="T760" i="1"/>
  <c r="R760" i="1"/>
  <c r="P760" i="1"/>
  <c r="O760" i="1"/>
  <c r="N760" i="1"/>
  <c r="J760" i="1"/>
  <c r="I760" i="1"/>
  <c r="AF759" i="1"/>
  <c r="AD759" i="1"/>
  <c r="AB759" i="1"/>
  <c r="Z759" i="1"/>
  <c r="X759" i="1"/>
  <c r="V759" i="1"/>
  <c r="T759" i="1"/>
  <c r="R759" i="1"/>
  <c r="P759" i="1"/>
  <c r="O759" i="1"/>
  <c r="N759" i="1"/>
  <c r="J759" i="1"/>
  <c r="I759" i="1"/>
  <c r="AF758" i="1"/>
  <c r="AD758" i="1"/>
  <c r="AB758" i="1"/>
  <c r="Z758" i="1"/>
  <c r="X758" i="1"/>
  <c r="V758" i="1"/>
  <c r="T758" i="1"/>
  <c r="R758" i="1"/>
  <c r="P758" i="1"/>
  <c r="O758" i="1"/>
  <c r="N758" i="1"/>
  <c r="J758" i="1"/>
  <c r="I758" i="1"/>
  <c r="AF757" i="1"/>
  <c r="AD757" i="1"/>
  <c r="AB757" i="1"/>
  <c r="Z757" i="1"/>
  <c r="X757" i="1"/>
  <c r="V757" i="1"/>
  <c r="T757" i="1"/>
  <c r="R757" i="1"/>
  <c r="P757" i="1"/>
  <c r="O757" i="1"/>
  <c r="N757" i="1"/>
  <c r="J757" i="1"/>
  <c r="I757" i="1"/>
  <c r="AF756" i="1"/>
  <c r="AD756" i="1"/>
  <c r="AB756" i="1"/>
  <c r="Z756" i="1"/>
  <c r="X756" i="1"/>
  <c r="V756" i="1"/>
  <c r="T756" i="1"/>
  <c r="R756" i="1"/>
  <c r="P756" i="1"/>
  <c r="O756" i="1"/>
  <c r="N756" i="1"/>
  <c r="J756" i="1"/>
  <c r="I756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N750" i="1"/>
  <c r="O750" i="1"/>
  <c r="P750" i="1"/>
  <c r="N751" i="1"/>
  <c r="O751" i="1"/>
  <c r="P751" i="1"/>
  <c r="N752" i="1"/>
  <c r="O752" i="1"/>
  <c r="P752" i="1"/>
  <c r="N753" i="1"/>
  <c r="O753" i="1"/>
  <c r="P753" i="1"/>
  <c r="N754" i="1"/>
  <c r="O754" i="1"/>
  <c r="P754" i="1"/>
  <c r="N755" i="1"/>
  <c r="O755" i="1"/>
  <c r="P755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68" i="1"/>
  <c r="O168" i="1"/>
  <c r="P16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4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F167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4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9" i="1"/>
  <c r="Z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4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4" i="1"/>
</calcChain>
</file>

<file path=xl/sharedStrings.xml><?xml version="1.0" encoding="utf-8"?>
<sst xmlns="http://schemas.openxmlformats.org/spreadsheetml/2006/main" count="7426" uniqueCount="1136">
  <si>
    <t>Данные о пациенте</t>
  </si>
  <si>
    <t>СУХАЯ ХИМИЯ</t>
  </si>
  <si>
    <t>Порядковый номер</t>
  </si>
  <si>
    <t>Patient ID</t>
  </si>
  <si>
    <t>Dry Chemistry</t>
  </si>
  <si>
    <t>Cytho/Micro</t>
  </si>
  <si>
    <t>Пол</t>
  </si>
  <si>
    <t>Возраст</t>
  </si>
  <si>
    <t>pH</t>
  </si>
  <si>
    <t>pH anomaly</t>
  </si>
  <si>
    <t>Плотность</t>
  </si>
  <si>
    <t>Плотность anomaly</t>
  </si>
  <si>
    <t>Белок</t>
  </si>
  <si>
    <t>Белок anomaly</t>
  </si>
  <si>
    <t>Глюкоза</t>
  </si>
  <si>
    <t>Глюкоза anomaly</t>
  </si>
  <si>
    <t>Кетоны</t>
  </si>
  <si>
    <t>Кетоны anomaly</t>
  </si>
  <si>
    <t>Билирубин</t>
  </si>
  <si>
    <t>Билирубин  anomaly</t>
  </si>
  <si>
    <t>Уробилиноген</t>
  </si>
  <si>
    <t>Уробилиноген  anomaly</t>
  </si>
  <si>
    <t>Dataset</t>
  </si>
  <si>
    <t>BAR-CODE</t>
  </si>
  <si>
    <t>comment1</t>
  </si>
  <si>
    <t>comment2</t>
  </si>
  <si>
    <t>comment3</t>
  </si>
  <si>
    <t>Gender</t>
  </si>
  <si>
    <t>Age</t>
  </si>
  <si>
    <t>SG</t>
  </si>
  <si>
    <t>SG_a</t>
  </si>
  <si>
    <t>PRO</t>
  </si>
  <si>
    <t>GLU</t>
  </si>
  <si>
    <t>GLU_a</t>
  </si>
  <si>
    <t>KET</t>
  </si>
  <si>
    <t>KET_a</t>
  </si>
  <si>
    <t>BIL</t>
  </si>
  <si>
    <t>BIL_a</t>
  </si>
  <si>
    <t>URG</t>
  </si>
  <si>
    <t>URG_a</t>
  </si>
  <si>
    <t>MUCUS</t>
  </si>
  <si>
    <t>MUCUS_a</t>
  </si>
  <si>
    <t>BACT</t>
  </si>
  <si>
    <t>BACT_a</t>
  </si>
  <si>
    <t>YLC</t>
  </si>
  <si>
    <t>YLC_a</t>
  </si>
  <si>
    <t>SPERM</t>
  </si>
  <si>
    <t>SPERM_a</t>
  </si>
  <si>
    <t>Chm0051</t>
  </si>
  <si>
    <t>???</t>
  </si>
  <si>
    <t>-</t>
  </si>
  <si>
    <t>Chm0052</t>
  </si>
  <si>
    <t>??</t>
  </si>
  <si>
    <t>Chm0053</t>
  </si>
  <si>
    <t>Chm0054</t>
  </si>
  <si>
    <t>+</t>
  </si>
  <si>
    <t>Chm0055</t>
  </si>
  <si>
    <t>Chm0056</t>
  </si>
  <si>
    <t>+++</t>
  </si>
  <si>
    <t>Chm0057</t>
  </si>
  <si>
    <t>Chm0058</t>
  </si>
  <si>
    <t>Chm0059</t>
  </si>
  <si>
    <t>Chm0060</t>
  </si>
  <si>
    <t>Chm0061</t>
  </si>
  <si>
    <t>++</t>
  </si>
  <si>
    <t>Chm0062</t>
  </si>
  <si>
    <t>Chm0063</t>
  </si>
  <si>
    <t>Chm0064</t>
  </si>
  <si>
    <t>Chm0065</t>
  </si>
  <si>
    <t>Chm0066</t>
  </si>
  <si>
    <t>Chm0067</t>
  </si>
  <si>
    <t>Chm0068</t>
  </si>
  <si>
    <t>Chm0069</t>
  </si>
  <si>
    <t>Chm0070</t>
  </si>
  <si>
    <t>Chm0071</t>
  </si>
  <si>
    <t>Chm0072</t>
  </si>
  <si>
    <t>Chm0073</t>
  </si>
  <si>
    <t>Chm0074</t>
  </si>
  <si>
    <t>Chm0075</t>
  </si>
  <si>
    <t>Chm0076</t>
  </si>
  <si>
    <t>Chm0077</t>
  </si>
  <si>
    <t>Chm0078</t>
  </si>
  <si>
    <t>Chm0079</t>
  </si>
  <si>
    <t>Chm0080</t>
  </si>
  <si>
    <t>Chm0081</t>
  </si>
  <si>
    <t>Chm0082</t>
  </si>
  <si>
    <t>Chm0083</t>
  </si>
  <si>
    <t>Chm0084</t>
  </si>
  <si>
    <t>Chm0085</t>
  </si>
  <si>
    <t>Chm0086</t>
  </si>
  <si>
    <t>Chm0087</t>
  </si>
  <si>
    <t>Chm0088</t>
  </si>
  <si>
    <t>Chm0089</t>
  </si>
  <si>
    <t>Chm0090</t>
  </si>
  <si>
    <t>Chm0091</t>
  </si>
  <si>
    <t>Chm0092</t>
  </si>
  <si>
    <t>Chm0093</t>
  </si>
  <si>
    <t>Chm0094</t>
  </si>
  <si>
    <t>Chm0095</t>
  </si>
  <si>
    <t>Chm0096</t>
  </si>
  <si>
    <t>Chm0097</t>
  </si>
  <si>
    <t>Chm0098</t>
  </si>
  <si>
    <t>Chm0099</t>
  </si>
  <si>
    <t>Chm0100</t>
  </si>
  <si>
    <t>Chm0101</t>
  </si>
  <si>
    <t>Chm0102</t>
  </si>
  <si>
    <t>Chm0103</t>
  </si>
  <si>
    <t>Chm0104</t>
  </si>
  <si>
    <t>Chm0105</t>
  </si>
  <si>
    <t>Chm0106</t>
  </si>
  <si>
    <t>Chm0107</t>
  </si>
  <si>
    <t>Chm0151</t>
  </si>
  <si>
    <t>Chm0152</t>
  </si>
  <si>
    <t>Chm0153</t>
  </si>
  <si>
    <t>Chm0154</t>
  </si>
  <si>
    <t>Chm0155</t>
  </si>
  <si>
    <t>Chm0156</t>
  </si>
  <si>
    <t>Chm0157</t>
  </si>
  <si>
    <t>Chm0158</t>
  </si>
  <si>
    <t>Chm0159</t>
  </si>
  <si>
    <t>Chm0160</t>
  </si>
  <si>
    <t>Chm0161</t>
  </si>
  <si>
    <t>Chm0162</t>
  </si>
  <si>
    <t>Chm0163</t>
  </si>
  <si>
    <t>Chm0164</t>
  </si>
  <si>
    <t>Chm0165</t>
  </si>
  <si>
    <t>Chm0166</t>
  </si>
  <si>
    <t>Chm0167</t>
  </si>
  <si>
    <t>Chm0168</t>
  </si>
  <si>
    <t xml:space="preserve">+ </t>
  </si>
  <si>
    <t>Chm0169</t>
  </si>
  <si>
    <t>Chm0170</t>
  </si>
  <si>
    <t>Chm0171</t>
  </si>
  <si>
    <t>Chm0172</t>
  </si>
  <si>
    <t>Chm0173</t>
  </si>
  <si>
    <t>Chm0174????</t>
  </si>
  <si>
    <t>Chm0175</t>
  </si>
  <si>
    <t>волос в банке</t>
  </si>
  <si>
    <t>Chm0176</t>
  </si>
  <si>
    <t>Chm0177</t>
  </si>
  <si>
    <t>Chm0178</t>
  </si>
  <si>
    <t>Chm0179</t>
  </si>
  <si>
    <t>Chm0180</t>
  </si>
  <si>
    <t>Chm0181</t>
  </si>
  <si>
    <t>Chm0182</t>
  </si>
  <si>
    <t>Chm0183</t>
  </si>
  <si>
    <t>Chm0184</t>
  </si>
  <si>
    <t>Chm0185</t>
  </si>
  <si>
    <t>Chm0186</t>
  </si>
  <si>
    <t>Chm0187</t>
  </si>
  <si>
    <t>Chm0188</t>
  </si>
  <si>
    <t>Chm0189</t>
  </si>
  <si>
    <t>Chm0190</t>
  </si>
  <si>
    <t>Chm0191</t>
  </si>
  <si>
    <t>Chm0192</t>
  </si>
  <si>
    <t>Chm0193</t>
  </si>
  <si>
    <t>Chm0194</t>
  </si>
  <si>
    <t>Chm0195</t>
  </si>
  <si>
    <t>Chm0196</t>
  </si>
  <si>
    <t>Chm0197</t>
  </si>
  <si>
    <t>Chm0198</t>
  </si>
  <si>
    <t>Chm0199</t>
  </si>
  <si>
    <t>Chm0200</t>
  </si>
  <si>
    <t>Chm0201</t>
  </si>
  <si>
    <t>Chm0202</t>
  </si>
  <si>
    <t>Chm0203</t>
  </si>
  <si>
    <t>Chm0204</t>
  </si>
  <si>
    <t>Chm0205</t>
  </si>
  <si>
    <t>Chm0206</t>
  </si>
  <si>
    <t>Chm0207</t>
  </si>
  <si>
    <t>Chm0208</t>
  </si>
  <si>
    <t>Chm0209</t>
  </si>
  <si>
    <t>Chm0210</t>
  </si>
  <si>
    <t>Chm0211</t>
  </si>
  <si>
    <t>Chm0212</t>
  </si>
  <si>
    <t>Chm0213</t>
  </si>
  <si>
    <t>Chm0214</t>
  </si>
  <si>
    <t>Chm0215</t>
  </si>
  <si>
    <t>Chm0216</t>
  </si>
  <si>
    <t>Chm0217</t>
  </si>
  <si>
    <t>Chm0218</t>
  </si>
  <si>
    <t>Chm0219</t>
  </si>
  <si>
    <t>Chm0220</t>
  </si>
  <si>
    <t>Chm0221</t>
  </si>
  <si>
    <t>Chm0222</t>
  </si>
  <si>
    <t>Chm0223</t>
  </si>
  <si>
    <t>Chm0224</t>
  </si>
  <si>
    <t>Chm0225</t>
  </si>
  <si>
    <t>Chm0226</t>
  </si>
  <si>
    <t>Chm0227</t>
  </si>
  <si>
    <t>Chm0228????</t>
  </si>
  <si>
    <t>Chm0229</t>
  </si>
  <si>
    <t>Chm0230</t>
  </si>
  <si>
    <t>Chm0231</t>
  </si>
  <si>
    <t>Chm0232</t>
  </si>
  <si>
    <t>Chm0233</t>
  </si>
  <si>
    <t>Chm0234</t>
  </si>
  <si>
    <t>Chm0235</t>
  </si>
  <si>
    <t>Chm0236</t>
  </si>
  <si>
    <t>Chm0237</t>
  </si>
  <si>
    <t>Chm0238</t>
  </si>
  <si>
    <t>Chm0239</t>
  </si>
  <si>
    <t>Chm0240</t>
  </si>
  <si>
    <t>Chm0241</t>
  </si>
  <si>
    <t>Chm0242</t>
  </si>
  <si>
    <t>Chm0243</t>
  </si>
  <si>
    <t>Chm0244</t>
  </si>
  <si>
    <t>Chm0245</t>
  </si>
  <si>
    <t>Chm0246</t>
  </si>
  <si>
    <t>Chm0247</t>
  </si>
  <si>
    <t>Chm0248</t>
  </si>
  <si>
    <t>Chm0249</t>
  </si>
  <si>
    <t>Chm0250</t>
  </si>
  <si>
    <t>Chm0251</t>
  </si>
  <si>
    <t>Chm0252</t>
  </si>
  <si>
    <t>Chm0253</t>
  </si>
  <si>
    <t>Chm0254</t>
  </si>
  <si>
    <t>Chm0255</t>
  </si>
  <si>
    <t>Chm0256</t>
  </si>
  <si>
    <t>Chm0257</t>
  </si>
  <si>
    <t>Chm0258</t>
  </si>
  <si>
    <t>Chm0259</t>
  </si>
  <si>
    <t>Chm0260</t>
  </si>
  <si>
    <t>Chm0261</t>
  </si>
  <si>
    <t>Chm0262</t>
  </si>
  <si>
    <t>Chm0263</t>
  </si>
  <si>
    <t>Chm0264</t>
  </si>
  <si>
    <t>Chm0265</t>
  </si>
  <si>
    <t>Chm0266</t>
  </si>
  <si>
    <t>Chm0267</t>
  </si>
  <si>
    <t>Chm0268</t>
  </si>
  <si>
    <t>Chm0269</t>
  </si>
  <si>
    <t>Chm0270</t>
  </si>
  <si>
    <t>Chm0271</t>
  </si>
  <si>
    <t>Chm0272</t>
  </si>
  <si>
    <t>Chm0273</t>
  </si>
  <si>
    <t>Chm0274</t>
  </si>
  <si>
    <t>Chm0275</t>
  </si>
  <si>
    <t>Chm0276</t>
  </si>
  <si>
    <t>Chm0277</t>
  </si>
  <si>
    <t>Chm0278</t>
  </si>
  <si>
    <t>Chm0279</t>
  </si>
  <si>
    <t>Chm0280</t>
  </si>
  <si>
    <t>Chm0281</t>
  </si>
  <si>
    <t>Chm0282</t>
  </si>
  <si>
    <t>Chm0283</t>
  </si>
  <si>
    <t>Chm0284</t>
  </si>
  <si>
    <t>Chm0285</t>
  </si>
  <si>
    <t>Chm0286</t>
  </si>
  <si>
    <t>Chm0287</t>
  </si>
  <si>
    <t>Chm0288</t>
  </si>
  <si>
    <t>Chm0289</t>
  </si>
  <si>
    <t>Chm0290</t>
  </si>
  <si>
    <t>Chm0291</t>
  </si>
  <si>
    <t>Chm0292</t>
  </si>
  <si>
    <t>Chm0293</t>
  </si>
  <si>
    <t>Chm0294</t>
  </si>
  <si>
    <t>Chm0295</t>
  </si>
  <si>
    <t>Chm0296</t>
  </si>
  <si>
    <t>Chm0297</t>
  </si>
  <si>
    <t>Chm0298</t>
  </si>
  <si>
    <t>Chm0299</t>
  </si>
  <si>
    <t>Chm0300</t>
  </si>
  <si>
    <t>Chm0301</t>
  </si>
  <si>
    <t>Chm0302</t>
  </si>
  <si>
    <t>Chm0303</t>
  </si>
  <si>
    <t>Chm0304</t>
  </si>
  <si>
    <t>Chm0305</t>
  </si>
  <si>
    <t>Chm0306</t>
  </si>
  <si>
    <t>Chm0307</t>
  </si>
  <si>
    <t>Chm0308</t>
  </si>
  <si>
    <t>Chm0309</t>
  </si>
  <si>
    <t>Chm0310</t>
  </si>
  <si>
    <t>Chm0311</t>
  </si>
  <si>
    <t>Chm0312</t>
  </si>
  <si>
    <t>Chm0313</t>
  </si>
  <si>
    <t>Chm0314</t>
  </si>
  <si>
    <t>Chm0315</t>
  </si>
  <si>
    <t>Chm0316</t>
  </si>
  <si>
    <t>Chm0317</t>
  </si>
  <si>
    <t>Chm0318</t>
  </si>
  <si>
    <t>Chm0319</t>
  </si>
  <si>
    <t>Chm0320</t>
  </si>
  <si>
    <t>Chm0321</t>
  </si>
  <si>
    <t>Chm0322</t>
  </si>
  <si>
    <t>Chm0323</t>
  </si>
  <si>
    <t>Chm0324</t>
  </si>
  <si>
    <t>Chm0325</t>
  </si>
  <si>
    <t>Chm0326</t>
  </si>
  <si>
    <t>Chm0327</t>
  </si>
  <si>
    <t>Chm0328</t>
  </si>
  <si>
    <t>Chm0329</t>
  </si>
  <si>
    <t>Chm0330</t>
  </si>
  <si>
    <t>Chm0331</t>
  </si>
  <si>
    <t>Chm0332</t>
  </si>
  <si>
    <t>Chm0333</t>
  </si>
  <si>
    <t>Chm0334</t>
  </si>
  <si>
    <t>Chm0335</t>
  </si>
  <si>
    <t>Chm0336</t>
  </si>
  <si>
    <t>Chm0337</t>
  </si>
  <si>
    <t>Chm0338</t>
  </si>
  <si>
    <t>Chm0339</t>
  </si>
  <si>
    <t>Chm0340</t>
  </si>
  <si>
    <t>Chm0341</t>
  </si>
  <si>
    <t>Chm0342</t>
  </si>
  <si>
    <t>Chm0343</t>
  </si>
  <si>
    <t>Chm0344</t>
  </si>
  <si>
    <t>Chm0345</t>
  </si>
  <si>
    <t>Chm0346</t>
  </si>
  <si>
    <t>Chm0347</t>
  </si>
  <si>
    <t>Chm0348</t>
  </si>
  <si>
    <t>Chm0349</t>
  </si>
  <si>
    <t>Chm0350</t>
  </si>
  <si>
    <t>Chm0351</t>
  </si>
  <si>
    <t>Chm0352</t>
  </si>
  <si>
    <t>Chm0353</t>
  </si>
  <si>
    <t>Chm0354</t>
  </si>
  <si>
    <t>Chm0355</t>
  </si>
  <si>
    <t>Chm0356</t>
  </si>
  <si>
    <t>Chm0357</t>
  </si>
  <si>
    <t>Chm0358</t>
  </si>
  <si>
    <t>Chm0359</t>
  </si>
  <si>
    <t>Chm0360</t>
  </si>
  <si>
    <t>Chm0361</t>
  </si>
  <si>
    <t>Chm0362</t>
  </si>
  <si>
    <t>Chm0363</t>
  </si>
  <si>
    <t>Chm0364</t>
  </si>
  <si>
    <t>Chm0365</t>
  </si>
  <si>
    <t>Chm0366</t>
  </si>
  <si>
    <t>Chm0367</t>
  </si>
  <si>
    <t>Chm0368</t>
  </si>
  <si>
    <t>Chm0369</t>
  </si>
  <si>
    <t>Chm0370</t>
  </si>
  <si>
    <t>Chm0371</t>
  </si>
  <si>
    <t>Chm0372</t>
  </si>
  <si>
    <t>Chm0373</t>
  </si>
  <si>
    <t>Chm0374</t>
  </si>
  <si>
    <t>Chm0375</t>
  </si>
  <si>
    <t>Chm0376</t>
  </si>
  <si>
    <t>Chm0377</t>
  </si>
  <si>
    <t>Chm0378</t>
  </si>
  <si>
    <t>Chm0379</t>
  </si>
  <si>
    <t>Chm0380</t>
  </si>
  <si>
    <t>Chm0381</t>
  </si>
  <si>
    <t>Chm0382</t>
  </si>
  <si>
    <t>Chm0383</t>
  </si>
  <si>
    <t>Chm0384</t>
  </si>
  <si>
    <t>Chm0385</t>
  </si>
  <si>
    <t>Chm0386</t>
  </si>
  <si>
    <t>Chm0387</t>
  </si>
  <si>
    <t>Chm0388</t>
  </si>
  <si>
    <t>Chm0389</t>
  </si>
  <si>
    <t>Chm0390</t>
  </si>
  <si>
    <t>Chm0391</t>
  </si>
  <si>
    <t>Chm0392</t>
  </si>
  <si>
    <t>Chm0393</t>
  </si>
  <si>
    <t>Chm0394</t>
  </si>
  <si>
    <t>Chm0395</t>
  </si>
  <si>
    <t>Chm0396</t>
  </si>
  <si>
    <t>Chm0397</t>
  </si>
  <si>
    <t>Chm0398</t>
  </si>
  <si>
    <t>Chm0399</t>
  </si>
  <si>
    <t>Chm0400</t>
  </si>
  <si>
    <t>Chm0401</t>
  </si>
  <si>
    <t>Chm0402</t>
  </si>
  <si>
    <t>Chm0403</t>
  </si>
  <si>
    <t>Chm0404</t>
  </si>
  <si>
    <t>Chm0405</t>
  </si>
  <si>
    <t>Chm0406</t>
  </si>
  <si>
    <t>Chm0407</t>
  </si>
  <si>
    <t>Chm0408</t>
  </si>
  <si>
    <t>Chm0409</t>
  </si>
  <si>
    <t>Chm0410</t>
  </si>
  <si>
    <t>Chm0411</t>
  </si>
  <si>
    <t>Chm0412</t>
  </si>
  <si>
    <t>Chm0413</t>
  </si>
  <si>
    <t>Chm0414</t>
  </si>
  <si>
    <t>Chm0415</t>
  </si>
  <si>
    <t>Chm0416</t>
  </si>
  <si>
    <t>Chm0417</t>
  </si>
  <si>
    <t>Chm0418</t>
  </si>
  <si>
    <t>Chm0419</t>
  </si>
  <si>
    <t>Chm0420</t>
  </si>
  <si>
    <t>Chm0421</t>
  </si>
  <si>
    <t>Chm0422</t>
  </si>
  <si>
    <t>Chm0423</t>
  </si>
  <si>
    <t>Chm0424</t>
  </si>
  <si>
    <t>Chm0425</t>
  </si>
  <si>
    <t>Chm0426</t>
  </si>
  <si>
    <t>Chm0427</t>
  </si>
  <si>
    <t>Chm0428</t>
  </si>
  <si>
    <t>Chm0429</t>
  </si>
  <si>
    <t>Chm0430</t>
  </si>
  <si>
    <t>Chm0431</t>
  </si>
  <si>
    <t>Chm0432</t>
  </si>
  <si>
    <t>Chm0433</t>
  </si>
  <si>
    <t>Chm0434</t>
  </si>
  <si>
    <t>Chm0435</t>
  </si>
  <si>
    <t>Chm0436</t>
  </si>
  <si>
    <t>Chm0437</t>
  </si>
  <si>
    <t>Chm0438</t>
  </si>
  <si>
    <t>Chm0439</t>
  </si>
  <si>
    <t>Chm0440</t>
  </si>
  <si>
    <t>Chm0441</t>
  </si>
  <si>
    <t>Chm0442</t>
  </si>
  <si>
    <t>Chm0443</t>
  </si>
  <si>
    <t>Chm0444</t>
  </si>
  <si>
    <t>Chm0445</t>
  </si>
  <si>
    <t>Chm0446</t>
  </si>
  <si>
    <t>Chm0447</t>
  </si>
  <si>
    <t>Chm0448</t>
  </si>
  <si>
    <t>Chm0449</t>
  </si>
  <si>
    <t>Chm0450</t>
  </si>
  <si>
    <t>Chm0451</t>
  </si>
  <si>
    <t>Chm0452</t>
  </si>
  <si>
    <t>Chm0453</t>
  </si>
  <si>
    <t>Chm0454</t>
  </si>
  <si>
    <t>Chm0455</t>
  </si>
  <si>
    <t>Chm0456</t>
  </si>
  <si>
    <t>Chm0457</t>
  </si>
  <si>
    <t>Chm0458</t>
  </si>
  <si>
    <t>Chm0459</t>
  </si>
  <si>
    <t>Chm0460</t>
  </si>
  <si>
    <t>Chm0461</t>
  </si>
  <si>
    <t>Chm0462</t>
  </si>
  <si>
    <t>Chm0463</t>
  </si>
  <si>
    <t>Chm0464</t>
  </si>
  <si>
    <t>Chm0465</t>
  </si>
  <si>
    <t>Chm0466</t>
  </si>
  <si>
    <t>Chm0467</t>
  </si>
  <si>
    <t>Chm0468</t>
  </si>
  <si>
    <t>Chm0469</t>
  </si>
  <si>
    <t>Chm0470</t>
  </si>
  <si>
    <t>Chm0471</t>
  </si>
  <si>
    <t>Chm0472</t>
  </si>
  <si>
    <t>Chm0473</t>
  </si>
  <si>
    <t>Chm0474</t>
  </si>
  <si>
    <t>Chm0475</t>
  </si>
  <si>
    <t>Chm0476</t>
  </si>
  <si>
    <t>Chm0477</t>
  </si>
  <si>
    <t>Chm0478</t>
  </si>
  <si>
    <t>Chm0479</t>
  </si>
  <si>
    <t>Chm0480</t>
  </si>
  <si>
    <t>Chm0481</t>
  </si>
  <si>
    <t>Chm0482</t>
  </si>
  <si>
    <t>Chm0483</t>
  </si>
  <si>
    <t>Chm0484</t>
  </si>
  <si>
    <t>Chm0485</t>
  </si>
  <si>
    <t>Chm0486</t>
  </si>
  <si>
    <t>Chm0487</t>
  </si>
  <si>
    <t>Chm0488</t>
  </si>
  <si>
    <t>Chm0489</t>
  </si>
  <si>
    <t>Chm0490</t>
  </si>
  <si>
    <t>PRO_a, &gt;0,066</t>
  </si>
  <si>
    <t>PRO_a, &gt;0</t>
  </si>
  <si>
    <t>PRO_a, &gt;0,033</t>
  </si>
  <si>
    <t>pH_a&gt;7</t>
  </si>
  <si>
    <t>pH_a&gt;6,5</t>
  </si>
  <si>
    <t>Chm0491</t>
  </si>
  <si>
    <t>Chm0492</t>
  </si>
  <si>
    <t>Chm0493</t>
  </si>
  <si>
    <t>Chm0494</t>
  </si>
  <si>
    <t>Chm0495</t>
  </si>
  <si>
    <t>Chm0496</t>
  </si>
  <si>
    <t>Chm0497</t>
  </si>
  <si>
    <t>Chm0498</t>
  </si>
  <si>
    <t>Chm0499</t>
  </si>
  <si>
    <t>Chm0500</t>
  </si>
  <si>
    <t>Chm0501</t>
  </si>
  <si>
    <t>Chm0502</t>
  </si>
  <si>
    <t>Chm0503</t>
  </si>
  <si>
    <t>Chm0504</t>
  </si>
  <si>
    <t>Chm0505</t>
  </si>
  <si>
    <t>Chm0506</t>
  </si>
  <si>
    <t>Chm0507</t>
  </si>
  <si>
    <t>Chm0508</t>
  </si>
  <si>
    <t>Chm0509</t>
  </si>
  <si>
    <t>Chm0510</t>
  </si>
  <si>
    <t>Chm0511</t>
  </si>
  <si>
    <t>Chm0512</t>
  </si>
  <si>
    <t>Chm0513</t>
  </si>
  <si>
    <t>Chm0514</t>
  </si>
  <si>
    <t>Chm0515</t>
  </si>
  <si>
    <t>Chm0516</t>
  </si>
  <si>
    <t>Chm0517</t>
  </si>
  <si>
    <t>Chm0518</t>
  </si>
  <si>
    <t>Chm0519</t>
  </si>
  <si>
    <t>Chm0520</t>
  </si>
  <si>
    <t>Chm0521</t>
  </si>
  <si>
    <t>Chm0522</t>
  </si>
  <si>
    <t>Chm0523</t>
  </si>
  <si>
    <t>Chm0524</t>
  </si>
  <si>
    <t>Chm0525</t>
  </si>
  <si>
    <t>Chm0526</t>
  </si>
  <si>
    <t>Chm0527</t>
  </si>
  <si>
    <t>Chm0528</t>
  </si>
  <si>
    <t>Chm0529</t>
  </si>
  <si>
    <t>Chm0530</t>
  </si>
  <si>
    <t>Chm0531</t>
  </si>
  <si>
    <t>Chm0532</t>
  </si>
  <si>
    <t>Chm0533</t>
  </si>
  <si>
    <t>Chm0534</t>
  </si>
  <si>
    <t>Chm0535</t>
  </si>
  <si>
    <t>Chm0536</t>
  </si>
  <si>
    <t>Chm0537</t>
  </si>
  <si>
    <t>Chm0538</t>
  </si>
  <si>
    <t>Chm0539</t>
  </si>
  <si>
    <t>Chm0540</t>
  </si>
  <si>
    <t>Chm0541</t>
  </si>
  <si>
    <t>Chm0542</t>
  </si>
  <si>
    <t>Chm0543</t>
  </si>
  <si>
    <t>Chm0544</t>
  </si>
  <si>
    <t>Chm0545</t>
  </si>
  <si>
    <t>Chm0546</t>
  </si>
  <si>
    <t>Chm0547</t>
  </si>
  <si>
    <t>Chm0548</t>
  </si>
  <si>
    <t>Chm0549</t>
  </si>
  <si>
    <t>Chm0550</t>
  </si>
  <si>
    <t>Chm0551</t>
  </si>
  <si>
    <t>Chm0552</t>
  </si>
  <si>
    <t>Chm0553</t>
  </si>
  <si>
    <t>Chm0554</t>
  </si>
  <si>
    <t>Chm0555</t>
  </si>
  <si>
    <t>Chm0556</t>
  </si>
  <si>
    <t>Chm0557</t>
  </si>
  <si>
    <t>Chm0558</t>
  </si>
  <si>
    <t>Chm0559</t>
  </si>
  <si>
    <t>Chm0560</t>
  </si>
  <si>
    <t>Chm0561</t>
  </si>
  <si>
    <t>Chm0562</t>
  </si>
  <si>
    <t>Chm0563</t>
  </si>
  <si>
    <t>Chm0564</t>
  </si>
  <si>
    <t>Chm0565</t>
  </si>
  <si>
    <t>Chm0566</t>
  </si>
  <si>
    <t>Chm0567</t>
  </si>
  <si>
    <t>Chm0568</t>
  </si>
  <si>
    <t>Chm0569</t>
  </si>
  <si>
    <t>Chm0570</t>
  </si>
  <si>
    <t>Chm0571</t>
  </si>
  <si>
    <t>Chm0572</t>
  </si>
  <si>
    <t>Chm0573</t>
  </si>
  <si>
    <t>Chm0574</t>
  </si>
  <si>
    <t>Chm0575</t>
  </si>
  <si>
    <t>Chm0576</t>
  </si>
  <si>
    <t>Chm0577</t>
  </si>
  <si>
    <t>Chm0578</t>
  </si>
  <si>
    <t>Chm0579</t>
  </si>
  <si>
    <t>Chm0580</t>
  </si>
  <si>
    <t>Chm0581</t>
  </si>
  <si>
    <t>Chm0582</t>
  </si>
  <si>
    <t>Chm0583</t>
  </si>
  <si>
    <t>Chm0584</t>
  </si>
  <si>
    <t>Chm0585</t>
  </si>
  <si>
    <t>Chm0586</t>
  </si>
  <si>
    <t>Chm0587</t>
  </si>
  <si>
    <t>Chm0588</t>
  </si>
  <si>
    <t>Chm0589</t>
  </si>
  <si>
    <t>Chm0590</t>
  </si>
  <si>
    <t>Chm0591</t>
  </si>
  <si>
    <t>Chm0592</t>
  </si>
  <si>
    <t>Chm0593</t>
  </si>
  <si>
    <t>Chm0594</t>
  </si>
  <si>
    <t>Chm0595</t>
  </si>
  <si>
    <t>Chm0596</t>
  </si>
  <si>
    <t>Chm0597</t>
  </si>
  <si>
    <t>Chm0598</t>
  </si>
  <si>
    <t>Chm0599</t>
  </si>
  <si>
    <t>Chm0600</t>
  </si>
  <si>
    <t>Chm0601</t>
  </si>
  <si>
    <t>Chm0602</t>
  </si>
  <si>
    <t>Chm0603</t>
  </si>
  <si>
    <t>Chm0604</t>
  </si>
  <si>
    <t>Chm0605</t>
  </si>
  <si>
    <t>Chm0606</t>
  </si>
  <si>
    <t>Chm0607</t>
  </si>
  <si>
    <t>Chm0608</t>
  </si>
  <si>
    <t>Chm0609</t>
  </si>
  <si>
    <t>Chm0610</t>
  </si>
  <si>
    <t>Chm0611</t>
  </si>
  <si>
    <t>Chm0612</t>
  </si>
  <si>
    <t>Chm0613</t>
  </si>
  <si>
    <t>Chm0614</t>
  </si>
  <si>
    <t>Chm0615</t>
  </si>
  <si>
    <t>Chm0616</t>
  </si>
  <si>
    <t>Chm0617</t>
  </si>
  <si>
    <t>Chm0618</t>
  </si>
  <si>
    <t>Chm0619</t>
  </si>
  <si>
    <t>Chm0620</t>
  </si>
  <si>
    <t>Chm0621</t>
  </si>
  <si>
    <t>Chm0622</t>
  </si>
  <si>
    <t>Chm0623</t>
  </si>
  <si>
    <t>Chm0624</t>
  </si>
  <si>
    <t>Chm0625</t>
  </si>
  <si>
    <t>Chm0626</t>
  </si>
  <si>
    <t>Chm0627</t>
  </si>
  <si>
    <t>Chm0628</t>
  </si>
  <si>
    <t>Chm0629</t>
  </si>
  <si>
    <t>Chm0630</t>
  </si>
  <si>
    <t>Chm0631</t>
  </si>
  <si>
    <t>Chm0632</t>
  </si>
  <si>
    <t>Chm0633</t>
  </si>
  <si>
    <t>Chm0634</t>
  </si>
  <si>
    <t>Chm0635</t>
  </si>
  <si>
    <t>Chm0636</t>
  </si>
  <si>
    <t>Chm0637</t>
  </si>
  <si>
    <t>Chm0638</t>
  </si>
  <si>
    <t>Chm0639</t>
  </si>
  <si>
    <t>Chm0640</t>
  </si>
  <si>
    <t>Chm0641</t>
  </si>
  <si>
    <t>Chm0642</t>
  </si>
  <si>
    <t>Chm0643</t>
  </si>
  <si>
    <t>Chm0644</t>
  </si>
  <si>
    <t>Chm0645</t>
  </si>
  <si>
    <t>Chm0646</t>
  </si>
  <si>
    <t>Chm0647</t>
  </si>
  <si>
    <t>Chm0648</t>
  </si>
  <si>
    <t>Chm0649</t>
  </si>
  <si>
    <t>Chm0650</t>
  </si>
  <si>
    <t>Chm0651</t>
  </si>
  <si>
    <t>Chm0652</t>
  </si>
  <si>
    <t>Chm0653</t>
  </si>
  <si>
    <t>Chm0654</t>
  </si>
  <si>
    <t>Chm0655</t>
  </si>
  <si>
    <t>Chm0656</t>
  </si>
  <si>
    <t>Chm0657</t>
  </si>
  <si>
    <t>Chm0658</t>
  </si>
  <si>
    <t>Chm0659</t>
  </si>
  <si>
    <t>Chm0660</t>
  </si>
  <si>
    <t>Chm0661</t>
  </si>
  <si>
    <t>Chm0662</t>
  </si>
  <si>
    <t>Chm0663</t>
  </si>
  <si>
    <t>Chm0664</t>
  </si>
  <si>
    <t>Chm0665</t>
  </si>
  <si>
    <t>Chm0666</t>
  </si>
  <si>
    <t>Chm0667</t>
  </si>
  <si>
    <t>Chm0668</t>
  </si>
  <si>
    <t>Chm0669</t>
  </si>
  <si>
    <t>Chm0670</t>
  </si>
  <si>
    <t>Chm0671</t>
  </si>
  <si>
    <t>Chm0672</t>
  </si>
  <si>
    <t>Chm0673</t>
  </si>
  <si>
    <t>Chm0674</t>
  </si>
  <si>
    <t>Chm0675</t>
  </si>
  <si>
    <t>Chm0676</t>
  </si>
  <si>
    <t>Chm0677</t>
  </si>
  <si>
    <t>Chm0678</t>
  </si>
  <si>
    <t>Chm0679</t>
  </si>
  <si>
    <t>Chm0680</t>
  </si>
  <si>
    <t>Chm0681</t>
  </si>
  <si>
    <t>Chm0682</t>
  </si>
  <si>
    <t>Chm0683</t>
  </si>
  <si>
    <t>Chm0684</t>
  </si>
  <si>
    <t>Chm0685</t>
  </si>
  <si>
    <t>Chm0686</t>
  </si>
  <si>
    <t>Chm0687</t>
  </si>
  <si>
    <t>Chm0688</t>
  </si>
  <si>
    <t>Chm0689</t>
  </si>
  <si>
    <t>Chm0690</t>
  </si>
  <si>
    <t>Chm0691</t>
  </si>
  <si>
    <t>Chm0692</t>
  </si>
  <si>
    <t>Chm0693</t>
  </si>
  <si>
    <t>Chm0694</t>
  </si>
  <si>
    <t>Chm0695</t>
  </si>
  <si>
    <t>Chm0696</t>
  </si>
  <si>
    <t>Chm0697</t>
  </si>
  <si>
    <t>Chm0698</t>
  </si>
  <si>
    <t>Chm0699</t>
  </si>
  <si>
    <t>Chm0700</t>
  </si>
  <si>
    <t>Chm0701</t>
  </si>
  <si>
    <t>Chm0702</t>
  </si>
  <si>
    <t>Chm0703</t>
  </si>
  <si>
    <t>Chm0704</t>
  </si>
  <si>
    <t>Chm0705</t>
  </si>
  <si>
    <t>Chm0706</t>
  </si>
  <si>
    <t>Chm0707</t>
  </si>
  <si>
    <t>Chm0708</t>
  </si>
  <si>
    <t>Chm0709</t>
  </si>
  <si>
    <t>Chm0710</t>
  </si>
  <si>
    <t>Chm0711</t>
  </si>
  <si>
    <t>Chm0712</t>
  </si>
  <si>
    <t>Chm0713</t>
  </si>
  <si>
    <t>Chm0714</t>
  </si>
  <si>
    <t>Chm0715</t>
  </si>
  <si>
    <t>Chm0716</t>
  </si>
  <si>
    <t>Chm0717</t>
  </si>
  <si>
    <t>Chm0718</t>
  </si>
  <si>
    <t>Chm0719</t>
  </si>
  <si>
    <t>Chm0720</t>
  </si>
  <si>
    <t>Chm0721</t>
  </si>
  <si>
    <t>Chm0722</t>
  </si>
  <si>
    <t>Chm0723</t>
  </si>
  <si>
    <t>Chm0724</t>
  </si>
  <si>
    <t>Chm0725</t>
  </si>
  <si>
    <t>Chm0726</t>
  </si>
  <si>
    <t>Chm0727</t>
  </si>
  <si>
    <t>Chm0728</t>
  </si>
  <si>
    <t>Chm0729</t>
  </si>
  <si>
    <t>Chm0730</t>
  </si>
  <si>
    <t>Chm0731</t>
  </si>
  <si>
    <t>Chm0732</t>
  </si>
  <si>
    <t>Chm0733</t>
  </si>
  <si>
    <t>Chm0734</t>
  </si>
  <si>
    <t>Chm0735</t>
  </si>
  <si>
    <t>Chm0736</t>
  </si>
  <si>
    <t>Chm0737</t>
  </si>
  <si>
    <t>Chm0738</t>
  </si>
  <si>
    <t>Chm0739</t>
  </si>
  <si>
    <t>Chm0740</t>
  </si>
  <si>
    <t>Chm0741</t>
  </si>
  <si>
    <t>Chm0742</t>
  </si>
  <si>
    <t>Chm0743</t>
  </si>
  <si>
    <t>Chm0744</t>
  </si>
  <si>
    <t>Chm0745</t>
  </si>
  <si>
    <t>Chm0746</t>
  </si>
  <si>
    <t>Chm0747</t>
  </si>
  <si>
    <t>Chm0748</t>
  </si>
  <si>
    <t>Chm0749</t>
  </si>
  <si>
    <t>Chm0750</t>
  </si>
  <si>
    <t>Chm0751</t>
  </si>
  <si>
    <t>Chm0752</t>
  </si>
  <si>
    <t>Chm0753</t>
  </si>
  <si>
    <t>Chm0754</t>
  </si>
  <si>
    <t>Chm0755</t>
  </si>
  <si>
    <t>Chm0756</t>
  </si>
  <si>
    <t>Chm0757</t>
  </si>
  <si>
    <t>Chm0758</t>
  </si>
  <si>
    <t>Chm0759</t>
  </si>
  <si>
    <t>Chm0760</t>
  </si>
  <si>
    <t>Chm0761</t>
  </si>
  <si>
    <t>Chm0762</t>
  </si>
  <si>
    <t>Chm0763</t>
  </si>
  <si>
    <t>Chm0764</t>
  </si>
  <si>
    <t>Chm0765</t>
  </si>
  <si>
    <t>Chm0766</t>
  </si>
  <si>
    <t>Chm0767</t>
  </si>
  <si>
    <t>Chm0768</t>
  </si>
  <si>
    <t>Chm0769</t>
  </si>
  <si>
    <t>Chm0770</t>
  </si>
  <si>
    <t>Chm0771</t>
  </si>
  <si>
    <t>Chm0772</t>
  </si>
  <si>
    <t>Chm0773</t>
  </si>
  <si>
    <t>Chm0774</t>
  </si>
  <si>
    <t>Chm0775</t>
  </si>
  <si>
    <t>Chm0776</t>
  </si>
  <si>
    <t>Chm0777</t>
  </si>
  <si>
    <t>Chm0778</t>
  </si>
  <si>
    <t>Chm0779</t>
  </si>
  <si>
    <t>Chm0780</t>
  </si>
  <si>
    <t>Chm0781</t>
  </si>
  <si>
    <t>Chm0782</t>
  </si>
  <si>
    <t>Chm0783</t>
  </si>
  <si>
    <t>Chm0784</t>
  </si>
  <si>
    <t>Chm0785</t>
  </si>
  <si>
    <t>Chm0786</t>
  </si>
  <si>
    <t>Chm0787</t>
  </si>
  <si>
    <t>Chm0788</t>
  </si>
  <si>
    <t>Chm0789</t>
  </si>
  <si>
    <t>Chm0790</t>
  </si>
  <si>
    <t>Chm0791</t>
  </si>
  <si>
    <t>Chm0792</t>
  </si>
  <si>
    <t>Chm0793</t>
  </si>
  <si>
    <t>Chm0794</t>
  </si>
  <si>
    <t>Chm0795</t>
  </si>
  <si>
    <t>Chm0796</t>
  </si>
  <si>
    <t>Chm0797</t>
  </si>
  <si>
    <t>Chm0798</t>
  </si>
  <si>
    <t>Chm0799</t>
  </si>
  <si>
    <t>Chm0800</t>
  </si>
  <si>
    <t>Chm0801</t>
  </si>
  <si>
    <t>Chm0802</t>
  </si>
  <si>
    <t>Chm0803</t>
  </si>
  <si>
    <t>Chm0804</t>
  </si>
  <si>
    <t>Chm0805</t>
  </si>
  <si>
    <t>Chm0806</t>
  </si>
  <si>
    <t>Chm0807</t>
  </si>
  <si>
    <t>Chm0808</t>
  </si>
  <si>
    <t>Chm0809</t>
  </si>
  <si>
    <t>Chm0810</t>
  </si>
  <si>
    <t>Chm0811</t>
  </si>
  <si>
    <t>Chm0812</t>
  </si>
  <si>
    <t>Chm0813</t>
  </si>
  <si>
    <t>Chm0814</t>
  </si>
  <si>
    <t>Chm0815</t>
  </si>
  <si>
    <t>Chm0816</t>
  </si>
  <si>
    <t>Chm0817</t>
  </si>
  <si>
    <t>Chm0818</t>
  </si>
  <si>
    <t>Chm0819</t>
  </si>
  <si>
    <t>Chm0820</t>
  </si>
  <si>
    <t>Chm0821</t>
  </si>
  <si>
    <t>Chm0822</t>
  </si>
  <si>
    <t>Chm0823</t>
  </si>
  <si>
    <t>Chm0824</t>
  </si>
  <si>
    <t>Chm0825</t>
  </si>
  <si>
    <t>Chm0826</t>
  </si>
  <si>
    <t>Chm0827</t>
  </si>
  <si>
    <t>Chm0828</t>
  </si>
  <si>
    <t>Chm0829</t>
  </si>
  <si>
    <t>Chm0830</t>
  </si>
  <si>
    <t>Chm0831</t>
  </si>
  <si>
    <t>Chm0832</t>
  </si>
  <si>
    <t>Chm0833</t>
  </si>
  <si>
    <t>Chm0834</t>
  </si>
  <si>
    <t>Chm0835</t>
  </si>
  <si>
    <t>Chm0836</t>
  </si>
  <si>
    <t>Chm0837</t>
  </si>
  <si>
    <t>Chm0838</t>
  </si>
  <si>
    <t>Chm0839</t>
  </si>
  <si>
    <t>Chm0840</t>
  </si>
  <si>
    <t>Chm0841</t>
  </si>
  <si>
    <t>Chm0842</t>
  </si>
  <si>
    <t>Chm0843</t>
  </si>
  <si>
    <t>Chm0844</t>
  </si>
  <si>
    <t>Chm0845</t>
  </si>
  <si>
    <t>Chm0846</t>
  </si>
  <si>
    <t>Chm0847</t>
  </si>
  <si>
    <t>Chm0848</t>
  </si>
  <si>
    <t>Chm0849</t>
  </si>
  <si>
    <t>Chm0850</t>
  </si>
  <si>
    <t>Chm0851</t>
  </si>
  <si>
    <t>Chm0852</t>
  </si>
  <si>
    <t>Chm0853</t>
  </si>
  <si>
    <t>Chm0854</t>
  </si>
  <si>
    <t>Chm0855</t>
  </si>
  <si>
    <t>Chm0856</t>
  </si>
  <si>
    <t>Chm0857</t>
  </si>
  <si>
    <t>Chm0858</t>
  </si>
  <si>
    <t>Chm0859</t>
  </si>
  <si>
    <t>Chm0860</t>
  </si>
  <si>
    <t>Chm0861</t>
  </si>
  <si>
    <t>Chm0862</t>
  </si>
  <si>
    <t>Chm0863</t>
  </si>
  <si>
    <t>Chm0864</t>
  </si>
  <si>
    <t>Chm0865</t>
  </si>
  <si>
    <t>Chm0866</t>
  </si>
  <si>
    <t>Chm0867</t>
  </si>
  <si>
    <t>Chm0868</t>
  </si>
  <si>
    <t>Chm0869</t>
  </si>
  <si>
    <t>Chm0870</t>
  </si>
  <si>
    <t>Chm0871</t>
  </si>
  <si>
    <t>Chm0872</t>
  </si>
  <si>
    <t>Chm0873</t>
  </si>
  <si>
    <t>Chm0874</t>
  </si>
  <si>
    <t>Chm0875</t>
  </si>
  <si>
    <t>Chm0877</t>
  </si>
  <si>
    <t>Chm0878</t>
  </si>
  <si>
    <t>Chm0879</t>
  </si>
  <si>
    <t>Chm0880</t>
  </si>
  <si>
    <t>Chm0881</t>
  </si>
  <si>
    <t>Chm0882</t>
  </si>
  <si>
    <t>Chm0883</t>
  </si>
  <si>
    <t>Chm0884</t>
  </si>
  <si>
    <t>Chm0885</t>
  </si>
  <si>
    <t>Chm0886</t>
  </si>
  <si>
    <t>Chm0887</t>
  </si>
  <si>
    <t>Chm0888</t>
  </si>
  <si>
    <t>Chm0889</t>
  </si>
  <si>
    <t>Chm0890</t>
  </si>
  <si>
    <t>Chm0891</t>
  </si>
  <si>
    <t>Chm0892</t>
  </si>
  <si>
    <t>Chm0893</t>
  </si>
  <si>
    <t>Chm0894</t>
  </si>
  <si>
    <t>Chm0895</t>
  </si>
  <si>
    <t>Chm0896</t>
  </si>
  <si>
    <t>Chm0897</t>
  </si>
  <si>
    <t>Chm0898</t>
  </si>
  <si>
    <t>Chm0899</t>
  </si>
  <si>
    <t>Chm0900</t>
  </si>
  <si>
    <t>Chm0901</t>
  </si>
  <si>
    <t>Chm0902</t>
  </si>
  <si>
    <t>Chm0903</t>
  </si>
  <si>
    <t>Chm0904</t>
  </si>
  <si>
    <t>Chm0905</t>
  </si>
  <si>
    <t>Chm0906</t>
  </si>
  <si>
    <t>Chm0907</t>
  </si>
  <si>
    <t>Chm0908</t>
  </si>
  <si>
    <t>Chm0909</t>
  </si>
  <si>
    <t>Chm0910</t>
  </si>
  <si>
    <t>Chm0911</t>
  </si>
  <si>
    <t>Chm0912</t>
  </si>
  <si>
    <t>Chm0913</t>
  </si>
  <si>
    <t>Chm0914</t>
  </si>
  <si>
    <t>Chm0915</t>
  </si>
  <si>
    <t>Chm0916</t>
  </si>
  <si>
    <t>Chm0917</t>
  </si>
  <si>
    <t>Chm0918</t>
  </si>
  <si>
    <t>Chm0919</t>
  </si>
  <si>
    <t>Chm0920</t>
  </si>
  <si>
    <t>Chm0921</t>
  </si>
  <si>
    <t>Chm0922</t>
  </si>
  <si>
    <t>Chm0923</t>
  </si>
  <si>
    <t>Chm0924</t>
  </si>
  <si>
    <t>Chm0925</t>
  </si>
  <si>
    <t>Chm0926</t>
  </si>
  <si>
    <t>Chm0927</t>
  </si>
  <si>
    <t>Chm0928</t>
  </si>
  <si>
    <t>Chm0929</t>
  </si>
  <si>
    <t>Chm0930</t>
  </si>
  <si>
    <t>Chm0931</t>
  </si>
  <si>
    <t>Chm0932</t>
  </si>
  <si>
    <t>Chm0933</t>
  </si>
  <si>
    <t>Chm0934</t>
  </si>
  <si>
    <t>Chm0935</t>
  </si>
  <si>
    <t>Chm0936</t>
  </si>
  <si>
    <t>Chm0937</t>
  </si>
  <si>
    <t>Chm0938</t>
  </si>
  <si>
    <t>Chm0939</t>
  </si>
  <si>
    <t>Chm0940</t>
  </si>
  <si>
    <t>Chm0941</t>
  </si>
  <si>
    <t>Chm0942</t>
  </si>
  <si>
    <t>Chm0943</t>
  </si>
  <si>
    <t>Chm0944</t>
  </si>
  <si>
    <t>Chm0945</t>
  </si>
  <si>
    <t>Chm0946</t>
  </si>
  <si>
    <t>Chm0947</t>
  </si>
  <si>
    <t>Chm0948</t>
  </si>
  <si>
    <t>Chm0949</t>
  </si>
  <si>
    <t>Chm0950</t>
  </si>
  <si>
    <t>Chm0951</t>
  </si>
  <si>
    <t>Chm0952</t>
  </si>
  <si>
    <t>Chm0953</t>
  </si>
  <si>
    <t>Chm0954</t>
  </si>
  <si>
    <t>Chm0955</t>
  </si>
  <si>
    <t>Chm0956</t>
  </si>
  <si>
    <t>Chm0957</t>
  </si>
  <si>
    <t>Chm0958</t>
  </si>
  <si>
    <t>Chm0959</t>
  </si>
  <si>
    <t>Chm0960</t>
  </si>
  <si>
    <t>Chm0961</t>
  </si>
  <si>
    <t>Chm0962</t>
  </si>
  <si>
    <t>Chm0963</t>
  </si>
  <si>
    <t>Chm0964</t>
  </si>
  <si>
    <t>Chm0965</t>
  </si>
  <si>
    <t>Chm0966</t>
  </si>
  <si>
    <t>Chm0967</t>
  </si>
  <si>
    <t>Chm0968</t>
  </si>
  <si>
    <t>Chm0969</t>
  </si>
  <si>
    <t>Chm0970</t>
  </si>
  <si>
    <t>Chm0971</t>
  </si>
  <si>
    <t>Chm0972</t>
  </si>
  <si>
    <t>Chm0973</t>
  </si>
  <si>
    <t>Chm0974</t>
  </si>
  <si>
    <t>Chm0975</t>
  </si>
  <si>
    <t>Chm0976</t>
  </si>
  <si>
    <t>Chm0977</t>
  </si>
  <si>
    <t>Chm0978</t>
  </si>
  <si>
    <t>Chm0979</t>
  </si>
  <si>
    <t>Chm0980</t>
  </si>
  <si>
    <t>Chm0981</t>
  </si>
  <si>
    <t>Chm0982</t>
  </si>
  <si>
    <t>Chm0983</t>
  </si>
  <si>
    <t>Chm0984</t>
  </si>
  <si>
    <t>Chm0985</t>
  </si>
  <si>
    <t>Chm0986</t>
  </si>
  <si>
    <t>Chm0987</t>
  </si>
  <si>
    <t>Chm0988</t>
  </si>
  <si>
    <t>Chm0989</t>
  </si>
  <si>
    <t>Chm0990</t>
  </si>
  <si>
    <t>Chm0991</t>
  </si>
  <si>
    <t>Chm0992</t>
  </si>
  <si>
    <t>Chm0993</t>
  </si>
  <si>
    <t>Chm0994</t>
  </si>
  <si>
    <t>Chm0995</t>
  </si>
  <si>
    <t>Chm0996</t>
  </si>
  <si>
    <t>Chm0997</t>
  </si>
  <si>
    <t>Chm0998</t>
  </si>
  <si>
    <t>Chm0999</t>
  </si>
  <si>
    <t>Chm1000</t>
  </si>
  <si>
    <t>Chm1001</t>
  </si>
  <si>
    <t>Chm1002</t>
  </si>
  <si>
    <t>Chm1003</t>
  </si>
  <si>
    <t>Chm1004</t>
  </si>
  <si>
    <t>Chm1005</t>
  </si>
  <si>
    <t>Chm1006</t>
  </si>
  <si>
    <t>Chm1007</t>
  </si>
  <si>
    <t>Chm1008</t>
  </si>
  <si>
    <t>Chm1009</t>
  </si>
  <si>
    <t>Chm1010</t>
  </si>
  <si>
    <t>Chm1011</t>
  </si>
  <si>
    <t>Chm1012</t>
  </si>
  <si>
    <t>Chm1013</t>
  </si>
  <si>
    <t>Chm1014</t>
  </si>
  <si>
    <t>Chm1015</t>
  </si>
  <si>
    <t>Chm1016</t>
  </si>
  <si>
    <t>Chm1017</t>
  </si>
  <si>
    <t>Chm1018</t>
  </si>
  <si>
    <t>Chm1019</t>
  </si>
  <si>
    <t>Chm1020</t>
  </si>
  <si>
    <t>Chm1021</t>
  </si>
  <si>
    <t>Chm1022</t>
  </si>
  <si>
    <t>Chm1023</t>
  </si>
  <si>
    <t>Chm1024</t>
  </si>
  <si>
    <t>Chm1025</t>
  </si>
  <si>
    <t>Chm1026</t>
  </si>
  <si>
    <t>Chm1027</t>
  </si>
  <si>
    <t>Chm1028</t>
  </si>
  <si>
    <t>Chm1029</t>
  </si>
  <si>
    <t>Chm1030</t>
  </si>
  <si>
    <t>Chm1031</t>
  </si>
  <si>
    <t>Chm1032</t>
  </si>
  <si>
    <t>Chm1033</t>
  </si>
  <si>
    <t>Chm1034</t>
  </si>
  <si>
    <t>Chm1035</t>
  </si>
  <si>
    <t>Chm1036</t>
  </si>
  <si>
    <t>Chm1037</t>
  </si>
  <si>
    <t>Chm1038</t>
  </si>
  <si>
    <t>Chm1039</t>
  </si>
  <si>
    <t>Chm1040</t>
  </si>
  <si>
    <t>Chm1041</t>
  </si>
  <si>
    <t>Chm1042</t>
  </si>
  <si>
    <t>Chm1043</t>
  </si>
  <si>
    <t>Chm1044</t>
  </si>
  <si>
    <t>Chm1045</t>
  </si>
  <si>
    <t>Chm1046</t>
  </si>
  <si>
    <t>Chm1047</t>
  </si>
  <si>
    <t>Chm1048</t>
  </si>
  <si>
    <t>Chm1049</t>
  </si>
  <si>
    <t>Chm1050</t>
  </si>
  <si>
    <t>Chm1051</t>
  </si>
  <si>
    <t>Chm1052</t>
  </si>
  <si>
    <t>Chm1053</t>
  </si>
  <si>
    <t>Chm1054</t>
  </si>
  <si>
    <t>Chm1055</t>
  </si>
  <si>
    <t>Chm1056</t>
  </si>
  <si>
    <t>Chm1057</t>
  </si>
  <si>
    <t>Chm1058</t>
  </si>
  <si>
    <t>Chm1059</t>
  </si>
  <si>
    <t>Chm1060</t>
  </si>
  <si>
    <t>Chm1061</t>
  </si>
  <si>
    <t>Chm1062</t>
  </si>
  <si>
    <t>Chm1063</t>
  </si>
  <si>
    <t>Chm1064</t>
  </si>
  <si>
    <t>Chm1065</t>
  </si>
  <si>
    <t>Chm1066</t>
  </si>
  <si>
    <t>Chm1067</t>
  </si>
  <si>
    <t>Chm1068</t>
  </si>
  <si>
    <t>Chm1069</t>
  </si>
  <si>
    <t>Chm1070</t>
  </si>
  <si>
    <t>Chm1071</t>
  </si>
  <si>
    <t>Chm1072</t>
  </si>
  <si>
    <t>Chm1073</t>
  </si>
  <si>
    <t>Chm1074</t>
  </si>
  <si>
    <t>Chm1075</t>
  </si>
  <si>
    <t>Chm1076</t>
  </si>
  <si>
    <t>Chm1077</t>
  </si>
  <si>
    <t>Chm1078</t>
  </si>
  <si>
    <t>Chm1079</t>
  </si>
  <si>
    <t>Chm1080</t>
  </si>
  <si>
    <t>Chm1083</t>
  </si>
  <si>
    <t>Chm1084</t>
  </si>
  <si>
    <t>Chm1085</t>
  </si>
  <si>
    <t>Chm1086</t>
  </si>
  <si>
    <t>Chm1087</t>
  </si>
  <si>
    <t>Chm1088</t>
  </si>
  <si>
    <t>Chm1089</t>
  </si>
  <si>
    <t>Chm1090</t>
  </si>
  <si>
    <t>Chm1091</t>
  </si>
  <si>
    <t>Chm1092</t>
  </si>
  <si>
    <t>Chm1093</t>
  </si>
  <si>
    <t>Chm1094</t>
  </si>
  <si>
    <t>Chm1095</t>
  </si>
  <si>
    <t>Chm1096</t>
  </si>
  <si>
    <t>Chm1097</t>
  </si>
  <si>
    <t>Chm1098</t>
  </si>
  <si>
    <t>Chm1099</t>
  </si>
  <si>
    <t>Chm1100</t>
  </si>
  <si>
    <t>Chm1101</t>
  </si>
  <si>
    <t>Chm1102</t>
  </si>
  <si>
    <t>Chm1103</t>
  </si>
  <si>
    <t>Chm1104</t>
  </si>
  <si>
    <t>Chm1105</t>
  </si>
  <si>
    <t>Chm1106</t>
  </si>
  <si>
    <t>Chm1107</t>
  </si>
  <si>
    <t>Chm1108</t>
  </si>
  <si>
    <t>Chm1109</t>
  </si>
  <si>
    <t>Chm1110</t>
  </si>
  <si>
    <t>Chm1111</t>
  </si>
  <si>
    <t>Chm1112</t>
  </si>
  <si>
    <t>Chm1113</t>
  </si>
  <si>
    <t>Chm1114</t>
  </si>
  <si>
    <t>Chm1115</t>
  </si>
  <si>
    <t>Chm1116</t>
  </si>
  <si>
    <t>Chm1117</t>
  </si>
  <si>
    <t>Chm1118</t>
  </si>
  <si>
    <t>Chm1119</t>
  </si>
  <si>
    <t>Chm1120</t>
  </si>
  <si>
    <t>Chm1121</t>
  </si>
  <si>
    <t>Chm1122</t>
  </si>
  <si>
    <t>Chm1123</t>
  </si>
  <si>
    <t>Chm1124</t>
  </si>
  <si>
    <t>Chm1125</t>
  </si>
  <si>
    <t>Chm1126</t>
  </si>
  <si>
    <t>Chm1127</t>
  </si>
  <si>
    <t>Chm1128</t>
  </si>
  <si>
    <t>Chm1129</t>
  </si>
  <si>
    <t>Chm1130</t>
  </si>
  <si>
    <t>Chm1131</t>
  </si>
  <si>
    <t>Chm1132</t>
  </si>
  <si>
    <t>Chm1133</t>
  </si>
  <si>
    <t>Chm1134</t>
  </si>
  <si>
    <t>Chm1135</t>
  </si>
  <si>
    <t>Chm1136</t>
  </si>
  <si>
    <t>Chm1137</t>
  </si>
  <si>
    <t>Chm1138</t>
  </si>
  <si>
    <t>Chm1139</t>
  </si>
  <si>
    <t>Chm1140</t>
  </si>
  <si>
    <t>Chm1141</t>
  </si>
  <si>
    <t>Chm1142</t>
  </si>
  <si>
    <t>Chm1143</t>
  </si>
  <si>
    <t>Chm1144</t>
  </si>
  <si>
    <t>Chm1146</t>
  </si>
  <si>
    <t>Chm1147</t>
  </si>
  <si>
    <t>Chm1148</t>
  </si>
  <si>
    <t>Chm1149</t>
  </si>
  <si>
    <t>Chm1151</t>
  </si>
  <si>
    <t>Chm1152</t>
  </si>
  <si>
    <t>Chm1153</t>
  </si>
  <si>
    <t>Chm1154</t>
  </si>
  <si>
    <t>Chm1155</t>
  </si>
  <si>
    <t>Chm1156</t>
  </si>
  <si>
    <t>Chm1157</t>
  </si>
  <si>
    <t>Chm1158</t>
  </si>
  <si>
    <t>Chm1159</t>
  </si>
  <si>
    <t>Chm1160</t>
  </si>
  <si>
    <t>Chm1161</t>
  </si>
  <si>
    <t>Chm1162</t>
  </si>
  <si>
    <t>Chm1163</t>
  </si>
  <si>
    <t>Chm1164</t>
  </si>
  <si>
    <t>Chm1165</t>
  </si>
  <si>
    <t>Chm1166</t>
  </si>
  <si>
    <t>Chm1167</t>
  </si>
  <si>
    <t>Chm1168</t>
  </si>
  <si>
    <t>Chm1169</t>
  </si>
  <si>
    <t>Chm1170</t>
  </si>
  <si>
    <t>Chm1173</t>
  </si>
  <si>
    <t>Chm1174</t>
  </si>
  <si>
    <t>++++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</si>
</sst>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3" fillId="0" borderId="2" xfId="0" applyFont="1" applyBorder="1"/>
    <xf numFmtId="0" fontId="3" fillId="0" borderId="1" xfId="0" applyFont="1" applyBorder="1"/>
    <xf numFmtId="0" fontId="3" fillId="0" borderId="0" xfId="0" applyFo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3" fillId="0" borderId="5" xfId="0" applyFont="1" applyBorder="1"/>
    <xf numFmtId="0" fontId="3" fillId="0" borderId="6" xfId="0" applyFont="1" applyBorder="1"/>
    <xf numFmtId="0" fontId="1" fillId="0" borderId="5" xfId="0" applyFont="1" applyBorder="1" applyAlignment="1">
      <alignment horizontal="center" wrapText="1"/>
    </xf>
    <xf numFmtId="0" fontId="1" fillId="2" borderId="5" xfId="0" applyFont="1" applyFill="1" applyBorder="1"/>
    <xf numFmtId="0" fontId="1" fillId="3" borderId="5" xfId="0" applyFont="1" applyFill="1" applyBorder="1"/>
    <xf numFmtId="0" fontId="3" fillId="4" borderId="5" xfId="0" applyFont="1" applyFill="1" applyBorder="1"/>
    <xf numFmtId="0" fontId="1" fillId="0" borderId="0" xfId="0" applyFont="1"/>
    <xf numFmtId="0" fontId="3" fillId="0" borderId="0" xfId="0" quotePrefix="1" applyFont="1"/>
    <xf numFmtId="0" fontId="1" fillId="5" borderId="1" xfId="0" applyFont="1" applyFill="1" applyBorder="1"/>
    <xf numFmtId="0" fontId="1" fillId="5" borderId="0" xfId="0" applyFont="1" applyFill="1"/>
    <xf numFmtId="0" fontId="3" fillId="5" borderId="0" xfId="0" applyFont="1" applyFill="1"/>
    <xf numFmtId="0" fontId="1" fillId="5" borderId="3" xfId="0" applyFont="1" applyFill="1" applyBorder="1"/>
    <xf numFmtId="0" fontId="3" fillId="5" borderId="2" xfId="0" applyFont="1" applyFill="1" applyBorder="1"/>
    <xf numFmtId="0" fontId="3" fillId="5" borderId="1" xfId="0" applyFont="1" applyFill="1" applyBorder="1"/>
    <xf numFmtId="0" fontId="1" fillId="0" borderId="0" xfId="0" quotePrefix="1" applyFont="1"/>
    <xf numFmtId="0" fontId="1" fillId="0" borderId="2" xfId="0" quotePrefix="1" applyFont="1" applyBorder="1" applyAlignment="1">
      <alignment horizontal="center"/>
    </xf>
    <xf numFmtId="0" fontId="0" fillId="0" borderId="0" xfId="0" quotePrefix="1"/>
    <xf numFmtId="0" fontId="4" fillId="0" borderId="0" xfId="0" applyFont="1"/>
    <xf numFmtId="0" fontId="4" fillId="0" borderId="0" xfId="0" quotePrefix="1" applyFont="1"/>
    <xf numFmtId="0" fontId="1" fillId="6" borderId="1" xfId="0" applyFont="1" applyFill="1" applyBorder="1"/>
    <xf numFmtId="0" fontId="1" fillId="6" borderId="0" xfId="0" applyFont="1" applyFill="1"/>
    <xf numFmtId="0" fontId="0" fillId="6" borderId="0" xfId="0" applyFill="1"/>
    <xf numFmtId="0" fontId="1" fillId="6" borderId="3" xfId="0" applyFont="1" applyFill="1" applyBorder="1"/>
    <xf numFmtId="0" fontId="3" fillId="6" borderId="0" xfId="0" applyFont="1" applyFill="1"/>
    <xf numFmtId="0" fontId="4" fillId="6" borderId="0" xfId="0" applyFont="1" applyFill="1"/>
    <xf numFmtId="0" fontId="3" fillId="6" borderId="2" xfId="0" applyFont="1" applyFill="1" applyBorder="1"/>
    <xf numFmtId="0" fontId="3" fillId="6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0" fillId="7" borderId="0" xfId="0" applyFill="1"/>
    <xf numFmtId="0" fontId="3" fillId="7" borderId="0" xfId="0" applyFont="1" applyFill="1"/>
    <xf numFmtId="0" fontId="0" fillId="6" borderId="0" xfId="0" quotePrefix="1" applyFill="1"/>
    <xf numFmtId="49" fontId="3" fillId="7" borderId="0" xfId="0" applyNumberFormat="1" applyFont="1" applyFill="1"/>
    <xf numFmtId="0" fontId="4" fillId="7" borderId="0" xfId="0" applyFont="1" applyFill="1"/>
    <xf numFmtId="0" fontId="1" fillId="0" borderId="6" xfId="0" applyFont="1" applyBorder="1"/>
    <xf numFmtId="0" fontId="1" fillId="0" borderId="7" xfId="0" applyFont="1" applyBorder="1"/>
    <xf numFmtId="0" fontId="1" fillId="2" borderId="7" xfId="0" applyFont="1" applyFill="1" applyBorder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1" fillId="0" borderId="2" xfId="0" applyFont="1" applyBorder="1" applyAlignment="1">
      <alignment horizont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00"/>
  <sheetViews>
    <sheetView tabSelected="1" zoomScale="101" workbookViewId="0">
      <pane xSplit="1" ySplit="3" topLeftCell="B74" activePane="bottomRight" state="frozen"/>
      <selection pane="topRight" activeCell="B1" sqref="B1"/>
      <selection pane="bottomLeft" activeCell="A4" sqref="A4"/>
      <selection pane="bottomRight" activeCell="A824" sqref="A824"/>
    </sheetView>
  </sheetViews>
  <sheetFormatPr baseColWidth="10" defaultColWidth="11.1640625" defaultRowHeight="15" customHeight="1" x14ac:dyDescent="0.2"/>
  <cols>
    <col min="1" max="2" width="19.5" customWidth="1"/>
    <col min="3" max="4" width="12.1640625" customWidth="1"/>
    <col min="5" max="5" width="10.1640625" customWidth="1"/>
    <col min="6" max="7" width="8.5" customWidth="1"/>
    <col min="8" max="9" width="10.6640625" customWidth="1"/>
    <col min="10" max="11" width="11.33203125" customWidth="1"/>
    <col min="12" max="12" width="18.1640625" customWidth="1"/>
    <col min="13" max="13" width="8.5" customWidth="1"/>
    <col min="14" max="14" width="15.5" customWidth="1"/>
    <col min="15" max="15" width="19.83203125" customWidth="1"/>
    <col min="16" max="16" width="19.33203125" customWidth="1"/>
    <col min="17" max="17" width="10.5" customWidth="1"/>
    <col min="18" max="18" width="15.1640625" customWidth="1"/>
    <col min="19" max="19" width="8.5" customWidth="1"/>
    <col min="20" max="20" width="13.6640625" customWidth="1"/>
    <col min="21" max="21" width="10.6640625" customWidth="1"/>
    <col min="22" max="22" width="17.5" customWidth="1"/>
    <col min="23" max="23" width="13.5" customWidth="1"/>
    <col min="24" max="24" width="22.5" customWidth="1"/>
    <col min="25" max="25" width="8.5" customWidth="1"/>
    <col min="26" max="26" width="15.1640625" customWidth="1"/>
    <col min="27" max="27" width="9.83203125" customWidth="1"/>
    <col min="28" max="28" width="12.1640625" customWidth="1"/>
    <col min="29" max="29" width="10.1640625" customWidth="1"/>
    <col min="30" max="30" width="15.6640625" customWidth="1"/>
    <col min="31" max="31" width="18.83203125" customWidth="1"/>
    <col min="32" max="32" width="23.5" customWidth="1"/>
    <col min="33" max="34" width="10" customWidth="1"/>
  </cols>
  <sheetData>
    <row r="1" spans="1:34" ht="14.25" customHeight="1" x14ac:dyDescent="0.2">
      <c r="A1" s="1" t="s">
        <v>50</v>
      </c>
      <c r="B1" s="2"/>
      <c r="C1" s="47"/>
      <c r="D1" s="48"/>
      <c r="E1" s="3"/>
      <c r="F1" s="49" t="s">
        <v>0</v>
      </c>
      <c r="G1" s="48"/>
      <c r="J1" s="47" t="s">
        <v>1</v>
      </c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4"/>
      <c r="AH1" s="5"/>
    </row>
    <row r="2" spans="1:34" ht="14.25" customHeight="1" x14ac:dyDescent="0.2">
      <c r="A2" s="7" t="s">
        <v>2</v>
      </c>
      <c r="B2" s="8" t="s">
        <v>3</v>
      </c>
      <c r="C2" s="9" t="s">
        <v>4</v>
      </c>
      <c r="D2" s="9" t="s">
        <v>5</v>
      </c>
      <c r="E2" s="9"/>
      <c r="F2" s="9" t="s">
        <v>6</v>
      </c>
      <c r="G2" s="44" t="s">
        <v>7</v>
      </c>
      <c r="H2" s="45" t="s">
        <v>8</v>
      </c>
      <c r="I2" s="9" t="s">
        <v>9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13</v>
      </c>
      <c r="P2" s="9" t="s">
        <v>13</v>
      </c>
      <c r="Q2" s="9" t="s">
        <v>14</v>
      </c>
      <c r="R2" s="9" t="s">
        <v>15</v>
      </c>
      <c r="S2" s="9" t="s">
        <v>16</v>
      </c>
      <c r="T2" s="9" t="s">
        <v>17</v>
      </c>
      <c r="U2" s="9" t="s">
        <v>18</v>
      </c>
      <c r="V2" s="9" t="s">
        <v>19</v>
      </c>
      <c r="W2" s="9" t="s">
        <v>20</v>
      </c>
      <c r="X2" s="9" t="s">
        <v>21</v>
      </c>
      <c r="Y2" s="10">
        <v>31</v>
      </c>
      <c r="Z2" s="10"/>
      <c r="AA2" s="10">
        <v>37</v>
      </c>
      <c r="AB2" s="10"/>
      <c r="AC2" s="10"/>
      <c r="AD2" s="10"/>
      <c r="AE2" s="10"/>
      <c r="AF2" s="11"/>
      <c r="AG2" s="4"/>
      <c r="AH2" s="5"/>
    </row>
    <row r="3" spans="1:34" ht="14.25" customHeight="1" x14ac:dyDescent="0.2">
      <c r="A3" s="7" t="s">
        <v>22</v>
      </c>
      <c r="B3" s="8" t="s">
        <v>23</v>
      </c>
      <c r="C3" s="9" t="s">
        <v>24</v>
      </c>
      <c r="D3" s="9" t="s">
        <v>25</v>
      </c>
      <c r="E3" s="12" t="s">
        <v>26</v>
      </c>
      <c r="F3" s="9" t="s">
        <v>27</v>
      </c>
      <c r="G3" s="44" t="s">
        <v>28</v>
      </c>
      <c r="H3" s="46" t="s">
        <v>8</v>
      </c>
      <c r="I3" s="9" t="s">
        <v>457</v>
      </c>
      <c r="J3" s="9" t="s">
        <v>456</v>
      </c>
      <c r="K3" s="13" t="s">
        <v>29</v>
      </c>
      <c r="L3" s="9" t="s">
        <v>30</v>
      </c>
      <c r="M3" s="14" t="s">
        <v>31</v>
      </c>
      <c r="N3" s="9" t="s">
        <v>453</v>
      </c>
      <c r="O3" s="9" t="s">
        <v>455</v>
      </c>
      <c r="P3" s="9" t="s">
        <v>454</v>
      </c>
      <c r="Q3" s="14" t="s">
        <v>32</v>
      </c>
      <c r="R3" s="9" t="s">
        <v>33</v>
      </c>
      <c r="S3" s="14" t="s">
        <v>34</v>
      </c>
      <c r="T3" s="9" t="s">
        <v>35</v>
      </c>
      <c r="U3" s="14" t="s">
        <v>36</v>
      </c>
      <c r="V3" s="9" t="s">
        <v>37</v>
      </c>
      <c r="W3" s="14" t="s">
        <v>38</v>
      </c>
      <c r="X3" s="9" t="s">
        <v>39</v>
      </c>
      <c r="Y3" s="15" t="s">
        <v>40</v>
      </c>
      <c r="Z3" s="10" t="s">
        <v>41</v>
      </c>
      <c r="AA3" s="15" t="s">
        <v>42</v>
      </c>
      <c r="AB3" s="10" t="s">
        <v>43</v>
      </c>
      <c r="AC3" s="15" t="s">
        <v>44</v>
      </c>
      <c r="AD3" s="10" t="s">
        <v>45</v>
      </c>
      <c r="AE3" s="15" t="s">
        <v>46</v>
      </c>
      <c r="AF3" s="11" t="s">
        <v>47</v>
      </c>
      <c r="AG3" s="4"/>
      <c r="AH3" s="5"/>
    </row>
    <row r="4" spans="1:34" ht="16.5" customHeight="1" x14ac:dyDescent="0.2">
      <c r="A4" s="1" t="s">
        <v>48</v>
      </c>
      <c r="B4" s="24" t="s">
        <v>55</v>
      </c>
      <c r="D4" s="1"/>
      <c r="E4" s="3"/>
      <c r="G4" s="1"/>
      <c r="H4" s="6">
        <v>5</v>
      </c>
      <c r="I4" s="6">
        <f>IF(H4&gt;6.5,1,0)</f>
        <v>0</v>
      </c>
      <c r="J4" s="6">
        <f>IF(H4&gt;7,1,0)</f>
        <v>0</v>
      </c>
      <c r="K4" s="6">
        <v>1.0249999999999999</v>
      </c>
      <c r="L4" s="16"/>
      <c r="M4" s="6">
        <v>6.6000000000000003E-2</v>
      </c>
      <c r="N4" s="6">
        <f>IF(M4&gt;0.066,1,0)</f>
        <v>0</v>
      </c>
      <c r="O4" s="6">
        <f>IF(M4&gt;0.033,1,0)</f>
        <v>1</v>
      </c>
      <c r="P4" s="6">
        <f>IF(M4&gt;0,1,0)</f>
        <v>1</v>
      </c>
      <c r="Q4" s="6" t="s">
        <v>50</v>
      </c>
      <c r="R4">
        <f>IF(Q4=$A$1,0,1)</f>
        <v>0</v>
      </c>
      <c r="S4" s="6" t="s">
        <v>50</v>
      </c>
      <c r="T4">
        <f>IF(S4=$A$1,0,1)</f>
        <v>0</v>
      </c>
      <c r="U4" s="26" t="s">
        <v>50</v>
      </c>
      <c r="V4">
        <f>IF(U4=$A$1,0,1)</f>
        <v>0</v>
      </c>
      <c r="W4" s="26" t="s">
        <v>50</v>
      </c>
      <c r="X4">
        <f>IF(W4=$A$1,0,1)</f>
        <v>0</v>
      </c>
      <c r="Y4" s="6" t="s">
        <v>50</v>
      </c>
      <c r="Z4">
        <f>IF(Y4=$A$1,0,1)</f>
        <v>0</v>
      </c>
      <c r="AA4" s="6" t="s">
        <v>50</v>
      </c>
      <c r="AB4">
        <f>IF(AA4=$A$1,0,1)</f>
        <v>0</v>
      </c>
      <c r="AC4" s="6" t="s">
        <v>50</v>
      </c>
      <c r="AD4">
        <f>IF(AC4=$A$1,0,1)</f>
        <v>0</v>
      </c>
      <c r="AE4" s="6" t="s">
        <v>50</v>
      </c>
      <c r="AF4">
        <f>IF(AE4=$A$1,0,1)</f>
        <v>0</v>
      </c>
      <c r="AG4" s="4"/>
      <c r="AH4" s="5"/>
    </row>
    <row r="5" spans="1:34" ht="16.5" customHeight="1" x14ac:dyDescent="0.2">
      <c r="A5" s="1" t="s">
        <v>51</v>
      </c>
      <c r="B5" s="25" t="s">
        <v>64</v>
      </c>
      <c r="D5" s="1"/>
      <c r="E5" s="3"/>
      <c r="G5" s="1"/>
      <c r="H5" s="6">
        <v>5</v>
      </c>
      <c r="I5" s="6">
        <f t="shared" ref="I5:I68" si="0">IF(H5&gt;6.5,1,0)</f>
        <v>0</v>
      </c>
      <c r="J5" s="6">
        <f t="shared" ref="J5:J68" si="1">IF(H5&gt;7,1,0)</f>
        <v>0</v>
      </c>
      <c r="K5" s="6">
        <v>1.0249999999999999</v>
      </c>
      <c r="L5" s="16"/>
      <c r="M5" s="6">
        <v>3.3000000000000002E-2</v>
      </c>
      <c r="N5" s="6">
        <f t="shared" ref="N5:N68" si="2">IF(M5&gt;0.066,1,0)</f>
        <v>0</v>
      </c>
      <c r="O5" s="6">
        <f t="shared" ref="O5:O68" si="3">IF(M5&gt;0.033,1,0)</f>
        <v>0</v>
      </c>
      <c r="P5" s="6">
        <f t="shared" ref="P5:P68" si="4">IF(M5&gt;0,1,0)</f>
        <v>1</v>
      </c>
      <c r="Q5" s="6" t="s">
        <v>50</v>
      </c>
      <c r="R5">
        <f t="shared" ref="R5:R68" si="5">IF(Q5=$A$1,0,1)</f>
        <v>0</v>
      </c>
      <c r="S5" s="6" t="s">
        <v>50</v>
      </c>
      <c r="T5">
        <f t="shared" ref="T5:T68" si="6">IF(S5=$A$1,0,1)</f>
        <v>0</v>
      </c>
      <c r="U5" s="26" t="s">
        <v>50</v>
      </c>
      <c r="V5">
        <f t="shared" ref="V5:V68" si="7">IF(U5=$A$1,0,1)</f>
        <v>0</v>
      </c>
      <c r="W5" s="26" t="s">
        <v>50</v>
      </c>
      <c r="X5">
        <f t="shared" ref="X5:X68" si="8">IF(W5=$A$1,0,1)</f>
        <v>0</v>
      </c>
      <c r="Y5" s="6" t="s">
        <v>50</v>
      </c>
      <c r="Z5">
        <f t="shared" ref="Z5:Z68" si="9">IF(Y5=$A$1,0,1)</f>
        <v>0</v>
      </c>
      <c r="AA5" s="6" t="s">
        <v>50</v>
      </c>
      <c r="AB5">
        <f t="shared" ref="AB5:AB68" si="10">IF(AA5=$A$1,0,1)</f>
        <v>0</v>
      </c>
      <c r="AC5" s="6" t="s">
        <v>50</v>
      </c>
      <c r="AD5">
        <f t="shared" ref="AD5:AD68" si="11">IF(AC5=$A$1,0,1)</f>
        <v>0</v>
      </c>
      <c r="AE5" s="6" t="s">
        <v>50</v>
      </c>
      <c r="AF5">
        <f t="shared" ref="AF5:AF68" si="12">IF(AE5=$A$1,0,1)</f>
        <v>0</v>
      </c>
      <c r="AG5" s="4"/>
      <c r="AH5" s="5"/>
    </row>
    <row r="6" spans="1:34" ht="16.5" customHeight="1" x14ac:dyDescent="0.2">
      <c r="A6" s="1" t="s">
        <v>53</v>
      </c>
      <c r="B6" s="25" t="s">
        <v>58</v>
      </c>
      <c r="D6" s="1"/>
      <c r="E6" s="3"/>
      <c r="G6" s="1"/>
      <c r="H6" s="6">
        <v>6</v>
      </c>
      <c r="I6" s="6">
        <f t="shared" si="0"/>
        <v>0</v>
      </c>
      <c r="J6" s="6">
        <f t="shared" si="1"/>
        <v>0</v>
      </c>
      <c r="K6" s="6">
        <v>1.02</v>
      </c>
      <c r="L6" s="16"/>
      <c r="M6" s="6">
        <v>0</v>
      </c>
      <c r="N6" s="6">
        <f t="shared" si="2"/>
        <v>0</v>
      </c>
      <c r="O6" s="6">
        <f t="shared" si="3"/>
        <v>0</v>
      </c>
      <c r="P6" s="6">
        <f t="shared" si="4"/>
        <v>0</v>
      </c>
      <c r="Q6" s="6" t="s">
        <v>50</v>
      </c>
      <c r="R6">
        <f t="shared" si="5"/>
        <v>0</v>
      </c>
      <c r="S6" s="6" t="s">
        <v>50</v>
      </c>
      <c r="T6">
        <f t="shared" si="6"/>
        <v>0</v>
      </c>
      <c r="U6" s="26" t="s">
        <v>50</v>
      </c>
      <c r="V6">
        <f t="shared" si="7"/>
        <v>0</v>
      </c>
      <c r="W6" s="26" t="s">
        <v>50</v>
      </c>
      <c r="X6">
        <f t="shared" si="8"/>
        <v>0</v>
      </c>
      <c r="Y6" s="6" t="s">
        <v>50</v>
      </c>
      <c r="Z6">
        <f t="shared" si="9"/>
        <v>0</v>
      </c>
      <c r="AA6" s="6" t="s">
        <v>50</v>
      </c>
      <c r="AB6">
        <f t="shared" si="10"/>
        <v>0</v>
      </c>
      <c r="AC6" s="6" t="s">
        <v>50</v>
      </c>
      <c r="AD6">
        <f t="shared" si="11"/>
        <v>0</v>
      </c>
      <c r="AE6" s="6" t="s">
        <v>50</v>
      </c>
      <c r="AF6">
        <f t="shared" si="12"/>
        <v>0</v>
      </c>
      <c r="AG6" s="4"/>
      <c r="AH6" s="5"/>
    </row>
    <row r="7" spans="1:34" ht="16.5" customHeight="1" x14ac:dyDescent="0.2">
      <c r="A7" s="1" t="s">
        <v>54</v>
      </c>
      <c r="B7" s="16"/>
      <c r="D7" s="1"/>
      <c r="E7" s="3"/>
      <c r="G7" s="1"/>
      <c r="H7" s="6">
        <v>5</v>
      </c>
      <c r="I7" s="6">
        <f t="shared" si="0"/>
        <v>0</v>
      </c>
      <c r="J7" s="6">
        <f t="shared" si="1"/>
        <v>0</v>
      </c>
      <c r="K7" s="6">
        <v>1.0249999999999999</v>
      </c>
      <c r="L7" s="16"/>
      <c r="M7" s="6">
        <v>0</v>
      </c>
      <c r="N7" s="6">
        <f t="shared" si="2"/>
        <v>0</v>
      </c>
      <c r="O7" s="6">
        <f t="shared" si="3"/>
        <v>0</v>
      </c>
      <c r="P7" s="6">
        <f t="shared" si="4"/>
        <v>0</v>
      </c>
      <c r="Q7" s="6" t="s">
        <v>50</v>
      </c>
      <c r="R7">
        <f t="shared" si="5"/>
        <v>0</v>
      </c>
      <c r="S7" s="6" t="s">
        <v>50</v>
      </c>
      <c r="T7">
        <f t="shared" si="6"/>
        <v>0</v>
      </c>
      <c r="U7" s="26" t="s">
        <v>50</v>
      </c>
      <c r="V7">
        <f t="shared" si="7"/>
        <v>0</v>
      </c>
      <c r="W7" s="26" t="s">
        <v>50</v>
      </c>
      <c r="X7">
        <f t="shared" si="8"/>
        <v>0</v>
      </c>
      <c r="Y7" s="17" t="s">
        <v>55</v>
      </c>
      <c r="Z7">
        <f t="shared" si="9"/>
        <v>1</v>
      </c>
      <c r="AA7" s="6" t="s">
        <v>50</v>
      </c>
      <c r="AB7">
        <f t="shared" si="10"/>
        <v>0</v>
      </c>
      <c r="AC7" s="6" t="s">
        <v>50</v>
      </c>
      <c r="AD7">
        <f t="shared" si="11"/>
        <v>0</v>
      </c>
      <c r="AE7" s="6" t="s">
        <v>50</v>
      </c>
      <c r="AF7">
        <f t="shared" si="12"/>
        <v>0</v>
      </c>
      <c r="AG7" s="4"/>
      <c r="AH7" s="5"/>
    </row>
    <row r="8" spans="1:34" ht="16.5" customHeight="1" x14ac:dyDescent="0.2">
      <c r="A8" s="1" t="s">
        <v>56</v>
      </c>
      <c r="B8" s="16"/>
      <c r="D8" s="1"/>
      <c r="E8" s="3"/>
      <c r="G8" s="1"/>
      <c r="H8" s="6">
        <v>7</v>
      </c>
      <c r="I8" s="6">
        <f t="shared" si="0"/>
        <v>1</v>
      </c>
      <c r="J8" s="6">
        <f t="shared" si="1"/>
        <v>0</v>
      </c>
      <c r="K8" s="6" t="s">
        <v>52</v>
      </c>
      <c r="L8" s="16"/>
      <c r="M8" s="6">
        <v>0</v>
      </c>
      <c r="N8" s="6">
        <f t="shared" si="2"/>
        <v>0</v>
      </c>
      <c r="O8" s="6">
        <f t="shared" si="3"/>
        <v>0</v>
      </c>
      <c r="P8" s="6">
        <f t="shared" si="4"/>
        <v>0</v>
      </c>
      <c r="Q8" s="6" t="s">
        <v>50</v>
      </c>
      <c r="R8">
        <f t="shared" si="5"/>
        <v>0</v>
      </c>
      <c r="S8" s="6" t="s">
        <v>50</v>
      </c>
      <c r="T8">
        <f t="shared" si="6"/>
        <v>0</v>
      </c>
      <c r="U8" s="26" t="s">
        <v>50</v>
      </c>
      <c r="V8">
        <f t="shared" si="7"/>
        <v>0</v>
      </c>
      <c r="W8" s="26" t="s">
        <v>50</v>
      </c>
      <c r="X8">
        <f t="shared" si="8"/>
        <v>0</v>
      </c>
      <c r="Y8" s="6" t="s">
        <v>50</v>
      </c>
      <c r="Z8">
        <f t="shared" si="9"/>
        <v>0</v>
      </c>
      <c r="AA8" s="6" t="s">
        <v>50</v>
      </c>
      <c r="AB8">
        <f t="shared" si="10"/>
        <v>0</v>
      </c>
      <c r="AC8" s="6" t="s">
        <v>50</v>
      </c>
      <c r="AD8">
        <f t="shared" si="11"/>
        <v>0</v>
      </c>
      <c r="AE8" s="6" t="s">
        <v>50</v>
      </c>
      <c r="AF8">
        <f t="shared" si="12"/>
        <v>0</v>
      </c>
      <c r="AG8" s="4"/>
      <c r="AH8" s="5"/>
    </row>
    <row r="9" spans="1:34" ht="16.5" customHeight="1" x14ac:dyDescent="0.2">
      <c r="A9" s="1" t="s">
        <v>57</v>
      </c>
      <c r="B9" s="16"/>
      <c r="D9" s="1"/>
      <c r="E9" s="3"/>
      <c r="G9" s="1"/>
      <c r="H9" s="6">
        <v>5</v>
      </c>
      <c r="I9" s="6">
        <f t="shared" si="0"/>
        <v>0</v>
      </c>
      <c r="J9" s="6">
        <f t="shared" si="1"/>
        <v>0</v>
      </c>
      <c r="K9" s="6">
        <v>1.0249999999999999</v>
      </c>
      <c r="L9" s="16"/>
      <c r="M9" s="6">
        <v>0</v>
      </c>
      <c r="N9" s="6">
        <f t="shared" si="2"/>
        <v>0</v>
      </c>
      <c r="O9" s="6">
        <f t="shared" si="3"/>
        <v>0</v>
      </c>
      <c r="P9" s="6">
        <f t="shared" si="4"/>
        <v>0</v>
      </c>
      <c r="Q9" s="6" t="s">
        <v>50</v>
      </c>
      <c r="R9">
        <f t="shared" si="5"/>
        <v>0</v>
      </c>
      <c r="S9" s="6" t="s">
        <v>50</v>
      </c>
      <c r="T9">
        <f t="shared" si="6"/>
        <v>0</v>
      </c>
      <c r="U9" s="26" t="s">
        <v>50</v>
      </c>
      <c r="V9">
        <f t="shared" si="7"/>
        <v>0</v>
      </c>
      <c r="W9" s="26" t="s">
        <v>50</v>
      </c>
      <c r="X9">
        <f t="shared" si="8"/>
        <v>0</v>
      </c>
      <c r="Y9" s="17" t="s">
        <v>58</v>
      </c>
      <c r="Z9">
        <f t="shared" si="9"/>
        <v>1</v>
      </c>
      <c r="AA9" s="6" t="s">
        <v>50</v>
      </c>
      <c r="AB9">
        <f t="shared" si="10"/>
        <v>0</v>
      </c>
      <c r="AC9" s="6" t="s">
        <v>50</v>
      </c>
      <c r="AD9">
        <f t="shared" si="11"/>
        <v>0</v>
      </c>
      <c r="AE9" s="6" t="s">
        <v>50</v>
      </c>
      <c r="AF9">
        <f t="shared" si="12"/>
        <v>0</v>
      </c>
      <c r="AG9" s="4"/>
      <c r="AH9" s="5"/>
    </row>
    <row r="10" spans="1:34" ht="16.5" customHeight="1" x14ac:dyDescent="0.2">
      <c r="A10" s="1" t="s">
        <v>59</v>
      </c>
      <c r="B10" s="16"/>
      <c r="D10" s="1"/>
      <c r="E10" s="3"/>
      <c r="G10" s="1"/>
      <c r="H10" s="6">
        <v>5</v>
      </c>
      <c r="I10" s="6">
        <f t="shared" si="0"/>
        <v>0</v>
      </c>
      <c r="J10" s="6">
        <f t="shared" si="1"/>
        <v>0</v>
      </c>
      <c r="K10" s="6">
        <v>1.0249999999999999</v>
      </c>
      <c r="L10" s="16"/>
      <c r="M10" s="6">
        <v>6.6000000000000003E-2</v>
      </c>
      <c r="N10" s="6">
        <f t="shared" si="2"/>
        <v>0</v>
      </c>
      <c r="O10" s="6">
        <f t="shared" si="3"/>
        <v>1</v>
      </c>
      <c r="P10" s="6">
        <f t="shared" si="4"/>
        <v>1</v>
      </c>
      <c r="Q10" s="6" t="s">
        <v>50</v>
      </c>
      <c r="R10">
        <f t="shared" si="5"/>
        <v>0</v>
      </c>
      <c r="S10" s="6" t="s">
        <v>50</v>
      </c>
      <c r="T10">
        <f t="shared" si="6"/>
        <v>0</v>
      </c>
      <c r="U10" s="26" t="s">
        <v>50</v>
      </c>
      <c r="V10">
        <f t="shared" si="7"/>
        <v>0</v>
      </c>
      <c r="W10" s="26" t="s">
        <v>50</v>
      </c>
      <c r="X10">
        <f t="shared" si="8"/>
        <v>0</v>
      </c>
      <c r="Y10" s="17" t="s">
        <v>55</v>
      </c>
      <c r="Z10">
        <f t="shared" si="9"/>
        <v>1</v>
      </c>
      <c r="AA10" s="17" t="s">
        <v>55</v>
      </c>
      <c r="AB10">
        <f t="shared" si="10"/>
        <v>1</v>
      </c>
      <c r="AC10" s="6" t="s">
        <v>50</v>
      </c>
      <c r="AD10">
        <f t="shared" si="11"/>
        <v>0</v>
      </c>
      <c r="AE10" s="6" t="s">
        <v>50</v>
      </c>
      <c r="AF10">
        <f t="shared" si="12"/>
        <v>0</v>
      </c>
      <c r="AG10" s="4"/>
      <c r="AH10" s="5"/>
    </row>
    <row r="11" spans="1:34" ht="16.5" customHeight="1" x14ac:dyDescent="0.2">
      <c r="A11" s="1" t="s">
        <v>60</v>
      </c>
      <c r="B11" s="16"/>
      <c r="D11" s="1"/>
      <c r="E11" s="3"/>
      <c r="G11" s="1"/>
      <c r="H11" s="6">
        <v>6.5</v>
      </c>
      <c r="I11" s="6">
        <f t="shared" si="0"/>
        <v>0</v>
      </c>
      <c r="J11" s="6">
        <f t="shared" si="1"/>
        <v>0</v>
      </c>
      <c r="K11" s="6" t="s">
        <v>49</v>
      </c>
      <c r="L11" s="16"/>
      <c r="M11" s="6">
        <v>0</v>
      </c>
      <c r="N11" s="6">
        <f t="shared" si="2"/>
        <v>0</v>
      </c>
      <c r="O11" s="6">
        <f t="shared" si="3"/>
        <v>0</v>
      </c>
      <c r="P11" s="6">
        <f t="shared" si="4"/>
        <v>0</v>
      </c>
      <c r="Q11" s="6" t="s">
        <v>50</v>
      </c>
      <c r="R11">
        <f t="shared" si="5"/>
        <v>0</v>
      </c>
      <c r="S11" s="6" t="s">
        <v>50</v>
      </c>
      <c r="T11">
        <f t="shared" si="6"/>
        <v>0</v>
      </c>
      <c r="U11" s="26" t="s">
        <v>50</v>
      </c>
      <c r="V11">
        <f t="shared" si="7"/>
        <v>0</v>
      </c>
      <c r="W11" s="26" t="s">
        <v>50</v>
      </c>
      <c r="X11">
        <f t="shared" si="8"/>
        <v>0</v>
      </c>
      <c r="Y11" s="6" t="s">
        <v>50</v>
      </c>
      <c r="Z11">
        <f t="shared" si="9"/>
        <v>0</v>
      </c>
      <c r="AA11" s="6" t="s">
        <v>50</v>
      </c>
      <c r="AB11">
        <f t="shared" si="10"/>
        <v>0</v>
      </c>
      <c r="AC11" s="6" t="s">
        <v>50</v>
      </c>
      <c r="AD11">
        <f t="shared" si="11"/>
        <v>0</v>
      </c>
      <c r="AE11" s="6" t="s">
        <v>50</v>
      </c>
      <c r="AF11">
        <f t="shared" si="12"/>
        <v>0</v>
      </c>
      <c r="AG11" s="4"/>
      <c r="AH11" s="5"/>
    </row>
    <row r="12" spans="1:34" ht="16.5" customHeight="1" x14ac:dyDescent="0.2">
      <c r="A12" s="1" t="s">
        <v>61</v>
      </c>
      <c r="B12" s="16"/>
      <c r="D12" s="1"/>
      <c r="E12" s="3"/>
      <c r="G12" s="1"/>
      <c r="H12" s="6">
        <v>6.5</v>
      </c>
      <c r="I12" s="6">
        <f t="shared" si="0"/>
        <v>0</v>
      </c>
      <c r="J12" s="6">
        <f t="shared" si="1"/>
        <v>0</v>
      </c>
      <c r="K12" s="6">
        <v>1.02</v>
      </c>
      <c r="L12" s="16"/>
      <c r="M12" s="6">
        <v>0</v>
      </c>
      <c r="N12" s="6">
        <f t="shared" si="2"/>
        <v>0</v>
      </c>
      <c r="O12" s="6">
        <f t="shared" si="3"/>
        <v>0</v>
      </c>
      <c r="P12" s="6">
        <f t="shared" si="4"/>
        <v>0</v>
      </c>
      <c r="Q12" s="6" t="s">
        <v>50</v>
      </c>
      <c r="R12">
        <f t="shared" si="5"/>
        <v>0</v>
      </c>
      <c r="S12" s="6" t="s">
        <v>50</v>
      </c>
      <c r="T12">
        <f t="shared" si="6"/>
        <v>0</v>
      </c>
      <c r="U12" s="26" t="s">
        <v>50</v>
      </c>
      <c r="V12">
        <f t="shared" si="7"/>
        <v>0</v>
      </c>
      <c r="W12" s="26" t="s">
        <v>50</v>
      </c>
      <c r="X12">
        <f t="shared" si="8"/>
        <v>0</v>
      </c>
      <c r="Y12" s="6" t="s">
        <v>50</v>
      </c>
      <c r="Z12">
        <f t="shared" si="9"/>
        <v>0</v>
      </c>
      <c r="AA12" s="6" t="s">
        <v>50</v>
      </c>
      <c r="AB12">
        <f t="shared" si="10"/>
        <v>0</v>
      </c>
      <c r="AC12" s="6" t="s">
        <v>50</v>
      </c>
      <c r="AD12">
        <f t="shared" si="11"/>
        <v>0</v>
      </c>
      <c r="AE12" s="6" t="s">
        <v>50</v>
      </c>
      <c r="AF12">
        <f t="shared" si="12"/>
        <v>0</v>
      </c>
      <c r="AG12" s="4"/>
      <c r="AH12" s="5"/>
    </row>
    <row r="13" spans="1:34" ht="16.5" customHeight="1" x14ac:dyDescent="0.2">
      <c r="A13" s="1" t="s">
        <v>62</v>
      </c>
      <c r="B13" s="16"/>
      <c r="D13" s="1"/>
      <c r="E13" s="3"/>
      <c r="G13" s="1"/>
      <c r="H13" s="6">
        <v>5</v>
      </c>
      <c r="I13" s="6">
        <f t="shared" si="0"/>
        <v>0</v>
      </c>
      <c r="J13" s="6">
        <f t="shared" si="1"/>
        <v>0</v>
      </c>
      <c r="K13" s="6">
        <v>1.02</v>
      </c>
      <c r="L13" s="16"/>
      <c r="M13" s="6">
        <v>0</v>
      </c>
      <c r="N13" s="6">
        <f t="shared" si="2"/>
        <v>0</v>
      </c>
      <c r="O13" s="6">
        <f t="shared" si="3"/>
        <v>0</v>
      </c>
      <c r="P13" s="6">
        <f t="shared" si="4"/>
        <v>0</v>
      </c>
      <c r="Q13" s="6" t="s">
        <v>50</v>
      </c>
      <c r="R13">
        <f t="shared" si="5"/>
        <v>0</v>
      </c>
      <c r="S13" s="6" t="s">
        <v>50</v>
      </c>
      <c r="T13">
        <f t="shared" si="6"/>
        <v>0</v>
      </c>
      <c r="U13" s="26" t="s">
        <v>50</v>
      </c>
      <c r="V13">
        <f t="shared" si="7"/>
        <v>0</v>
      </c>
      <c r="W13" s="26" t="s">
        <v>50</v>
      </c>
      <c r="X13">
        <f t="shared" si="8"/>
        <v>0</v>
      </c>
      <c r="Y13" s="6" t="s">
        <v>50</v>
      </c>
      <c r="Z13">
        <f t="shared" si="9"/>
        <v>0</v>
      </c>
      <c r="AA13" s="6" t="s">
        <v>50</v>
      </c>
      <c r="AB13">
        <f t="shared" si="10"/>
        <v>0</v>
      </c>
      <c r="AC13" s="6" t="s">
        <v>50</v>
      </c>
      <c r="AD13">
        <f t="shared" si="11"/>
        <v>0</v>
      </c>
      <c r="AE13" s="6" t="s">
        <v>50</v>
      </c>
      <c r="AF13">
        <f t="shared" si="12"/>
        <v>0</v>
      </c>
      <c r="AG13" s="4"/>
      <c r="AH13" s="5"/>
    </row>
    <row r="14" spans="1:34" ht="16.5" customHeight="1" x14ac:dyDescent="0.2">
      <c r="A14" s="1" t="s">
        <v>63</v>
      </c>
      <c r="B14" s="16"/>
      <c r="D14" s="1"/>
      <c r="E14" s="3"/>
      <c r="G14" s="1"/>
      <c r="H14" s="6">
        <v>5</v>
      </c>
      <c r="I14" s="6">
        <f t="shared" si="0"/>
        <v>0</v>
      </c>
      <c r="J14" s="6">
        <f t="shared" si="1"/>
        <v>0</v>
      </c>
      <c r="K14" s="6">
        <v>1.0249999999999999</v>
      </c>
      <c r="M14" s="6">
        <v>3.3000000000000002E-2</v>
      </c>
      <c r="N14" s="6">
        <f t="shared" si="2"/>
        <v>0</v>
      </c>
      <c r="O14" s="6">
        <f t="shared" si="3"/>
        <v>0</v>
      </c>
      <c r="P14" s="6">
        <f t="shared" si="4"/>
        <v>1</v>
      </c>
      <c r="Q14" s="6" t="s">
        <v>50</v>
      </c>
      <c r="R14">
        <f t="shared" si="5"/>
        <v>0</v>
      </c>
      <c r="S14" s="6" t="s">
        <v>50</v>
      </c>
      <c r="T14">
        <f t="shared" si="6"/>
        <v>0</v>
      </c>
      <c r="U14" s="26" t="s">
        <v>50</v>
      </c>
      <c r="V14">
        <f t="shared" si="7"/>
        <v>0</v>
      </c>
      <c r="W14" s="26" t="s">
        <v>50</v>
      </c>
      <c r="X14">
        <f t="shared" si="8"/>
        <v>0</v>
      </c>
      <c r="Y14" s="17" t="s">
        <v>64</v>
      </c>
      <c r="Z14">
        <f t="shared" si="9"/>
        <v>1</v>
      </c>
      <c r="AA14" s="17" t="s">
        <v>55</v>
      </c>
      <c r="AB14">
        <f t="shared" si="10"/>
        <v>1</v>
      </c>
      <c r="AC14" s="6" t="s">
        <v>50</v>
      </c>
      <c r="AD14">
        <f t="shared" si="11"/>
        <v>0</v>
      </c>
      <c r="AE14" s="6" t="s">
        <v>50</v>
      </c>
      <c r="AF14">
        <f t="shared" si="12"/>
        <v>0</v>
      </c>
      <c r="AG14" s="4"/>
      <c r="AH14" s="5"/>
    </row>
    <row r="15" spans="1:34" ht="16.5" customHeight="1" x14ac:dyDescent="0.2">
      <c r="A15" s="1" t="s">
        <v>65</v>
      </c>
      <c r="B15" s="16"/>
      <c r="D15" s="1"/>
      <c r="E15" s="3"/>
      <c r="G15" s="1"/>
      <c r="H15" s="6">
        <v>7</v>
      </c>
      <c r="I15" s="6">
        <f t="shared" si="0"/>
        <v>1</v>
      </c>
      <c r="J15" s="6">
        <f t="shared" si="1"/>
        <v>0</v>
      </c>
      <c r="K15" s="6">
        <v>1.0149999999999999</v>
      </c>
      <c r="L15" s="16"/>
      <c r="M15" s="6">
        <v>0.19800000000000001</v>
      </c>
      <c r="N15" s="6">
        <f t="shared" si="2"/>
        <v>1</v>
      </c>
      <c r="O15" s="6">
        <f t="shared" si="3"/>
        <v>1</v>
      </c>
      <c r="P15" s="6">
        <f t="shared" si="4"/>
        <v>1</v>
      </c>
      <c r="Q15" s="6" t="s">
        <v>50</v>
      </c>
      <c r="R15">
        <f t="shared" si="5"/>
        <v>0</v>
      </c>
      <c r="S15" s="6" t="s">
        <v>50</v>
      </c>
      <c r="T15">
        <f t="shared" si="6"/>
        <v>0</v>
      </c>
      <c r="U15" s="26" t="s">
        <v>50</v>
      </c>
      <c r="V15">
        <f t="shared" si="7"/>
        <v>0</v>
      </c>
      <c r="W15" s="26" t="s">
        <v>50</v>
      </c>
      <c r="X15">
        <f t="shared" si="8"/>
        <v>0</v>
      </c>
      <c r="Y15" s="6" t="s">
        <v>50</v>
      </c>
      <c r="Z15">
        <f t="shared" si="9"/>
        <v>0</v>
      </c>
      <c r="AA15" s="17" t="s">
        <v>58</v>
      </c>
      <c r="AB15">
        <f t="shared" si="10"/>
        <v>1</v>
      </c>
      <c r="AC15" s="6" t="s">
        <v>50</v>
      </c>
      <c r="AD15">
        <f t="shared" si="11"/>
        <v>0</v>
      </c>
      <c r="AE15" s="6" t="s">
        <v>50</v>
      </c>
      <c r="AF15">
        <f t="shared" si="12"/>
        <v>0</v>
      </c>
      <c r="AG15" s="4"/>
      <c r="AH15" s="5"/>
    </row>
    <row r="16" spans="1:34" ht="16.5" customHeight="1" x14ac:dyDescent="0.2">
      <c r="A16" s="1" t="s">
        <v>66</v>
      </c>
      <c r="B16" s="16"/>
      <c r="D16" s="1"/>
      <c r="E16" s="3"/>
      <c r="G16" s="1"/>
      <c r="H16" s="6">
        <v>6</v>
      </c>
      <c r="I16" s="6">
        <f t="shared" si="0"/>
        <v>0</v>
      </c>
      <c r="J16" s="6">
        <f t="shared" si="1"/>
        <v>0</v>
      </c>
      <c r="K16" s="6">
        <v>1.02</v>
      </c>
      <c r="L16" s="16"/>
      <c r="M16" s="6">
        <v>0</v>
      </c>
      <c r="N16" s="6">
        <f t="shared" si="2"/>
        <v>0</v>
      </c>
      <c r="O16" s="6">
        <f t="shared" si="3"/>
        <v>0</v>
      </c>
      <c r="P16" s="6">
        <f t="shared" si="4"/>
        <v>0</v>
      </c>
      <c r="Q16" s="6" t="s">
        <v>50</v>
      </c>
      <c r="R16">
        <f t="shared" si="5"/>
        <v>0</v>
      </c>
      <c r="S16" s="6" t="s">
        <v>50</v>
      </c>
      <c r="T16">
        <f t="shared" si="6"/>
        <v>0</v>
      </c>
      <c r="U16" s="26" t="s">
        <v>50</v>
      </c>
      <c r="V16">
        <f t="shared" si="7"/>
        <v>0</v>
      </c>
      <c r="W16" s="26" t="s">
        <v>50</v>
      </c>
      <c r="X16">
        <f t="shared" si="8"/>
        <v>0</v>
      </c>
      <c r="Y16" s="6" t="s">
        <v>50</v>
      </c>
      <c r="Z16">
        <f t="shared" si="9"/>
        <v>0</v>
      </c>
      <c r="AA16" s="6" t="s">
        <v>50</v>
      </c>
      <c r="AB16">
        <f t="shared" si="10"/>
        <v>0</v>
      </c>
      <c r="AC16" s="6" t="s">
        <v>50</v>
      </c>
      <c r="AD16">
        <f t="shared" si="11"/>
        <v>0</v>
      </c>
      <c r="AE16" s="6" t="s">
        <v>50</v>
      </c>
      <c r="AF16">
        <f t="shared" si="12"/>
        <v>0</v>
      </c>
      <c r="AG16" s="4"/>
      <c r="AH16" s="5"/>
    </row>
    <row r="17" spans="1:34" ht="16.5" customHeight="1" x14ac:dyDescent="0.2">
      <c r="A17" s="1" t="s">
        <v>67</v>
      </c>
      <c r="B17" s="16"/>
      <c r="D17" s="1"/>
      <c r="E17" s="3"/>
      <c r="G17" s="1"/>
      <c r="H17" s="6">
        <v>5</v>
      </c>
      <c r="I17" s="6">
        <f t="shared" si="0"/>
        <v>0</v>
      </c>
      <c r="J17" s="6">
        <f t="shared" si="1"/>
        <v>0</v>
      </c>
      <c r="K17" s="6">
        <v>1.0149999999999999</v>
      </c>
      <c r="L17" s="16"/>
      <c r="M17" s="6">
        <v>3.3000000000000002E-2</v>
      </c>
      <c r="N17" s="6">
        <f t="shared" si="2"/>
        <v>0</v>
      </c>
      <c r="O17" s="6">
        <f t="shared" si="3"/>
        <v>0</v>
      </c>
      <c r="P17" s="6">
        <f t="shared" si="4"/>
        <v>1</v>
      </c>
      <c r="Q17" s="6" t="s">
        <v>50</v>
      </c>
      <c r="R17">
        <f t="shared" si="5"/>
        <v>0</v>
      </c>
      <c r="S17" s="6" t="s">
        <v>50</v>
      </c>
      <c r="T17">
        <f t="shared" si="6"/>
        <v>0</v>
      </c>
      <c r="U17" s="26" t="s">
        <v>50</v>
      </c>
      <c r="V17">
        <f t="shared" si="7"/>
        <v>0</v>
      </c>
      <c r="W17" s="26" t="s">
        <v>50</v>
      </c>
      <c r="X17">
        <f t="shared" si="8"/>
        <v>0</v>
      </c>
      <c r="Y17" s="6" t="s">
        <v>50</v>
      </c>
      <c r="Z17">
        <f t="shared" si="9"/>
        <v>0</v>
      </c>
      <c r="AA17" s="6" t="s">
        <v>50</v>
      </c>
      <c r="AB17">
        <f t="shared" si="10"/>
        <v>0</v>
      </c>
      <c r="AC17" s="17" t="s">
        <v>64</v>
      </c>
      <c r="AD17">
        <f t="shared" si="11"/>
        <v>1</v>
      </c>
      <c r="AE17" s="6" t="s">
        <v>50</v>
      </c>
      <c r="AF17">
        <f t="shared" si="12"/>
        <v>0</v>
      </c>
      <c r="AG17" s="4"/>
      <c r="AH17" s="5"/>
    </row>
    <row r="18" spans="1:34" ht="16.5" customHeight="1" x14ac:dyDescent="0.2">
      <c r="A18" s="1" t="s">
        <v>68</v>
      </c>
      <c r="B18" s="16"/>
      <c r="D18" s="1"/>
      <c r="E18" s="3"/>
      <c r="G18" s="1"/>
      <c r="H18" s="6">
        <v>7</v>
      </c>
      <c r="I18" s="6">
        <f t="shared" si="0"/>
        <v>1</v>
      </c>
      <c r="J18" s="6">
        <f t="shared" si="1"/>
        <v>0</v>
      </c>
      <c r="K18" s="6" t="s">
        <v>52</v>
      </c>
      <c r="L18" s="16"/>
      <c r="M18">
        <v>0</v>
      </c>
      <c r="N18" s="6">
        <f t="shared" si="2"/>
        <v>0</v>
      </c>
      <c r="O18" s="6">
        <f t="shared" si="3"/>
        <v>0</v>
      </c>
      <c r="P18" s="6">
        <f t="shared" si="4"/>
        <v>0</v>
      </c>
      <c r="Q18" s="6" t="s">
        <v>50</v>
      </c>
      <c r="R18">
        <f t="shared" si="5"/>
        <v>0</v>
      </c>
      <c r="S18" s="6" t="s">
        <v>50</v>
      </c>
      <c r="T18">
        <f t="shared" si="6"/>
        <v>0</v>
      </c>
      <c r="U18" s="26" t="s">
        <v>50</v>
      </c>
      <c r="V18">
        <f t="shared" si="7"/>
        <v>0</v>
      </c>
      <c r="W18" s="26" t="s">
        <v>50</v>
      </c>
      <c r="X18">
        <f t="shared" si="8"/>
        <v>0</v>
      </c>
      <c r="Y18" s="6" t="s">
        <v>50</v>
      </c>
      <c r="Z18">
        <f t="shared" si="9"/>
        <v>0</v>
      </c>
      <c r="AA18" s="17" t="s">
        <v>55</v>
      </c>
      <c r="AB18">
        <f t="shared" si="10"/>
        <v>1</v>
      </c>
      <c r="AC18" s="6" t="s">
        <v>50</v>
      </c>
      <c r="AD18">
        <f t="shared" si="11"/>
        <v>0</v>
      </c>
      <c r="AE18" s="6" t="s">
        <v>50</v>
      </c>
      <c r="AF18">
        <f t="shared" si="12"/>
        <v>0</v>
      </c>
      <c r="AG18" s="4"/>
      <c r="AH18" s="5"/>
    </row>
    <row r="19" spans="1:34" ht="16.5" customHeight="1" x14ac:dyDescent="0.2">
      <c r="A19" s="1" t="s">
        <v>69</v>
      </c>
      <c r="B19" s="16"/>
      <c r="D19" s="1"/>
      <c r="E19" s="3"/>
      <c r="G19" s="1"/>
      <c r="H19" s="6">
        <v>7</v>
      </c>
      <c r="I19" s="6">
        <f t="shared" si="0"/>
        <v>1</v>
      </c>
      <c r="J19" s="6">
        <f t="shared" si="1"/>
        <v>0</v>
      </c>
      <c r="K19" s="6">
        <v>1.0149999999999999</v>
      </c>
      <c r="L19" s="16"/>
      <c r="M19" s="6">
        <v>0</v>
      </c>
      <c r="N19" s="6">
        <f t="shared" si="2"/>
        <v>0</v>
      </c>
      <c r="O19" s="6">
        <f t="shared" si="3"/>
        <v>0</v>
      </c>
      <c r="P19" s="6">
        <f t="shared" si="4"/>
        <v>0</v>
      </c>
      <c r="Q19" s="6" t="s">
        <v>50</v>
      </c>
      <c r="R19">
        <f t="shared" si="5"/>
        <v>0</v>
      </c>
      <c r="S19" s="6" t="s">
        <v>50</v>
      </c>
      <c r="T19">
        <f t="shared" si="6"/>
        <v>0</v>
      </c>
      <c r="U19" s="26" t="s">
        <v>50</v>
      </c>
      <c r="V19">
        <f t="shared" si="7"/>
        <v>0</v>
      </c>
      <c r="W19" s="26" t="s">
        <v>50</v>
      </c>
      <c r="X19">
        <f t="shared" si="8"/>
        <v>0</v>
      </c>
      <c r="Y19" s="6" t="s">
        <v>50</v>
      </c>
      <c r="Z19">
        <f t="shared" si="9"/>
        <v>0</v>
      </c>
      <c r="AA19" s="6" t="s">
        <v>50</v>
      </c>
      <c r="AB19">
        <f t="shared" si="10"/>
        <v>0</v>
      </c>
      <c r="AC19" s="6" t="s">
        <v>50</v>
      </c>
      <c r="AD19">
        <f t="shared" si="11"/>
        <v>0</v>
      </c>
      <c r="AE19" s="6" t="s">
        <v>50</v>
      </c>
      <c r="AF19">
        <f t="shared" si="12"/>
        <v>0</v>
      </c>
      <c r="AG19" s="4"/>
      <c r="AH19" s="5"/>
    </row>
    <row r="20" spans="1:34" ht="16.5" customHeight="1" x14ac:dyDescent="0.2">
      <c r="A20" s="1" t="s">
        <v>70</v>
      </c>
      <c r="B20" s="16"/>
      <c r="D20" s="1"/>
      <c r="E20" s="3"/>
      <c r="G20" s="1"/>
      <c r="H20" s="6">
        <v>5</v>
      </c>
      <c r="I20" s="6">
        <f t="shared" si="0"/>
        <v>0</v>
      </c>
      <c r="J20" s="6">
        <f t="shared" si="1"/>
        <v>0</v>
      </c>
      <c r="K20" s="6">
        <v>1.02</v>
      </c>
      <c r="L20" s="16"/>
      <c r="M20" s="6">
        <v>3.3000000000000002E-2</v>
      </c>
      <c r="N20" s="6">
        <f t="shared" si="2"/>
        <v>0</v>
      </c>
      <c r="O20" s="6">
        <f t="shared" si="3"/>
        <v>0</v>
      </c>
      <c r="P20" s="6">
        <f t="shared" si="4"/>
        <v>1</v>
      </c>
      <c r="Q20" s="6" t="s">
        <v>50</v>
      </c>
      <c r="R20">
        <f t="shared" si="5"/>
        <v>0</v>
      </c>
      <c r="S20" s="6" t="s">
        <v>50</v>
      </c>
      <c r="T20">
        <f t="shared" si="6"/>
        <v>0</v>
      </c>
      <c r="U20" s="26" t="s">
        <v>50</v>
      </c>
      <c r="V20">
        <f t="shared" si="7"/>
        <v>0</v>
      </c>
      <c r="W20" s="26" t="s">
        <v>50</v>
      </c>
      <c r="X20">
        <f t="shared" si="8"/>
        <v>0</v>
      </c>
      <c r="Y20" s="6" t="s">
        <v>50</v>
      </c>
      <c r="Z20">
        <f t="shared" si="9"/>
        <v>0</v>
      </c>
      <c r="AA20" s="17" t="s">
        <v>55</v>
      </c>
      <c r="AB20">
        <f t="shared" si="10"/>
        <v>1</v>
      </c>
      <c r="AC20" s="6" t="s">
        <v>50</v>
      </c>
      <c r="AD20">
        <f t="shared" si="11"/>
        <v>0</v>
      </c>
      <c r="AE20" s="6" t="s">
        <v>50</v>
      </c>
      <c r="AF20">
        <f t="shared" si="12"/>
        <v>0</v>
      </c>
      <c r="AG20" s="4"/>
      <c r="AH20" s="5"/>
    </row>
    <row r="21" spans="1:34" ht="16.5" customHeight="1" x14ac:dyDescent="0.2">
      <c r="A21" s="1" t="s">
        <v>71</v>
      </c>
      <c r="B21" s="16"/>
      <c r="D21" s="1"/>
      <c r="E21" s="3"/>
      <c r="G21" s="1"/>
      <c r="H21" s="6">
        <v>8</v>
      </c>
      <c r="I21" s="6">
        <f t="shared" si="0"/>
        <v>1</v>
      </c>
      <c r="J21" s="6">
        <f t="shared" si="1"/>
        <v>1</v>
      </c>
      <c r="K21" s="6">
        <v>1.01</v>
      </c>
      <c r="L21" s="16"/>
      <c r="M21" s="6">
        <v>0</v>
      </c>
      <c r="N21" s="6">
        <f t="shared" si="2"/>
        <v>0</v>
      </c>
      <c r="O21" s="6">
        <f t="shared" si="3"/>
        <v>0</v>
      </c>
      <c r="P21" s="6">
        <f t="shared" si="4"/>
        <v>0</v>
      </c>
      <c r="Q21" s="6" t="s">
        <v>50</v>
      </c>
      <c r="R21">
        <f t="shared" si="5"/>
        <v>0</v>
      </c>
      <c r="S21" s="6" t="s">
        <v>50</v>
      </c>
      <c r="T21">
        <f t="shared" si="6"/>
        <v>0</v>
      </c>
      <c r="U21" s="26" t="s">
        <v>50</v>
      </c>
      <c r="V21">
        <f t="shared" si="7"/>
        <v>0</v>
      </c>
      <c r="W21" s="26" t="s">
        <v>50</v>
      </c>
      <c r="X21">
        <f t="shared" si="8"/>
        <v>0</v>
      </c>
      <c r="Y21" s="6" t="s">
        <v>50</v>
      </c>
      <c r="Z21">
        <f t="shared" si="9"/>
        <v>0</v>
      </c>
      <c r="AA21" s="17" t="s">
        <v>55</v>
      </c>
      <c r="AB21">
        <f t="shared" si="10"/>
        <v>1</v>
      </c>
      <c r="AC21" s="6" t="s">
        <v>50</v>
      </c>
      <c r="AD21">
        <f t="shared" si="11"/>
        <v>0</v>
      </c>
      <c r="AE21" s="6" t="s">
        <v>50</v>
      </c>
      <c r="AF21">
        <f t="shared" si="12"/>
        <v>0</v>
      </c>
      <c r="AG21" s="4"/>
      <c r="AH21" s="5"/>
    </row>
    <row r="22" spans="1:34" ht="16.5" customHeight="1" x14ac:dyDescent="0.2">
      <c r="A22" s="1" t="s">
        <v>72</v>
      </c>
      <c r="B22" s="16"/>
      <c r="D22" s="1"/>
      <c r="E22" s="3"/>
      <c r="G22" s="1"/>
      <c r="H22" s="6">
        <v>6</v>
      </c>
      <c r="I22" s="6">
        <f t="shared" si="0"/>
        <v>0</v>
      </c>
      <c r="J22" s="6">
        <f t="shared" si="1"/>
        <v>0</v>
      </c>
      <c r="K22" s="6">
        <v>1.02</v>
      </c>
      <c r="L22" s="16"/>
      <c r="M22" s="6">
        <v>3.3000000000000002E-2</v>
      </c>
      <c r="N22" s="6">
        <f t="shared" si="2"/>
        <v>0</v>
      </c>
      <c r="O22" s="6">
        <f t="shared" si="3"/>
        <v>0</v>
      </c>
      <c r="P22" s="6">
        <f t="shared" si="4"/>
        <v>1</v>
      </c>
      <c r="Q22" s="6" t="s">
        <v>50</v>
      </c>
      <c r="R22">
        <f t="shared" si="5"/>
        <v>0</v>
      </c>
      <c r="S22" s="6" t="s">
        <v>50</v>
      </c>
      <c r="T22">
        <f t="shared" si="6"/>
        <v>0</v>
      </c>
      <c r="U22" s="26" t="s">
        <v>50</v>
      </c>
      <c r="V22">
        <f t="shared" si="7"/>
        <v>0</v>
      </c>
      <c r="W22" s="26" t="s">
        <v>50</v>
      </c>
      <c r="X22">
        <f t="shared" si="8"/>
        <v>0</v>
      </c>
      <c r="Y22" s="17" t="s">
        <v>64</v>
      </c>
      <c r="Z22">
        <f t="shared" si="9"/>
        <v>1</v>
      </c>
      <c r="AA22" s="17" t="s">
        <v>55</v>
      </c>
      <c r="AB22">
        <f t="shared" si="10"/>
        <v>1</v>
      </c>
      <c r="AC22" s="6" t="s">
        <v>50</v>
      </c>
      <c r="AD22">
        <f t="shared" si="11"/>
        <v>0</v>
      </c>
      <c r="AE22" s="6" t="s">
        <v>50</v>
      </c>
      <c r="AF22">
        <f t="shared" si="12"/>
        <v>0</v>
      </c>
      <c r="AG22" s="4"/>
      <c r="AH22" s="5"/>
    </row>
    <row r="23" spans="1:34" ht="16.5" customHeight="1" x14ac:dyDescent="0.2">
      <c r="A23" s="1" t="s">
        <v>73</v>
      </c>
      <c r="B23" s="16"/>
      <c r="D23" s="1"/>
      <c r="E23" s="3"/>
      <c r="G23" s="1"/>
      <c r="H23" s="6">
        <v>5</v>
      </c>
      <c r="I23" s="6">
        <f t="shared" si="0"/>
        <v>0</v>
      </c>
      <c r="J23" s="6">
        <f t="shared" si="1"/>
        <v>0</v>
      </c>
      <c r="K23" s="6">
        <v>1.0249999999999999</v>
      </c>
      <c r="L23" s="16"/>
      <c r="M23" s="6">
        <v>0</v>
      </c>
      <c r="N23" s="6">
        <f t="shared" si="2"/>
        <v>0</v>
      </c>
      <c r="O23" s="6">
        <f t="shared" si="3"/>
        <v>0</v>
      </c>
      <c r="P23" s="6">
        <f t="shared" si="4"/>
        <v>0</v>
      </c>
      <c r="Q23" s="6" t="s">
        <v>50</v>
      </c>
      <c r="R23">
        <f t="shared" si="5"/>
        <v>0</v>
      </c>
      <c r="S23" s="6" t="s">
        <v>50</v>
      </c>
      <c r="T23">
        <f t="shared" si="6"/>
        <v>0</v>
      </c>
      <c r="U23" s="26" t="s">
        <v>50</v>
      </c>
      <c r="V23">
        <f t="shared" si="7"/>
        <v>0</v>
      </c>
      <c r="W23" s="26" t="s">
        <v>50</v>
      </c>
      <c r="X23">
        <f t="shared" si="8"/>
        <v>0</v>
      </c>
      <c r="Y23" s="6" t="s">
        <v>50</v>
      </c>
      <c r="Z23">
        <f t="shared" si="9"/>
        <v>0</v>
      </c>
      <c r="AA23" s="6" t="s">
        <v>50</v>
      </c>
      <c r="AB23">
        <f t="shared" si="10"/>
        <v>0</v>
      </c>
      <c r="AC23" s="6" t="s">
        <v>50</v>
      </c>
      <c r="AD23">
        <f t="shared" si="11"/>
        <v>0</v>
      </c>
      <c r="AE23" s="6" t="s">
        <v>50</v>
      </c>
      <c r="AF23">
        <f t="shared" si="12"/>
        <v>0</v>
      </c>
      <c r="AG23" s="4"/>
      <c r="AH23" s="5"/>
    </row>
    <row r="24" spans="1:34" ht="16.5" customHeight="1" x14ac:dyDescent="0.2">
      <c r="A24" s="1" t="s">
        <v>74</v>
      </c>
      <c r="B24" s="16"/>
      <c r="D24" s="1"/>
      <c r="E24" s="3"/>
      <c r="G24" s="1"/>
      <c r="H24" s="6">
        <v>6</v>
      </c>
      <c r="I24" s="6">
        <f t="shared" si="0"/>
        <v>0</v>
      </c>
      <c r="J24" s="6">
        <f t="shared" si="1"/>
        <v>0</v>
      </c>
      <c r="K24" s="6">
        <v>1.02</v>
      </c>
      <c r="L24" s="16"/>
      <c r="M24" s="6">
        <v>3.3000000000000002E-2</v>
      </c>
      <c r="N24" s="6">
        <f t="shared" si="2"/>
        <v>0</v>
      </c>
      <c r="O24" s="6">
        <f t="shared" si="3"/>
        <v>0</v>
      </c>
      <c r="P24" s="6">
        <f t="shared" si="4"/>
        <v>1</v>
      </c>
      <c r="Q24" s="6" t="s">
        <v>50</v>
      </c>
      <c r="R24">
        <f t="shared" si="5"/>
        <v>0</v>
      </c>
      <c r="S24" s="6" t="s">
        <v>50</v>
      </c>
      <c r="T24">
        <f t="shared" si="6"/>
        <v>0</v>
      </c>
      <c r="U24" s="26" t="s">
        <v>50</v>
      </c>
      <c r="V24">
        <f t="shared" si="7"/>
        <v>0</v>
      </c>
      <c r="W24" s="26" t="s">
        <v>50</v>
      </c>
      <c r="X24">
        <f t="shared" si="8"/>
        <v>0</v>
      </c>
      <c r="Y24" s="6" t="s">
        <v>50</v>
      </c>
      <c r="Z24">
        <f t="shared" si="9"/>
        <v>0</v>
      </c>
      <c r="AA24" s="17" t="s">
        <v>64</v>
      </c>
      <c r="AB24">
        <f t="shared" si="10"/>
        <v>1</v>
      </c>
      <c r="AC24" s="6" t="s">
        <v>50</v>
      </c>
      <c r="AD24">
        <f t="shared" si="11"/>
        <v>0</v>
      </c>
      <c r="AE24" s="6" t="s">
        <v>50</v>
      </c>
      <c r="AF24">
        <f t="shared" si="12"/>
        <v>0</v>
      </c>
      <c r="AG24" s="4"/>
      <c r="AH24" s="5"/>
    </row>
    <row r="25" spans="1:34" ht="16.5" customHeight="1" x14ac:dyDescent="0.2">
      <c r="A25" s="1" t="s">
        <v>75</v>
      </c>
      <c r="B25" s="16"/>
      <c r="D25" s="1"/>
      <c r="E25" s="3"/>
      <c r="G25" s="1"/>
      <c r="H25" s="6">
        <v>6</v>
      </c>
      <c r="I25" s="6">
        <f t="shared" si="0"/>
        <v>0</v>
      </c>
      <c r="J25" s="6">
        <f t="shared" si="1"/>
        <v>0</v>
      </c>
      <c r="K25" s="6">
        <v>1.0149999999999999</v>
      </c>
      <c r="L25" s="16"/>
      <c r="M25" s="6">
        <v>6.6000000000000003E-2</v>
      </c>
      <c r="N25" s="6">
        <f t="shared" si="2"/>
        <v>0</v>
      </c>
      <c r="O25" s="6">
        <f t="shared" si="3"/>
        <v>1</v>
      </c>
      <c r="P25" s="6">
        <f t="shared" si="4"/>
        <v>1</v>
      </c>
      <c r="Q25" s="6" t="s">
        <v>50</v>
      </c>
      <c r="R25">
        <f t="shared" si="5"/>
        <v>0</v>
      </c>
      <c r="S25" s="6" t="s">
        <v>50</v>
      </c>
      <c r="T25">
        <f t="shared" si="6"/>
        <v>0</v>
      </c>
      <c r="U25" s="26" t="s">
        <v>50</v>
      </c>
      <c r="V25">
        <f t="shared" si="7"/>
        <v>0</v>
      </c>
      <c r="W25" s="26" t="s">
        <v>50</v>
      </c>
      <c r="X25">
        <f t="shared" si="8"/>
        <v>0</v>
      </c>
      <c r="Y25" s="17" t="s">
        <v>50</v>
      </c>
      <c r="Z25">
        <f t="shared" si="9"/>
        <v>0</v>
      </c>
      <c r="AA25" s="6" t="s">
        <v>50</v>
      </c>
      <c r="AB25">
        <f t="shared" si="10"/>
        <v>0</v>
      </c>
      <c r="AC25" s="6" t="s">
        <v>50</v>
      </c>
      <c r="AD25">
        <f t="shared" si="11"/>
        <v>0</v>
      </c>
      <c r="AE25" s="6" t="s">
        <v>50</v>
      </c>
      <c r="AF25">
        <f t="shared" si="12"/>
        <v>0</v>
      </c>
      <c r="AG25" s="4"/>
      <c r="AH25" s="5"/>
    </row>
    <row r="26" spans="1:34" ht="16.5" customHeight="1" x14ac:dyDescent="0.2">
      <c r="A26" s="1" t="s">
        <v>76</v>
      </c>
      <c r="B26" s="16"/>
      <c r="D26" s="1"/>
      <c r="E26" s="3"/>
      <c r="G26" s="1"/>
      <c r="H26" s="6">
        <v>5</v>
      </c>
      <c r="I26" s="6">
        <f t="shared" si="0"/>
        <v>0</v>
      </c>
      <c r="J26" s="6">
        <f t="shared" si="1"/>
        <v>0</v>
      </c>
      <c r="K26" s="6">
        <v>1.0249999999999999</v>
      </c>
      <c r="L26" s="16"/>
      <c r="M26" s="6">
        <v>0</v>
      </c>
      <c r="N26" s="6">
        <f t="shared" si="2"/>
        <v>0</v>
      </c>
      <c r="O26" s="6">
        <f t="shared" si="3"/>
        <v>0</v>
      </c>
      <c r="P26" s="6">
        <f t="shared" si="4"/>
        <v>0</v>
      </c>
      <c r="Q26" s="6" t="s">
        <v>50</v>
      </c>
      <c r="R26">
        <f t="shared" si="5"/>
        <v>0</v>
      </c>
      <c r="S26" s="6" t="s">
        <v>50</v>
      </c>
      <c r="T26">
        <f t="shared" si="6"/>
        <v>0</v>
      </c>
      <c r="U26" s="26" t="s">
        <v>50</v>
      </c>
      <c r="V26">
        <f t="shared" si="7"/>
        <v>0</v>
      </c>
      <c r="W26" s="26" t="s">
        <v>50</v>
      </c>
      <c r="X26">
        <f t="shared" si="8"/>
        <v>0</v>
      </c>
      <c r="Y26" s="17" t="s">
        <v>64</v>
      </c>
      <c r="Z26">
        <f t="shared" si="9"/>
        <v>1</v>
      </c>
      <c r="AA26" s="17" t="s">
        <v>55</v>
      </c>
      <c r="AB26">
        <f t="shared" si="10"/>
        <v>1</v>
      </c>
      <c r="AC26" s="6" t="s">
        <v>50</v>
      </c>
      <c r="AD26">
        <f t="shared" si="11"/>
        <v>0</v>
      </c>
      <c r="AE26" s="6" t="s">
        <v>50</v>
      </c>
      <c r="AF26">
        <f t="shared" si="12"/>
        <v>0</v>
      </c>
      <c r="AG26" s="4"/>
      <c r="AH26" s="5"/>
    </row>
    <row r="27" spans="1:34" ht="16.5" customHeight="1" x14ac:dyDescent="0.2">
      <c r="A27" s="1" t="s">
        <v>77</v>
      </c>
      <c r="B27" s="16"/>
      <c r="D27" s="1"/>
      <c r="E27" s="3"/>
      <c r="G27" s="1"/>
      <c r="H27" s="6">
        <v>6</v>
      </c>
      <c r="I27" s="6">
        <f t="shared" si="0"/>
        <v>0</v>
      </c>
      <c r="J27" s="6">
        <f t="shared" si="1"/>
        <v>0</v>
      </c>
      <c r="K27" s="6">
        <v>1.0149999999999999</v>
      </c>
      <c r="L27" s="16"/>
      <c r="M27" s="6">
        <v>0</v>
      </c>
      <c r="N27" s="6">
        <f t="shared" si="2"/>
        <v>0</v>
      </c>
      <c r="O27" s="6">
        <f t="shared" si="3"/>
        <v>0</v>
      </c>
      <c r="P27" s="6">
        <f t="shared" si="4"/>
        <v>0</v>
      </c>
      <c r="Q27" s="6" t="s">
        <v>50</v>
      </c>
      <c r="R27">
        <f t="shared" si="5"/>
        <v>0</v>
      </c>
      <c r="S27" s="6" t="s">
        <v>50</v>
      </c>
      <c r="T27">
        <f t="shared" si="6"/>
        <v>0</v>
      </c>
      <c r="U27" s="26" t="s">
        <v>50</v>
      </c>
      <c r="V27">
        <f t="shared" si="7"/>
        <v>0</v>
      </c>
      <c r="W27" s="26" t="s">
        <v>50</v>
      </c>
      <c r="X27">
        <f t="shared" si="8"/>
        <v>0</v>
      </c>
      <c r="Y27" s="6" t="s">
        <v>50</v>
      </c>
      <c r="Z27">
        <f t="shared" si="9"/>
        <v>0</v>
      </c>
      <c r="AA27" s="17" t="s">
        <v>58</v>
      </c>
      <c r="AB27">
        <f t="shared" si="10"/>
        <v>1</v>
      </c>
      <c r="AC27" s="6" t="s">
        <v>50</v>
      </c>
      <c r="AD27">
        <f t="shared" si="11"/>
        <v>0</v>
      </c>
      <c r="AE27" s="6" t="s">
        <v>50</v>
      </c>
      <c r="AF27">
        <f t="shared" si="12"/>
        <v>0</v>
      </c>
      <c r="AG27" s="4"/>
      <c r="AH27" s="5"/>
    </row>
    <row r="28" spans="1:34" ht="16.5" customHeight="1" x14ac:dyDescent="0.2">
      <c r="A28" s="1" t="s">
        <v>78</v>
      </c>
      <c r="B28" s="16"/>
      <c r="D28" s="1"/>
      <c r="E28" s="3"/>
      <c r="G28" s="1"/>
      <c r="H28" s="6">
        <v>5</v>
      </c>
      <c r="I28" s="6">
        <f t="shared" si="0"/>
        <v>0</v>
      </c>
      <c r="J28" s="6">
        <f t="shared" si="1"/>
        <v>0</v>
      </c>
      <c r="K28" s="6">
        <v>1.0149999999999999</v>
      </c>
      <c r="L28" s="16"/>
      <c r="M28" s="6">
        <v>3.3000000000000002E-2</v>
      </c>
      <c r="N28" s="6">
        <f t="shared" si="2"/>
        <v>0</v>
      </c>
      <c r="O28" s="6">
        <f t="shared" si="3"/>
        <v>0</v>
      </c>
      <c r="P28" s="6">
        <f t="shared" si="4"/>
        <v>1</v>
      </c>
      <c r="Q28" s="6" t="s">
        <v>50</v>
      </c>
      <c r="R28">
        <f t="shared" si="5"/>
        <v>0</v>
      </c>
      <c r="S28" s="6" t="s">
        <v>50</v>
      </c>
      <c r="T28">
        <f t="shared" si="6"/>
        <v>0</v>
      </c>
      <c r="U28" s="26" t="s">
        <v>50</v>
      </c>
      <c r="V28">
        <f t="shared" si="7"/>
        <v>0</v>
      </c>
      <c r="W28" s="26" t="s">
        <v>50</v>
      </c>
      <c r="X28">
        <f t="shared" si="8"/>
        <v>0</v>
      </c>
      <c r="Y28" s="6" t="s">
        <v>50</v>
      </c>
      <c r="Z28">
        <f t="shared" si="9"/>
        <v>0</v>
      </c>
      <c r="AA28" s="6" t="s">
        <v>50</v>
      </c>
      <c r="AB28">
        <f t="shared" si="10"/>
        <v>0</v>
      </c>
      <c r="AC28" s="6" t="s">
        <v>50</v>
      </c>
      <c r="AD28">
        <f t="shared" si="11"/>
        <v>0</v>
      </c>
      <c r="AE28" s="6" t="s">
        <v>50</v>
      </c>
      <c r="AF28">
        <f t="shared" si="12"/>
        <v>0</v>
      </c>
      <c r="AG28" s="4"/>
      <c r="AH28" s="5"/>
    </row>
    <row r="29" spans="1:34" ht="16.5" customHeight="1" x14ac:dyDescent="0.2">
      <c r="A29" s="1" t="s">
        <v>79</v>
      </c>
      <c r="B29" s="16"/>
      <c r="D29" s="1"/>
      <c r="E29" s="3"/>
      <c r="G29" s="1"/>
      <c r="H29" s="6">
        <v>5</v>
      </c>
      <c r="I29" s="6">
        <f t="shared" si="0"/>
        <v>0</v>
      </c>
      <c r="J29" s="6">
        <f t="shared" si="1"/>
        <v>0</v>
      </c>
      <c r="K29" s="6">
        <v>1.0249999999999999</v>
      </c>
      <c r="L29" s="16"/>
      <c r="M29" s="6">
        <v>3.3000000000000002E-2</v>
      </c>
      <c r="N29" s="6">
        <f t="shared" si="2"/>
        <v>0</v>
      </c>
      <c r="O29" s="6">
        <f t="shared" si="3"/>
        <v>0</v>
      </c>
      <c r="P29" s="6">
        <f t="shared" si="4"/>
        <v>1</v>
      </c>
      <c r="Q29" s="6" t="s">
        <v>50</v>
      </c>
      <c r="R29">
        <f t="shared" si="5"/>
        <v>0</v>
      </c>
      <c r="S29" s="6" t="s">
        <v>50</v>
      </c>
      <c r="T29">
        <f t="shared" si="6"/>
        <v>0</v>
      </c>
      <c r="U29" s="26" t="s">
        <v>50</v>
      </c>
      <c r="V29">
        <f t="shared" si="7"/>
        <v>0</v>
      </c>
      <c r="W29" s="26" t="s">
        <v>50</v>
      </c>
      <c r="X29">
        <f t="shared" si="8"/>
        <v>0</v>
      </c>
      <c r="Y29" s="6" t="s">
        <v>50</v>
      </c>
      <c r="Z29">
        <f t="shared" si="9"/>
        <v>0</v>
      </c>
      <c r="AA29" s="6" t="s">
        <v>50</v>
      </c>
      <c r="AB29">
        <f t="shared" si="10"/>
        <v>0</v>
      </c>
      <c r="AC29" s="6" t="s">
        <v>50</v>
      </c>
      <c r="AD29">
        <f t="shared" si="11"/>
        <v>0</v>
      </c>
      <c r="AE29" s="6" t="s">
        <v>50</v>
      </c>
      <c r="AF29">
        <f t="shared" si="12"/>
        <v>0</v>
      </c>
      <c r="AG29" s="4"/>
      <c r="AH29" s="5"/>
    </row>
    <row r="30" spans="1:34" ht="16.5" customHeight="1" x14ac:dyDescent="0.2">
      <c r="A30" s="1" t="s">
        <v>80</v>
      </c>
      <c r="B30" s="16"/>
      <c r="D30" s="1"/>
      <c r="E30" s="3"/>
      <c r="G30" s="1"/>
      <c r="H30" s="6">
        <v>7</v>
      </c>
      <c r="I30" s="6">
        <f t="shared" si="0"/>
        <v>1</v>
      </c>
      <c r="J30" s="6">
        <f t="shared" si="1"/>
        <v>0</v>
      </c>
      <c r="K30" s="6">
        <v>1.01</v>
      </c>
      <c r="L30" s="16"/>
      <c r="M30" s="6">
        <v>0</v>
      </c>
      <c r="N30" s="6">
        <f t="shared" si="2"/>
        <v>0</v>
      </c>
      <c r="O30" s="6">
        <f t="shared" si="3"/>
        <v>0</v>
      </c>
      <c r="P30" s="6">
        <f t="shared" si="4"/>
        <v>0</v>
      </c>
      <c r="Q30" s="6" t="s">
        <v>50</v>
      </c>
      <c r="R30">
        <f t="shared" si="5"/>
        <v>0</v>
      </c>
      <c r="S30" s="6" t="s">
        <v>50</v>
      </c>
      <c r="T30">
        <f t="shared" si="6"/>
        <v>0</v>
      </c>
      <c r="U30" s="26" t="s">
        <v>50</v>
      </c>
      <c r="V30">
        <f t="shared" si="7"/>
        <v>0</v>
      </c>
      <c r="W30" s="26" t="s">
        <v>50</v>
      </c>
      <c r="X30">
        <f t="shared" si="8"/>
        <v>0</v>
      </c>
      <c r="Y30" s="6" t="s">
        <v>50</v>
      </c>
      <c r="Z30">
        <f t="shared" si="9"/>
        <v>0</v>
      </c>
      <c r="AA30" s="17" t="s">
        <v>64</v>
      </c>
      <c r="AB30">
        <f t="shared" si="10"/>
        <v>1</v>
      </c>
      <c r="AC30" s="6" t="s">
        <v>50</v>
      </c>
      <c r="AD30">
        <f t="shared" si="11"/>
        <v>0</v>
      </c>
      <c r="AE30" s="6" t="s">
        <v>50</v>
      </c>
      <c r="AF30">
        <f t="shared" si="12"/>
        <v>0</v>
      </c>
      <c r="AG30" s="4"/>
      <c r="AH30" s="5"/>
    </row>
    <row r="31" spans="1:34" ht="16.5" customHeight="1" x14ac:dyDescent="0.2">
      <c r="A31" s="1" t="s">
        <v>81</v>
      </c>
      <c r="B31" s="16"/>
      <c r="D31" s="1"/>
      <c r="E31" s="3"/>
      <c r="G31" s="1"/>
      <c r="H31" s="6">
        <v>6.5</v>
      </c>
      <c r="I31" s="6">
        <f t="shared" si="0"/>
        <v>0</v>
      </c>
      <c r="J31" s="6">
        <f t="shared" si="1"/>
        <v>0</v>
      </c>
      <c r="K31" s="6">
        <v>1.02</v>
      </c>
      <c r="L31" s="16"/>
      <c r="M31" s="6">
        <v>0</v>
      </c>
      <c r="N31" s="6">
        <f t="shared" si="2"/>
        <v>0</v>
      </c>
      <c r="O31" s="6">
        <f t="shared" si="3"/>
        <v>0</v>
      </c>
      <c r="P31" s="6">
        <f t="shared" si="4"/>
        <v>0</v>
      </c>
      <c r="Q31" s="6" t="s">
        <v>50</v>
      </c>
      <c r="R31">
        <f t="shared" si="5"/>
        <v>0</v>
      </c>
      <c r="S31" s="6" t="s">
        <v>50</v>
      </c>
      <c r="T31">
        <f t="shared" si="6"/>
        <v>0</v>
      </c>
      <c r="U31" s="26" t="s">
        <v>50</v>
      </c>
      <c r="V31">
        <f t="shared" si="7"/>
        <v>0</v>
      </c>
      <c r="W31" s="26" t="s">
        <v>50</v>
      </c>
      <c r="X31">
        <f t="shared" si="8"/>
        <v>0</v>
      </c>
      <c r="Y31" s="6" t="s">
        <v>50</v>
      </c>
      <c r="Z31">
        <f t="shared" si="9"/>
        <v>0</v>
      </c>
      <c r="AA31" s="6" t="s">
        <v>50</v>
      </c>
      <c r="AB31">
        <f t="shared" si="10"/>
        <v>0</v>
      </c>
      <c r="AC31" s="6" t="s">
        <v>50</v>
      </c>
      <c r="AD31">
        <f t="shared" si="11"/>
        <v>0</v>
      </c>
      <c r="AE31" s="6" t="s">
        <v>50</v>
      </c>
      <c r="AF31">
        <f t="shared" si="12"/>
        <v>0</v>
      </c>
      <c r="AG31" s="4"/>
      <c r="AH31" s="5"/>
    </row>
    <row r="32" spans="1:34" ht="16.5" customHeight="1" x14ac:dyDescent="0.2">
      <c r="A32" s="1" t="s">
        <v>82</v>
      </c>
      <c r="B32" s="16"/>
      <c r="D32" s="1"/>
      <c r="E32" s="3"/>
      <c r="G32" s="1"/>
      <c r="H32" s="6">
        <v>6</v>
      </c>
      <c r="I32" s="6">
        <f t="shared" si="0"/>
        <v>0</v>
      </c>
      <c r="J32" s="6">
        <f t="shared" si="1"/>
        <v>0</v>
      </c>
      <c r="K32" s="6" t="s">
        <v>52</v>
      </c>
      <c r="L32" s="16"/>
      <c r="M32" s="6">
        <v>0</v>
      </c>
      <c r="N32" s="6">
        <f t="shared" si="2"/>
        <v>0</v>
      </c>
      <c r="O32" s="6">
        <f t="shared" si="3"/>
        <v>0</v>
      </c>
      <c r="P32" s="6">
        <f t="shared" si="4"/>
        <v>0</v>
      </c>
      <c r="Q32" s="6" t="s">
        <v>50</v>
      </c>
      <c r="R32">
        <f t="shared" si="5"/>
        <v>0</v>
      </c>
      <c r="S32" s="6" t="s">
        <v>50</v>
      </c>
      <c r="T32">
        <f t="shared" si="6"/>
        <v>0</v>
      </c>
      <c r="U32" s="26" t="s">
        <v>50</v>
      </c>
      <c r="V32">
        <f t="shared" si="7"/>
        <v>0</v>
      </c>
      <c r="W32" s="26" t="s">
        <v>50</v>
      </c>
      <c r="X32">
        <f t="shared" si="8"/>
        <v>0</v>
      </c>
      <c r="Y32" s="6" t="s">
        <v>50</v>
      </c>
      <c r="Z32">
        <f t="shared" si="9"/>
        <v>0</v>
      </c>
      <c r="AA32" s="6" t="s">
        <v>50</v>
      </c>
      <c r="AB32">
        <f t="shared" si="10"/>
        <v>0</v>
      </c>
      <c r="AC32" s="6" t="s">
        <v>50</v>
      </c>
      <c r="AD32">
        <f t="shared" si="11"/>
        <v>0</v>
      </c>
      <c r="AE32" s="6" t="s">
        <v>50</v>
      </c>
      <c r="AF32">
        <f t="shared" si="12"/>
        <v>0</v>
      </c>
      <c r="AG32" s="4"/>
      <c r="AH32" s="5"/>
    </row>
    <row r="33" spans="1:34" ht="16.5" customHeight="1" x14ac:dyDescent="0.2">
      <c r="A33" s="1" t="s">
        <v>83</v>
      </c>
      <c r="B33" s="16"/>
      <c r="D33" s="1"/>
      <c r="E33" s="3"/>
      <c r="G33" s="1"/>
      <c r="H33" s="6">
        <v>5</v>
      </c>
      <c r="I33" s="6">
        <f t="shared" si="0"/>
        <v>0</v>
      </c>
      <c r="J33" s="6">
        <f t="shared" si="1"/>
        <v>0</v>
      </c>
      <c r="K33" s="6">
        <v>1.02</v>
      </c>
      <c r="L33" s="16"/>
      <c r="M33" s="6">
        <v>6.6000000000000003E-2</v>
      </c>
      <c r="N33" s="6">
        <f t="shared" si="2"/>
        <v>0</v>
      </c>
      <c r="O33" s="6">
        <f t="shared" si="3"/>
        <v>1</v>
      </c>
      <c r="P33" s="6">
        <f t="shared" si="4"/>
        <v>1</v>
      </c>
      <c r="Q33" s="6" t="s">
        <v>50</v>
      </c>
      <c r="R33">
        <f t="shared" si="5"/>
        <v>0</v>
      </c>
      <c r="S33" s="6" t="s">
        <v>50</v>
      </c>
      <c r="T33">
        <f t="shared" si="6"/>
        <v>0</v>
      </c>
      <c r="U33" s="26" t="s">
        <v>50</v>
      </c>
      <c r="V33">
        <f t="shared" si="7"/>
        <v>0</v>
      </c>
      <c r="W33" s="26" t="s">
        <v>50</v>
      </c>
      <c r="X33">
        <f t="shared" si="8"/>
        <v>0</v>
      </c>
      <c r="Y33" s="6" t="s">
        <v>50</v>
      </c>
      <c r="Z33">
        <f t="shared" si="9"/>
        <v>0</v>
      </c>
      <c r="AA33" s="6" t="s">
        <v>50</v>
      </c>
      <c r="AB33">
        <f t="shared" si="10"/>
        <v>0</v>
      </c>
      <c r="AC33" s="6" t="s">
        <v>50</v>
      </c>
      <c r="AD33">
        <f t="shared" si="11"/>
        <v>0</v>
      </c>
      <c r="AE33" s="6" t="s">
        <v>50</v>
      </c>
      <c r="AF33">
        <f t="shared" si="12"/>
        <v>0</v>
      </c>
      <c r="AG33" s="4"/>
      <c r="AH33" s="5"/>
    </row>
    <row r="34" spans="1:34" ht="16.5" customHeight="1" x14ac:dyDescent="0.2">
      <c r="A34" s="1" t="s">
        <v>84</v>
      </c>
      <c r="B34" s="16"/>
      <c r="D34" s="1"/>
      <c r="E34" s="3"/>
      <c r="G34" s="1"/>
      <c r="H34" s="6">
        <v>5</v>
      </c>
      <c r="I34" s="6">
        <f t="shared" si="0"/>
        <v>0</v>
      </c>
      <c r="J34" s="6">
        <f t="shared" si="1"/>
        <v>0</v>
      </c>
      <c r="K34" s="6">
        <v>1.0249999999999999</v>
      </c>
      <c r="L34" s="16"/>
      <c r="M34" s="6">
        <v>6.6000000000000003E-2</v>
      </c>
      <c r="N34" s="6">
        <f t="shared" si="2"/>
        <v>0</v>
      </c>
      <c r="O34" s="6">
        <f t="shared" si="3"/>
        <v>1</v>
      </c>
      <c r="P34" s="6">
        <f t="shared" si="4"/>
        <v>1</v>
      </c>
      <c r="Q34" s="6" t="s">
        <v>50</v>
      </c>
      <c r="R34">
        <f t="shared" si="5"/>
        <v>0</v>
      </c>
      <c r="S34" s="17" t="s">
        <v>55</v>
      </c>
      <c r="T34">
        <f t="shared" si="6"/>
        <v>1</v>
      </c>
      <c r="U34" s="26" t="s">
        <v>50</v>
      </c>
      <c r="V34">
        <f t="shared" si="7"/>
        <v>0</v>
      </c>
      <c r="W34" s="26" t="s">
        <v>50</v>
      </c>
      <c r="X34">
        <f t="shared" si="8"/>
        <v>0</v>
      </c>
      <c r="Y34" s="6" t="s">
        <v>50</v>
      </c>
      <c r="Z34">
        <f t="shared" si="9"/>
        <v>0</v>
      </c>
      <c r="AA34" s="17" t="s">
        <v>58</v>
      </c>
      <c r="AB34">
        <f t="shared" si="10"/>
        <v>1</v>
      </c>
      <c r="AC34" s="6" t="s">
        <v>50</v>
      </c>
      <c r="AD34">
        <f t="shared" si="11"/>
        <v>0</v>
      </c>
      <c r="AE34" s="6" t="s">
        <v>50</v>
      </c>
      <c r="AF34">
        <f t="shared" si="12"/>
        <v>0</v>
      </c>
      <c r="AG34" s="4"/>
      <c r="AH34" s="5"/>
    </row>
    <row r="35" spans="1:34" ht="16.5" customHeight="1" x14ac:dyDescent="0.2">
      <c r="A35" s="1" t="s">
        <v>85</v>
      </c>
      <c r="B35" s="16"/>
      <c r="D35" s="1"/>
      <c r="E35" s="3"/>
      <c r="G35" s="1"/>
      <c r="H35" s="6">
        <v>5</v>
      </c>
      <c r="I35" s="6">
        <f t="shared" si="0"/>
        <v>0</v>
      </c>
      <c r="J35" s="6">
        <f t="shared" si="1"/>
        <v>0</v>
      </c>
      <c r="K35" s="6">
        <v>1.02</v>
      </c>
      <c r="L35" s="16"/>
      <c r="M35" s="6">
        <v>0</v>
      </c>
      <c r="N35" s="6">
        <f t="shared" si="2"/>
        <v>0</v>
      </c>
      <c r="O35" s="6">
        <f t="shared" si="3"/>
        <v>0</v>
      </c>
      <c r="P35" s="6">
        <f t="shared" si="4"/>
        <v>0</v>
      </c>
      <c r="Q35" s="17" t="s">
        <v>58</v>
      </c>
      <c r="R35">
        <f t="shared" si="5"/>
        <v>1</v>
      </c>
      <c r="S35" s="6" t="s">
        <v>50</v>
      </c>
      <c r="T35">
        <f t="shared" si="6"/>
        <v>0</v>
      </c>
      <c r="U35" s="26" t="s">
        <v>50</v>
      </c>
      <c r="V35">
        <f t="shared" si="7"/>
        <v>0</v>
      </c>
      <c r="W35" s="26" t="s">
        <v>50</v>
      </c>
      <c r="X35">
        <f t="shared" si="8"/>
        <v>0</v>
      </c>
      <c r="Y35" s="6" t="s">
        <v>50</v>
      </c>
      <c r="Z35">
        <f t="shared" si="9"/>
        <v>0</v>
      </c>
      <c r="AA35" s="6" t="s">
        <v>50</v>
      </c>
      <c r="AB35">
        <f t="shared" si="10"/>
        <v>0</v>
      </c>
      <c r="AC35" s="6" t="s">
        <v>50</v>
      </c>
      <c r="AD35">
        <f t="shared" si="11"/>
        <v>0</v>
      </c>
      <c r="AE35" s="6" t="s">
        <v>50</v>
      </c>
      <c r="AF35">
        <f t="shared" si="12"/>
        <v>0</v>
      </c>
      <c r="AG35" s="4"/>
      <c r="AH35" s="5"/>
    </row>
    <row r="36" spans="1:34" ht="16.5" customHeight="1" x14ac:dyDescent="0.2">
      <c r="A36" s="1" t="s">
        <v>86</v>
      </c>
      <c r="B36" s="16"/>
      <c r="D36" s="1"/>
      <c r="E36" s="3"/>
      <c r="G36" s="1"/>
      <c r="H36" s="6">
        <v>6</v>
      </c>
      <c r="I36" s="6">
        <f t="shared" si="0"/>
        <v>0</v>
      </c>
      <c r="J36" s="6">
        <f t="shared" si="1"/>
        <v>0</v>
      </c>
      <c r="K36" s="6">
        <v>1.02</v>
      </c>
      <c r="L36" s="16"/>
      <c r="M36" s="6">
        <v>0</v>
      </c>
      <c r="N36" s="6">
        <f t="shared" si="2"/>
        <v>0</v>
      </c>
      <c r="O36" s="6">
        <f t="shared" si="3"/>
        <v>0</v>
      </c>
      <c r="P36" s="6">
        <f t="shared" si="4"/>
        <v>0</v>
      </c>
      <c r="Q36" s="6" t="s">
        <v>50</v>
      </c>
      <c r="R36">
        <f t="shared" si="5"/>
        <v>0</v>
      </c>
      <c r="S36" s="6" t="s">
        <v>50</v>
      </c>
      <c r="T36">
        <f t="shared" si="6"/>
        <v>0</v>
      </c>
      <c r="U36" s="26" t="s">
        <v>50</v>
      </c>
      <c r="V36">
        <f t="shared" si="7"/>
        <v>0</v>
      </c>
      <c r="W36" s="17" t="s">
        <v>55</v>
      </c>
      <c r="X36">
        <f t="shared" si="8"/>
        <v>1</v>
      </c>
      <c r="Y36" s="17" t="s">
        <v>55</v>
      </c>
      <c r="Z36">
        <f t="shared" si="9"/>
        <v>1</v>
      </c>
      <c r="AA36" s="6" t="s">
        <v>50</v>
      </c>
      <c r="AB36">
        <f t="shared" si="10"/>
        <v>0</v>
      </c>
      <c r="AC36" s="6" t="s">
        <v>50</v>
      </c>
      <c r="AD36">
        <f t="shared" si="11"/>
        <v>0</v>
      </c>
      <c r="AE36" s="6" t="s">
        <v>50</v>
      </c>
      <c r="AF36">
        <f t="shared" si="12"/>
        <v>0</v>
      </c>
      <c r="AG36" s="4"/>
      <c r="AH36" s="5"/>
    </row>
    <row r="37" spans="1:34" ht="16.5" customHeight="1" x14ac:dyDescent="0.2">
      <c r="A37" s="1" t="s">
        <v>87</v>
      </c>
      <c r="B37" s="16"/>
      <c r="D37" s="1"/>
      <c r="E37" s="3"/>
      <c r="G37" s="1"/>
      <c r="H37" s="6">
        <v>7</v>
      </c>
      <c r="I37" s="6">
        <f t="shared" si="0"/>
        <v>1</v>
      </c>
      <c r="J37" s="6">
        <f t="shared" si="1"/>
        <v>0</v>
      </c>
      <c r="K37" s="6" t="s">
        <v>52</v>
      </c>
      <c r="L37" s="16"/>
      <c r="M37" s="6">
        <v>6.6000000000000003E-2</v>
      </c>
      <c r="N37" s="6">
        <f t="shared" si="2"/>
        <v>0</v>
      </c>
      <c r="O37" s="6">
        <f t="shared" si="3"/>
        <v>1</v>
      </c>
      <c r="P37" s="6">
        <f t="shared" si="4"/>
        <v>1</v>
      </c>
      <c r="Q37" s="6" t="s">
        <v>50</v>
      </c>
      <c r="R37">
        <f t="shared" si="5"/>
        <v>0</v>
      </c>
      <c r="S37" s="6" t="s">
        <v>50</v>
      </c>
      <c r="T37">
        <f t="shared" si="6"/>
        <v>0</v>
      </c>
      <c r="U37" s="26" t="s">
        <v>50</v>
      </c>
      <c r="V37">
        <f t="shared" si="7"/>
        <v>0</v>
      </c>
      <c r="W37" s="26" t="s">
        <v>50</v>
      </c>
      <c r="X37">
        <f t="shared" si="8"/>
        <v>0</v>
      </c>
      <c r="Y37" s="6" t="s">
        <v>50</v>
      </c>
      <c r="Z37">
        <f t="shared" si="9"/>
        <v>0</v>
      </c>
      <c r="AA37" s="17" t="s">
        <v>64</v>
      </c>
      <c r="AB37">
        <f t="shared" si="10"/>
        <v>1</v>
      </c>
      <c r="AC37" s="6" t="s">
        <v>50</v>
      </c>
      <c r="AD37">
        <f t="shared" si="11"/>
        <v>0</v>
      </c>
      <c r="AE37" s="6" t="s">
        <v>50</v>
      </c>
      <c r="AF37">
        <f t="shared" si="12"/>
        <v>0</v>
      </c>
      <c r="AG37" s="4"/>
      <c r="AH37" s="5"/>
    </row>
    <row r="38" spans="1:34" ht="16.5" customHeight="1" x14ac:dyDescent="0.2">
      <c r="A38" s="1" t="s">
        <v>88</v>
      </c>
      <c r="B38" s="16"/>
      <c r="D38" s="1"/>
      <c r="E38" s="3"/>
      <c r="G38" s="1"/>
      <c r="H38" s="6">
        <v>6.5</v>
      </c>
      <c r="I38" s="6">
        <f t="shared" si="0"/>
        <v>0</v>
      </c>
      <c r="J38" s="6">
        <f t="shared" si="1"/>
        <v>0</v>
      </c>
      <c r="K38" s="6">
        <v>1.02</v>
      </c>
      <c r="L38" s="16"/>
      <c r="M38" s="6">
        <v>0</v>
      </c>
      <c r="N38" s="6">
        <f t="shared" si="2"/>
        <v>0</v>
      </c>
      <c r="O38" s="6">
        <f t="shared" si="3"/>
        <v>0</v>
      </c>
      <c r="P38" s="6">
        <f t="shared" si="4"/>
        <v>0</v>
      </c>
      <c r="Q38" s="6" t="s">
        <v>50</v>
      </c>
      <c r="R38">
        <f t="shared" si="5"/>
        <v>0</v>
      </c>
      <c r="S38" s="6" t="s">
        <v>50</v>
      </c>
      <c r="T38">
        <f t="shared" si="6"/>
        <v>0</v>
      </c>
      <c r="U38" s="26" t="s">
        <v>50</v>
      </c>
      <c r="V38">
        <f t="shared" si="7"/>
        <v>0</v>
      </c>
      <c r="W38" s="26" t="s">
        <v>50</v>
      </c>
      <c r="X38">
        <f t="shared" si="8"/>
        <v>0</v>
      </c>
      <c r="Y38" s="6" t="s">
        <v>50</v>
      </c>
      <c r="Z38">
        <f t="shared" si="9"/>
        <v>0</v>
      </c>
      <c r="AA38" s="6" t="s">
        <v>50</v>
      </c>
      <c r="AB38">
        <f t="shared" si="10"/>
        <v>0</v>
      </c>
      <c r="AC38" s="6" t="s">
        <v>50</v>
      </c>
      <c r="AD38">
        <f t="shared" si="11"/>
        <v>0</v>
      </c>
      <c r="AE38" s="6" t="s">
        <v>50</v>
      </c>
      <c r="AF38">
        <f t="shared" si="12"/>
        <v>0</v>
      </c>
      <c r="AG38" s="4"/>
      <c r="AH38" s="5"/>
    </row>
    <row r="39" spans="1:34" ht="16.5" customHeight="1" x14ac:dyDescent="0.2">
      <c r="A39" s="1" t="s">
        <v>89</v>
      </c>
      <c r="B39" s="16"/>
      <c r="D39" s="1"/>
      <c r="E39" s="3"/>
      <c r="G39" s="1"/>
      <c r="H39" s="6">
        <v>7</v>
      </c>
      <c r="I39" s="6">
        <f t="shared" si="0"/>
        <v>1</v>
      </c>
      <c r="J39" s="6">
        <f t="shared" si="1"/>
        <v>0</v>
      </c>
      <c r="K39" s="6">
        <v>1.0149999999999999</v>
      </c>
      <c r="M39" s="6">
        <v>6.6000000000000003E-2</v>
      </c>
      <c r="N39" s="6">
        <f t="shared" si="2"/>
        <v>0</v>
      </c>
      <c r="O39" s="6">
        <f t="shared" si="3"/>
        <v>1</v>
      </c>
      <c r="P39" s="6">
        <f t="shared" si="4"/>
        <v>1</v>
      </c>
      <c r="Q39" s="6" t="s">
        <v>50</v>
      </c>
      <c r="R39">
        <f t="shared" si="5"/>
        <v>0</v>
      </c>
      <c r="S39" s="6" t="s">
        <v>50</v>
      </c>
      <c r="T39">
        <f t="shared" si="6"/>
        <v>0</v>
      </c>
      <c r="U39" s="26" t="s">
        <v>50</v>
      </c>
      <c r="V39">
        <f t="shared" si="7"/>
        <v>0</v>
      </c>
      <c r="W39" s="26" t="s">
        <v>50</v>
      </c>
      <c r="X39">
        <f t="shared" si="8"/>
        <v>0</v>
      </c>
      <c r="Y39" s="6" t="s">
        <v>50</v>
      </c>
      <c r="Z39">
        <f t="shared" si="9"/>
        <v>0</v>
      </c>
      <c r="AA39" s="17" t="s">
        <v>58</v>
      </c>
      <c r="AB39">
        <f t="shared" si="10"/>
        <v>1</v>
      </c>
      <c r="AC39" s="6" t="s">
        <v>50</v>
      </c>
      <c r="AD39">
        <f t="shared" si="11"/>
        <v>0</v>
      </c>
      <c r="AE39" s="6" t="s">
        <v>50</v>
      </c>
      <c r="AF39">
        <f t="shared" si="12"/>
        <v>0</v>
      </c>
      <c r="AG39" s="4"/>
      <c r="AH39" s="5"/>
    </row>
    <row r="40" spans="1:34" ht="16.5" customHeight="1" x14ac:dyDescent="0.2">
      <c r="A40" s="1" t="s">
        <v>90</v>
      </c>
      <c r="B40" s="16"/>
      <c r="D40" s="1"/>
      <c r="E40" s="3"/>
      <c r="G40" s="1"/>
      <c r="H40" s="6">
        <v>6.5</v>
      </c>
      <c r="I40" s="6">
        <f t="shared" si="0"/>
        <v>0</v>
      </c>
      <c r="J40" s="6">
        <f t="shared" si="1"/>
        <v>0</v>
      </c>
      <c r="K40" s="6">
        <v>1.03</v>
      </c>
      <c r="L40" s="16"/>
      <c r="M40" s="6">
        <v>0.495</v>
      </c>
      <c r="N40" s="6">
        <f t="shared" si="2"/>
        <v>1</v>
      </c>
      <c r="O40" s="6">
        <f t="shared" si="3"/>
        <v>1</v>
      </c>
      <c r="P40" s="6">
        <f t="shared" si="4"/>
        <v>1</v>
      </c>
      <c r="Q40" s="6" t="s">
        <v>50</v>
      </c>
      <c r="R40">
        <f t="shared" si="5"/>
        <v>0</v>
      </c>
      <c r="S40" s="6" t="s">
        <v>50</v>
      </c>
      <c r="T40">
        <f t="shared" si="6"/>
        <v>0</v>
      </c>
      <c r="U40" s="26" t="s">
        <v>50</v>
      </c>
      <c r="V40">
        <f t="shared" si="7"/>
        <v>0</v>
      </c>
      <c r="W40" s="26" t="s">
        <v>50</v>
      </c>
      <c r="X40">
        <f t="shared" si="8"/>
        <v>0</v>
      </c>
      <c r="Y40" s="6" t="s">
        <v>50</v>
      </c>
      <c r="Z40">
        <f t="shared" si="9"/>
        <v>0</v>
      </c>
      <c r="AA40" s="17" t="s">
        <v>64</v>
      </c>
      <c r="AB40">
        <f t="shared" si="10"/>
        <v>1</v>
      </c>
      <c r="AC40" s="6" t="s">
        <v>50</v>
      </c>
      <c r="AD40">
        <f t="shared" si="11"/>
        <v>0</v>
      </c>
      <c r="AE40" s="6" t="s">
        <v>50</v>
      </c>
      <c r="AF40">
        <f t="shared" si="12"/>
        <v>0</v>
      </c>
      <c r="AG40" s="4"/>
      <c r="AH40" s="5"/>
    </row>
    <row r="41" spans="1:34" ht="16.5" customHeight="1" x14ac:dyDescent="0.2">
      <c r="A41" s="1" t="s">
        <v>91</v>
      </c>
      <c r="B41" s="16"/>
      <c r="D41" s="1"/>
      <c r="E41" s="3"/>
      <c r="G41" s="1"/>
      <c r="H41" s="6">
        <v>5</v>
      </c>
      <c r="I41" s="6">
        <f t="shared" si="0"/>
        <v>0</v>
      </c>
      <c r="J41" s="6">
        <f t="shared" si="1"/>
        <v>0</v>
      </c>
      <c r="K41" s="6">
        <v>1.02</v>
      </c>
      <c r="L41" s="16"/>
      <c r="M41" s="6">
        <v>3.3000000000000002E-2</v>
      </c>
      <c r="N41" s="6">
        <f t="shared" si="2"/>
        <v>0</v>
      </c>
      <c r="O41" s="6">
        <f t="shared" si="3"/>
        <v>0</v>
      </c>
      <c r="P41" s="6">
        <f t="shared" si="4"/>
        <v>1</v>
      </c>
      <c r="Q41" s="6" t="s">
        <v>50</v>
      </c>
      <c r="R41">
        <f t="shared" si="5"/>
        <v>0</v>
      </c>
      <c r="S41" s="6" t="s">
        <v>50</v>
      </c>
      <c r="T41">
        <f t="shared" si="6"/>
        <v>0</v>
      </c>
      <c r="U41" s="26" t="s">
        <v>50</v>
      </c>
      <c r="V41">
        <f t="shared" si="7"/>
        <v>0</v>
      </c>
      <c r="W41" s="26" t="s">
        <v>50</v>
      </c>
      <c r="X41">
        <f t="shared" si="8"/>
        <v>0</v>
      </c>
      <c r="Y41" s="17" t="s">
        <v>55</v>
      </c>
      <c r="Z41">
        <f t="shared" si="9"/>
        <v>1</v>
      </c>
      <c r="AA41" s="17" t="s">
        <v>55</v>
      </c>
      <c r="AB41">
        <f t="shared" si="10"/>
        <v>1</v>
      </c>
      <c r="AC41" s="6" t="s">
        <v>50</v>
      </c>
      <c r="AD41">
        <f t="shared" si="11"/>
        <v>0</v>
      </c>
      <c r="AE41" s="6" t="s">
        <v>50</v>
      </c>
      <c r="AF41">
        <f t="shared" si="12"/>
        <v>0</v>
      </c>
      <c r="AG41" s="4"/>
      <c r="AH41" s="5"/>
    </row>
    <row r="42" spans="1:34" ht="16.5" customHeight="1" x14ac:dyDescent="0.2">
      <c r="A42" s="1" t="s">
        <v>92</v>
      </c>
      <c r="B42" s="16"/>
      <c r="D42" s="1"/>
      <c r="E42" s="3"/>
      <c r="G42" s="1"/>
      <c r="H42" s="6">
        <v>6.5</v>
      </c>
      <c r="I42" s="6">
        <f t="shared" si="0"/>
        <v>0</v>
      </c>
      <c r="J42" s="6">
        <f t="shared" si="1"/>
        <v>0</v>
      </c>
      <c r="K42" s="6">
        <v>1.02</v>
      </c>
      <c r="L42" s="16"/>
      <c r="M42" s="6">
        <v>6.6000000000000003E-2</v>
      </c>
      <c r="N42" s="6">
        <f t="shared" si="2"/>
        <v>0</v>
      </c>
      <c r="O42" s="6">
        <f t="shared" si="3"/>
        <v>1</v>
      </c>
      <c r="P42" s="6">
        <f t="shared" si="4"/>
        <v>1</v>
      </c>
      <c r="Q42" s="6" t="s">
        <v>50</v>
      </c>
      <c r="R42">
        <f t="shared" si="5"/>
        <v>0</v>
      </c>
      <c r="S42" s="6" t="s">
        <v>50</v>
      </c>
      <c r="T42">
        <f t="shared" si="6"/>
        <v>0</v>
      </c>
      <c r="U42" s="26" t="s">
        <v>50</v>
      </c>
      <c r="V42">
        <f t="shared" si="7"/>
        <v>0</v>
      </c>
      <c r="W42" s="26" t="s">
        <v>50</v>
      </c>
      <c r="X42">
        <f t="shared" si="8"/>
        <v>0</v>
      </c>
      <c r="Y42" s="6" t="s">
        <v>50</v>
      </c>
      <c r="Z42">
        <f t="shared" si="9"/>
        <v>0</v>
      </c>
      <c r="AA42" s="17" t="s">
        <v>58</v>
      </c>
      <c r="AB42">
        <f t="shared" si="10"/>
        <v>1</v>
      </c>
      <c r="AC42" s="6" t="s">
        <v>50</v>
      </c>
      <c r="AD42">
        <f t="shared" si="11"/>
        <v>0</v>
      </c>
      <c r="AE42" s="6" t="s">
        <v>50</v>
      </c>
      <c r="AF42">
        <f t="shared" si="12"/>
        <v>0</v>
      </c>
      <c r="AG42" s="4"/>
      <c r="AH42" s="5"/>
    </row>
    <row r="43" spans="1:34" ht="16.5" customHeight="1" x14ac:dyDescent="0.2">
      <c r="A43" s="1" t="s">
        <v>93</v>
      </c>
      <c r="B43" s="16"/>
      <c r="D43" s="1"/>
      <c r="E43" s="3"/>
      <c r="G43" s="1"/>
      <c r="H43" s="6">
        <v>5</v>
      </c>
      <c r="I43" s="6">
        <f t="shared" si="0"/>
        <v>0</v>
      </c>
      <c r="J43" s="6">
        <f t="shared" si="1"/>
        <v>0</v>
      </c>
      <c r="K43" s="6">
        <v>1.0249999999999999</v>
      </c>
      <c r="L43" s="16"/>
      <c r="M43" s="6">
        <v>0</v>
      </c>
      <c r="N43" s="6">
        <f t="shared" si="2"/>
        <v>0</v>
      </c>
      <c r="O43" s="6">
        <f t="shared" si="3"/>
        <v>0</v>
      </c>
      <c r="P43" s="6">
        <f t="shared" si="4"/>
        <v>0</v>
      </c>
      <c r="Q43" s="6" t="s">
        <v>50</v>
      </c>
      <c r="R43">
        <f t="shared" si="5"/>
        <v>0</v>
      </c>
      <c r="S43" s="6" t="s">
        <v>50</v>
      </c>
      <c r="T43">
        <f t="shared" si="6"/>
        <v>0</v>
      </c>
      <c r="U43" s="26" t="s">
        <v>50</v>
      </c>
      <c r="V43">
        <f t="shared" si="7"/>
        <v>0</v>
      </c>
      <c r="W43" s="26" t="s">
        <v>50</v>
      </c>
      <c r="X43">
        <f t="shared" si="8"/>
        <v>0</v>
      </c>
      <c r="Y43" s="6" t="s">
        <v>50</v>
      </c>
      <c r="Z43">
        <f t="shared" si="9"/>
        <v>0</v>
      </c>
      <c r="AA43" s="6" t="s">
        <v>50</v>
      </c>
      <c r="AB43">
        <f t="shared" si="10"/>
        <v>0</v>
      </c>
      <c r="AC43" s="6" t="s">
        <v>50</v>
      </c>
      <c r="AD43">
        <f t="shared" si="11"/>
        <v>0</v>
      </c>
      <c r="AE43" s="6" t="s">
        <v>50</v>
      </c>
      <c r="AF43">
        <f t="shared" si="12"/>
        <v>0</v>
      </c>
      <c r="AG43" s="4"/>
      <c r="AH43" s="5"/>
    </row>
    <row r="44" spans="1:34" ht="16.5" customHeight="1" x14ac:dyDescent="0.2">
      <c r="A44" s="1" t="s">
        <v>94</v>
      </c>
      <c r="B44" s="16"/>
      <c r="D44" s="1"/>
      <c r="E44" s="3"/>
      <c r="G44" s="1"/>
      <c r="H44" s="6">
        <v>5</v>
      </c>
      <c r="I44" s="6">
        <f t="shared" si="0"/>
        <v>0</v>
      </c>
      <c r="J44" s="6">
        <f t="shared" si="1"/>
        <v>0</v>
      </c>
      <c r="K44" s="6">
        <v>1.02</v>
      </c>
      <c r="L44" s="16"/>
      <c r="M44" s="6">
        <v>0</v>
      </c>
      <c r="N44" s="6">
        <f t="shared" si="2"/>
        <v>0</v>
      </c>
      <c r="O44" s="6">
        <f t="shared" si="3"/>
        <v>0</v>
      </c>
      <c r="P44" s="6">
        <f t="shared" si="4"/>
        <v>0</v>
      </c>
      <c r="Q44" s="6" t="s">
        <v>50</v>
      </c>
      <c r="R44">
        <f t="shared" si="5"/>
        <v>0</v>
      </c>
      <c r="S44" s="6" t="s">
        <v>50</v>
      </c>
      <c r="T44">
        <f t="shared" si="6"/>
        <v>0</v>
      </c>
      <c r="U44" s="17" t="s">
        <v>55</v>
      </c>
      <c r="V44">
        <f t="shared" si="7"/>
        <v>1</v>
      </c>
      <c r="W44" s="26" t="s">
        <v>50</v>
      </c>
      <c r="X44">
        <f t="shared" si="8"/>
        <v>0</v>
      </c>
      <c r="Y44" s="6" t="s">
        <v>50</v>
      </c>
      <c r="Z44">
        <f t="shared" si="9"/>
        <v>0</v>
      </c>
      <c r="AA44" s="17" t="s">
        <v>55</v>
      </c>
      <c r="AB44">
        <f t="shared" si="10"/>
        <v>1</v>
      </c>
      <c r="AC44" s="6" t="s">
        <v>50</v>
      </c>
      <c r="AD44">
        <f t="shared" si="11"/>
        <v>0</v>
      </c>
      <c r="AE44" s="6" t="s">
        <v>50</v>
      </c>
      <c r="AF44">
        <f t="shared" si="12"/>
        <v>0</v>
      </c>
      <c r="AG44" s="4"/>
      <c r="AH44" s="5"/>
    </row>
    <row r="45" spans="1:34" ht="16.5" customHeight="1" x14ac:dyDescent="0.2">
      <c r="A45" s="1" t="s">
        <v>95</v>
      </c>
      <c r="B45" s="16"/>
      <c r="D45" s="1"/>
      <c r="E45" s="3"/>
      <c r="G45" s="1"/>
      <c r="H45" s="6">
        <v>6</v>
      </c>
      <c r="I45" s="6">
        <f t="shared" si="0"/>
        <v>0</v>
      </c>
      <c r="J45" s="6">
        <f t="shared" si="1"/>
        <v>0</v>
      </c>
      <c r="K45" s="6">
        <v>1.0249999999999999</v>
      </c>
      <c r="M45" s="6">
        <v>0</v>
      </c>
      <c r="N45" s="6">
        <f t="shared" si="2"/>
        <v>0</v>
      </c>
      <c r="O45" s="6">
        <f t="shared" si="3"/>
        <v>0</v>
      </c>
      <c r="P45" s="6">
        <f t="shared" si="4"/>
        <v>0</v>
      </c>
      <c r="Q45" s="6" t="s">
        <v>50</v>
      </c>
      <c r="R45">
        <f t="shared" si="5"/>
        <v>0</v>
      </c>
      <c r="S45" s="6" t="s">
        <v>50</v>
      </c>
      <c r="T45">
        <f t="shared" si="6"/>
        <v>0</v>
      </c>
      <c r="U45" s="26" t="s">
        <v>50</v>
      </c>
      <c r="V45">
        <f t="shared" si="7"/>
        <v>0</v>
      </c>
      <c r="W45" s="26" t="s">
        <v>50</v>
      </c>
      <c r="X45">
        <f t="shared" si="8"/>
        <v>0</v>
      </c>
      <c r="Y45" s="17" t="s">
        <v>64</v>
      </c>
      <c r="Z45">
        <f t="shared" si="9"/>
        <v>1</v>
      </c>
      <c r="AA45" s="6" t="s">
        <v>50</v>
      </c>
      <c r="AB45">
        <f t="shared" si="10"/>
        <v>0</v>
      </c>
      <c r="AC45" s="6" t="s">
        <v>50</v>
      </c>
      <c r="AD45">
        <f t="shared" si="11"/>
        <v>0</v>
      </c>
      <c r="AE45" s="6" t="s">
        <v>50</v>
      </c>
      <c r="AF45">
        <f t="shared" si="12"/>
        <v>0</v>
      </c>
      <c r="AG45" s="4"/>
      <c r="AH45" s="5"/>
    </row>
    <row r="46" spans="1:34" ht="16.5" customHeight="1" x14ac:dyDescent="0.2">
      <c r="A46" s="1" t="s">
        <v>96</v>
      </c>
      <c r="B46" s="16"/>
      <c r="D46" s="1"/>
      <c r="E46" s="3"/>
      <c r="G46" s="1"/>
      <c r="H46" s="6">
        <v>5</v>
      </c>
      <c r="I46" s="6">
        <f t="shared" si="0"/>
        <v>0</v>
      </c>
      <c r="J46" s="6">
        <f t="shared" si="1"/>
        <v>0</v>
      </c>
      <c r="K46" s="6">
        <v>1.02</v>
      </c>
      <c r="L46" s="16"/>
      <c r="M46" s="6">
        <v>0</v>
      </c>
      <c r="N46" s="6">
        <f t="shared" si="2"/>
        <v>0</v>
      </c>
      <c r="O46" s="6">
        <f t="shared" si="3"/>
        <v>0</v>
      </c>
      <c r="P46" s="6">
        <f t="shared" si="4"/>
        <v>0</v>
      </c>
      <c r="Q46" s="6" t="s">
        <v>50</v>
      </c>
      <c r="R46">
        <f t="shared" si="5"/>
        <v>0</v>
      </c>
      <c r="S46" s="6" t="s">
        <v>50</v>
      </c>
      <c r="T46">
        <f t="shared" si="6"/>
        <v>0</v>
      </c>
      <c r="U46" s="26" t="s">
        <v>50</v>
      </c>
      <c r="V46">
        <f t="shared" si="7"/>
        <v>0</v>
      </c>
      <c r="W46" s="26" t="s">
        <v>50</v>
      </c>
      <c r="X46">
        <f t="shared" si="8"/>
        <v>0</v>
      </c>
      <c r="Y46" s="6" t="s">
        <v>50</v>
      </c>
      <c r="Z46">
        <f t="shared" si="9"/>
        <v>0</v>
      </c>
      <c r="AA46" s="6" t="s">
        <v>50</v>
      </c>
      <c r="AB46">
        <f t="shared" si="10"/>
        <v>0</v>
      </c>
      <c r="AC46" s="6" t="s">
        <v>50</v>
      </c>
      <c r="AD46">
        <f t="shared" si="11"/>
        <v>0</v>
      </c>
      <c r="AE46" s="6" t="s">
        <v>50</v>
      </c>
      <c r="AF46">
        <f t="shared" si="12"/>
        <v>0</v>
      </c>
      <c r="AG46" s="4"/>
      <c r="AH46" s="5"/>
    </row>
    <row r="47" spans="1:34" ht="16.5" customHeight="1" x14ac:dyDescent="0.2">
      <c r="A47" s="1" t="s">
        <v>97</v>
      </c>
      <c r="B47" s="16"/>
      <c r="D47" s="1"/>
      <c r="E47" s="3"/>
      <c r="G47" s="1"/>
      <c r="H47" s="6">
        <v>6</v>
      </c>
      <c r="I47" s="6">
        <f t="shared" si="0"/>
        <v>0</v>
      </c>
      <c r="J47" s="6">
        <f t="shared" si="1"/>
        <v>0</v>
      </c>
      <c r="K47" s="6">
        <v>1.0249999999999999</v>
      </c>
      <c r="L47" s="16"/>
      <c r="M47" s="6">
        <v>0</v>
      </c>
      <c r="N47" s="6">
        <f t="shared" si="2"/>
        <v>0</v>
      </c>
      <c r="O47" s="6">
        <f t="shared" si="3"/>
        <v>0</v>
      </c>
      <c r="P47" s="6">
        <f t="shared" si="4"/>
        <v>0</v>
      </c>
      <c r="Q47" s="6" t="s">
        <v>50</v>
      </c>
      <c r="R47">
        <f t="shared" si="5"/>
        <v>0</v>
      </c>
      <c r="S47" s="6" t="s">
        <v>50</v>
      </c>
      <c r="T47">
        <f t="shared" si="6"/>
        <v>0</v>
      </c>
      <c r="U47" s="17" t="s">
        <v>55</v>
      </c>
      <c r="V47">
        <f t="shared" si="7"/>
        <v>1</v>
      </c>
      <c r="W47" s="17" t="s">
        <v>55</v>
      </c>
      <c r="X47">
        <f t="shared" si="8"/>
        <v>1</v>
      </c>
      <c r="Y47" s="6" t="s">
        <v>50</v>
      </c>
      <c r="Z47">
        <f t="shared" si="9"/>
        <v>0</v>
      </c>
      <c r="AA47" s="6" t="s">
        <v>50</v>
      </c>
      <c r="AB47">
        <f t="shared" si="10"/>
        <v>0</v>
      </c>
      <c r="AC47" s="6" t="s">
        <v>50</v>
      </c>
      <c r="AD47">
        <f t="shared" si="11"/>
        <v>0</v>
      </c>
      <c r="AE47" s="6" t="s">
        <v>50</v>
      </c>
      <c r="AF47">
        <f t="shared" si="12"/>
        <v>0</v>
      </c>
      <c r="AG47" s="4"/>
      <c r="AH47" s="5"/>
    </row>
    <row r="48" spans="1:34" ht="16.5" customHeight="1" x14ac:dyDescent="0.2">
      <c r="A48" s="1" t="s">
        <v>98</v>
      </c>
      <c r="B48" s="16"/>
      <c r="D48" s="1"/>
      <c r="E48" s="3"/>
      <c r="G48" s="1"/>
      <c r="H48" s="6">
        <v>6</v>
      </c>
      <c r="I48" s="6">
        <f t="shared" si="0"/>
        <v>0</v>
      </c>
      <c r="J48" s="6">
        <f t="shared" si="1"/>
        <v>0</v>
      </c>
      <c r="K48" s="6">
        <v>1.02</v>
      </c>
      <c r="L48" s="16"/>
      <c r="M48" s="6">
        <v>3.3000000000000002E-2</v>
      </c>
      <c r="N48" s="6">
        <f t="shared" si="2"/>
        <v>0</v>
      </c>
      <c r="O48" s="6">
        <f t="shared" si="3"/>
        <v>0</v>
      </c>
      <c r="P48" s="6">
        <f t="shared" si="4"/>
        <v>1</v>
      </c>
      <c r="Q48" s="6" t="s">
        <v>50</v>
      </c>
      <c r="R48">
        <f t="shared" si="5"/>
        <v>0</v>
      </c>
      <c r="S48" s="6" t="s">
        <v>50</v>
      </c>
      <c r="T48">
        <f t="shared" si="6"/>
        <v>0</v>
      </c>
      <c r="U48" s="26" t="s">
        <v>50</v>
      </c>
      <c r="V48">
        <f t="shared" si="7"/>
        <v>0</v>
      </c>
      <c r="W48" s="26" t="s">
        <v>50</v>
      </c>
      <c r="X48">
        <f t="shared" si="8"/>
        <v>0</v>
      </c>
      <c r="Y48" s="6" t="s">
        <v>50</v>
      </c>
      <c r="Z48">
        <f t="shared" si="9"/>
        <v>0</v>
      </c>
      <c r="AA48" s="6" t="s">
        <v>50</v>
      </c>
      <c r="AB48">
        <f t="shared" si="10"/>
        <v>0</v>
      </c>
      <c r="AC48" s="6" t="s">
        <v>50</v>
      </c>
      <c r="AD48">
        <f t="shared" si="11"/>
        <v>0</v>
      </c>
      <c r="AE48" s="6" t="s">
        <v>50</v>
      </c>
      <c r="AF48">
        <f t="shared" si="12"/>
        <v>0</v>
      </c>
      <c r="AG48" s="4"/>
      <c r="AH48" s="5"/>
    </row>
    <row r="49" spans="1:34" ht="16.5" customHeight="1" x14ac:dyDescent="0.2">
      <c r="A49" s="1" t="s">
        <v>99</v>
      </c>
      <c r="B49" s="16"/>
      <c r="D49" s="1"/>
      <c r="E49" s="3"/>
      <c r="G49" s="1"/>
      <c r="H49" s="6">
        <v>5</v>
      </c>
      <c r="I49" s="6">
        <f t="shared" si="0"/>
        <v>0</v>
      </c>
      <c r="J49" s="6">
        <f t="shared" si="1"/>
        <v>0</v>
      </c>
      <c r="K49" s="6">
        <v>1.02</v>
      </c>
      <c r="L49" s="16"/>
      <c r="M49" s="6">
        <v>0.13200000000000001</v>
      </c>
      <c r="N49" s="6">
        <f t="shared" si="2"/>
        <v>1</v>
      </c>
      <c r="O49" s="6">
        <f t="shared" si="3"/>
        <v>1</v>
      </c>
      <c r="P49" s="6">
        <f t="shared" si="4"/>
        <v>1</v>
      </c>
      <c r="Q49" s="6" t="s">
        <v>50</v>
      </c>
      <c r="R49">
        <f t="shared" si="5"/>
        <v>0</v>
      </c>
      <c r="S49" s="6" t="s">
        <v>50</v>
      </c>
      <c r="T49">
        <f t="shared" si="6"/>
        <v>0</v>
      </c>
      <c r="U49" s="26" t="s">
        <v>50</v>
      </c>
      <c r="V49">
        <f t="shared" si="7"/>
        <v>0</v>
      </c>
      <c r="W49" s="26" t="s">
        <v>50</v>
      </c>
      <c r="X49">
        <f t="shared" si="8"/>
        <v>0</v>
      </c>
      <c r="Y49" s="6" t="s">
        <v>50</v>
      </c>
      <c r="Z49">
        <f t="shared" si="9"/>
        <v>0</v>
      </c>
      <c r="AA49" s="17" t="s">
        <v>64</v>
      </c>
      <c r="AB49">
        <f t="shared" si="10"/>
        <v>1</v>
      </c>
      <c r="AC49" s="17" t="s">
        <v>55</v>
      </c>
      <c r="AD49">
        <f t="shared" si="11"/>
        <v>1</v>
      </c>
      <c r="AE49" s="6" t="s">
        <v>50</v>
      </c>
      <c r="AF49">
        <f t="shared" si="12"/>
        <v>0</v>
      </c>
      <c r="AG49" s="4"/>
      <c r="AH49" s="5"/>
    </row>
    <row r="50" spans="1:34" ht="16.5" customHeight="1" x14ac:dyDescent="0.2">
      <c r="A50" s="1" t="s">
        <v>100</v>
      </c>
      <c r="B50" s="16"/>
      <c r="D50" s="1"/>
      <c r="E50" s="3"/>
      <c r="G50" s="1"/>
      <c r="H50" s="6">
        <v>6</v>
      </c>
      <c r="I50" s="6">
        <f t="shared" si="0"/>
        <v>0</v>
      </c>
      <c r="J50" s="6">
        <f t="shared" si="1"/>
        <v>0</v>
      </c>
      <c r="K50" s="6">
        <v>1.02</v>
      </c>
      <c r="L50" s="16"/>
      <c r="M50" s="6">
        <v>0</v>
      </c>
      <c r="N50" s="6">
        <f t="shared" si="2"/>
        <v>0</v>
      </c>
      <c r="O50" s="6">
        <f t="shared" si="3"/>
        <v>0</v>
      </c>
      <c r="P50" s="6">
        <f t="shared" si="4"/>
        <v>0</v>
      </c>
      <c r="Q50" s="6" t="s">
        <v>50</v>
      </c>
      <c r="R50">
        <f t="shared" si="5"/>
        <v>0</v>
      </c>
      <c r="S50" s="6" t="s">
        <v>50</v>
      </c>
      <c r="T50">
        <f t="shared" si="6"/>
        <v>0</v>
      </c>
      <c r="U50" s="26" t="s">
        <v>50</v>
      </c>
      <c r="V50">
        <f t="shared" si="7"/>
        <v>0</v>
      </c>
      <c r="W50" s="26" t="s">
        <v>50</v>
      </c>
      <c r="X50">
        <f t="shared" si="8"/>
        <v>0</v>
      </c>
      <c r="Y50" s="6" t="s">
        <v>50</v>
      </c>
      <c r="Z50">
        <f t="shared" si="9"/>
        <v>0</v>
      </c>
      <c r="AA50" s="6" t="s">
        <v>50</v>
      </c>
      <c r="AB50">
        <f t="shared" si="10"/>
        <v>0</v>
      </c>
      <c r="AC50" s="6" t="s">
        <v>50</v>
      </c>
      <c r="AD50">
        <f t="shared" si="11"/>
        <v>0</v>
      </c>
      <c r="AE50" s="6" t="s">
        <v>50</v>
      </c>
      <c r="AF50">
        <f t="shared" si="12"/>
        <v>0</v>
      </c>
      <c r="AG50" s="4"/>
      <c r="AH50" s="5"/>
    </row>
    <row r="51" spans="1:34" ht="16.5" customHeight="1" x14ac:dyDescent="0.2">
      <c r="A51" s="1" t="s">
        <v>101</v>
      </c>
      <c r="B51" s="16"/>
      <c r="D51" s="1"/>
      <c r="E51" s="3"/>
      <c r="G51" s="1"/>
      <c r="H51" s="6">
        <v>5</v>
      </c>
      <c r="I51" s="6">
        <f t="shared" si="0"/>
        <v>0</v>
      </c>
      <c r="J51" s="6">
        <f t="shared" si="1"/>
        <v>0</v>
      </c>
      <c r="K51" s="6">
        <v>1.02</v>
      </c>
      <c r="L51" s="16"/>
      <c r="M51" s="6">
        <v>3.3000000000000002E-2</v>
      </c>
      <c r="N51" s="6">
        <f t="shared" si="2"/>
        <v>0</v>
      </c>
      <c r="O51" s="6">
        <f t="shared" si="3"/>
        <v>0</v>
      </c>
      <c r="P51" s="6">
        <f t="shared" si="4"/>
        <v>1</v>
      </c>
      <c r="Q51" s="17" t="s">
        <v>58</v>
      </c>
      <c r="R51">
        <f t="shared" si="5"/>
        <v>1</v>
      </c>
      <c r="S51" s="6" t="s">
        <v>50</v>
      </c>
      <c r="T51">
        <f t="shared" si="6"/>
        <v>0</v>
      </c>
      <c r="U51" s="26" t="s">
        <v>50</v>
      </c>
      <c r="V51">
        <f t="shared" si="7"/>
        <v>0</v>
      </c>
      <c r="W51" s="26" t="s">
        <v>50</v>
      </c>
      <c r="X51">
        <f t="shared" si="8"/>
        <v>0</v>
      </c>
      <c r="Y51" s="6" t="s">
        <v>50</v>
      </c>
      <c r="Z51">
        <f t="shared" si="9"/>
        <v>0</v>
      </c>
      <c r="AA51" s="6" t="s">
        <v>50</v>
      </c>
      <c r="AB51">
        <f t="shared" si="10"/>
        <v>0</v>
      </c>
      <c r="AC51" s="6" t="s">
        <v>50</v>
      </c>
      <c r="AD51">
        <f t="shared" si="11"/>
        <v>0</v>
      </c>
      <c r="AE51" s="6" t="s">
        <v>50</v>
      </c>
      <c r="AF51">
        <f t="shared" si="12"/>
        <v>0</v>
      </c>
      <c r="AG51" s="4"/>
      <c r="AH51" s="5"/>
    </row>
    <row r="52" spans="1:34" ht="16.5" customHeight="1" x14ac:dyDescent="0.2">
      <c r="A52" s="1" t="s">
        <v>102</v>
      </c>
      <c r="B52" s="16"/>
      <c r="D52" s="1"/>
      <c r="E52" s="3"/>
      <c r="G52" s="1"/>
      <c r="H52" s="6">
        <v>5</v>
      </c>
      <c r="I52" s="6">
        <f t="shared" si="0"/>
        <v>0</v>
      </c>
      <c r="J52" s="6">
        <f t="shared" si="1"/>
        <v>0</v>
      </c>
      <c r="K52" s="6">
        <v>1.02</v>
      </c>
      <c r="M52" s="6">
        <v>0</v>
      </c>
      <c r="N52" s="6">
        <f t="shared" si="2"/>
        <v>0</v>
      </c>
      <c r="O52" s="6">
        <f t="shared" si="3"/>
        <v>0</v>
      </c>
      <c r="P52" s="6">
        <f t="shared" si="4"/>
        <v>0</v>
      </c>
      <c r="Q52" s="6" t="s">
        <v>50</v>
      </c>
      <c r="R52">
        <f t="shared" si="5"/>
        <v>0</v>
      </c>
      <c r="S52" s="6" t="s">
        <v>50</v>
      </c>
      <c r="T52">
        <f t="shared" si="6"/>
        <v>0</v>
      </c>
      <c r="U52" s="26" t="s">
        <v>50</v>
      </c>
      <c r="V52">
        <f t="shared" si="7"/>
        <v>0</v>
      </c>
      <c r="W52" s="26" t="s">
        <v>50</v>
      </c>
      <c r="X52">
        <f t="shared" si="8"/>
        <v>0</v>
      </c>
      <c r="Y52" s="6" t="s">
        <v>50</v>
      </c>
      <c r="Z52">
        <f t="shared" si="9"/>
        <v>0</v>
      </c>
      <c r="AA52" s="6" t="s">
        <v>50</v>
      </c>
      <c r="AB52">
        <f t="shared" si="10"/>
        <v>0</v>
      </c>
      <c r="AC52" s="6" t="s">
        <v>50</v>
      </c>
      <c r="AD52">
        <f t="shared" si="11"/>
        <v>0</v>
      </c>
      <c r="AE52" s="6" t="s">
        <v>50</v>
      </c>
      <c r="AF52">
        <f t="shared" si="12"/>
        <v>0</v>
      </c>
      <c r="AG52" s="4"/>
      <c r="AH52" s="5"/>
    </row>
    <row r="53" spans="1:34" ht="16.5" customHeight="1" x14ac:dyDescent="0.2">
      <c r="A53" s="1" t="s">
        <v>103</v>
      </c>
      <c r="B53" s="16"/>
      <c r="D53" s="1"/>
      <c r="E53" s="3"/>
      <c r="G53" s="1"/>
      <c r="H53" s="6">
        <v>5</v>
      </c>
      <c r="I53" s="6">
        <f t="shared" si="0"/>
        <v>0</v>
      </c>
      <c r="J53" s="6">
        <f t="shared" si="1"/>
        <v>0</v>
      </c>
      <c r="K53" s="6">
        <v>1.0249999999999999</v>
      </c>
      <c r="L53" s="16"/>
      <c r="M53" s="6">
        <v>0</v>
      </c>
      <c r="N53" s="6">
        <f t="shared" si="2"/>
        <v>0</v>
      </c>
      <c r="O53" s="6">
        <f t="shared" si="3"/>
        <v>0</v>
      </c>
      <c r="P53" s="6">
        <f t="shared" si="4"/>
        <v>0</v>
      </c>
      <c r="Q53" s="6" t="s">
        <v>50</v>
      </c>
      <c r="R53">
        <f t="shared" si="5"/>
        <v>0</v>
      </c>
      <c r="S53" s="6" t="s">
        <v>50</v>
      </c>
      <c r="T53">
        <f t="shared" si="6"/>
        <v>0</v>
      </c>
      <c r="U53" s="26" t="s">
        <v>50</v>
      </c>
      <c r="V53">
        <f t="shared" si="7"/>
        <v>0</v>
      </c>
      <c r="W53" s="26" t="s">
        <v>50</v>
      </c>
      <c r="X53">
        <f t="shared" si="8"/>
        <v>0</v>
      </c>
      <c r="Y53" s="6" t="s">
        <v>50</v>
      </c>
      <c r="Z53">
        <f t="shared" si="9"/>
        <v>0</v>
      </c>
      <c r="AA53" s="6" t="s">
        <v>50</v>
      </c>
      <c r="AB53">
        <f t="shared" si="10"/>
        <v>0</v>
      </c>
      <c r="AC53" s="6" t="s">
        <v>50</v>
      </c>
      <c r="AD53">
        <f t="shared" si="11"/>
        <v>0</v>
      </c>
      <c r="AE53" s="6" t="s">
        <v>50</v>
      </c>
      <c r="AF53">
        <f t="shared" si="12"/>
        <v>0</v>
      </c>
      <c r="AG53" s="4"/>
      <c r="AH53" s="5"/>
    </row>
    <row r="54" spans="1:34" ht="16.5" customHeight="1" x14ac:dyDescent="0.2">
      <c r="A54" s="1" t="s">
        <v>104</v>
      </c>
      <c r="B54" s="16"/>
      <c r="D54" s="1"/>
      <c r="E54" s="3"/>
      <c r="G54" s="1"/>
      <c r="H54" s="6">
        <v>8</v>
      </c>
      <c r="I54" s="6">
        <f t="shared" si="0"/>
        <v>1</v>
      </c>
      <c r="J54" s="6">
        <f t="shared" si="1"/>
        <v>1</v>
      </c>
      <c r="K54" s="6">
        <v>1.0149999999999999</v>
      </c>
      <c r="L54" s="16"/>
      <c r="M54" s="6">
        <v>0</v>
      </c>
      <c r="N54" s="6">
        <f t="shared" si="2"/>
        <v>0</v>
      </c>
      <c r="O54" s="6">
        <f t="shared" si="3"/>
        <v>0</v>
      </c>
      <c r="P54" s="6">
        <f t="shared" si="4"/>
        <v>0</v>
      </c>
      <c r="Q54" s="6" t="s">
        <v>50</v>
      </c>
      <c r="R54">
        <f t="shared" si="5"/>
        <v>0</v>
      </c>
      <c r="S54" s="6" t="s">
        <v>50</v>
      </c>
      <c r="T54">
        <f t="shared" si="6"/>
        <v>0</v>
      </c>
      <c r="U54" s="26" t="s">
        <v>50</v>
      </c>
      <c r="V54">
        <f t="shared" si="7"/>
        <v>0</v>
      </c>
      <c r="W54" s="26" t="s">
        <v>50</v>
      </c>
      <c r="X54">
        <f t="shared" si="8"/>
        <v>0</v>
      </c>
      <c r="Y54" s="6" t="s">
        <v>50</v>
      </c>
      <c r="Z54">
        <f t="shared" si="9"/>
        <v>0</v>
      </c>
      <c r="AA54" s="6" t="s">
        <v>50</v>
      </c>
      <c r="AB54">
        <f t="shared" si="10"/>
        <v>0</v>
      </c>
      <c r="AC54" s="6" t="s">
        <v>50</v>
      </c>
      <c r="AD54">
        <f t="shared" si="11"/>
        <v>0</v>
      </c>
      <c r="AE54" s="6" t="s">
        <v>50</v>
      </c>
      <c r="AF54">
        <f t="shared" si="12"/>
        <v>0</v>
      </c>
      <c r="AG54" s="4"/>
      <c r="AH54" s="5"/>
    </row>
    <row r="55" spans="1:34" ht="16.5" customHeight="1" x14ac:dyDescent="0.2">
      <c r="A55" s="1" t="s">
        <v>105</v>
      </c>
      <c r="B55" s="16"/>
      <c r="D55" s="1"/>
      <c r="E55" s="3"/>
      <c r="G55" s="1"/>
      <c r="H55" s="6">
        <v>6.5</v>
      </c>
      <c r="I55" s="6">
        <f t="shared" si="0"/>
        <v>0</v>
      </c>
      <c r="J55" s="6">
        <f t="shared" si="1"/>
        <v>0</v>
      </c>
      <c r="K55" s="6">
        <v>1.0149999999999999</v>
      </c>
      <c r="L55" s="16"/>
      <c r="M55" s="6">
        <v>0</v>
      </c>
      <c r="N55" s="6">
        <f t="shared" si="2"/>
        <v>0</v>
      </c>
      <c r="O55" s="6">
        <f t="shared" si="3"/>
        <v>0</v>
      </c>
      <c r="P55" s="6">
        <f t="shared" si="4"/>
        <v>0</v>
      </c>
      <c r="Q55" s="6" t="s">
        <v>50</v>
      </c>
      <c r="R55">
        <f t="shared" si="5"/>
        <v>0</v>
      </c>
      <c r="S55" s="6" t="s">
        <v>50</v>
      </c>
      <c r="T55">
        <f t="shared" si="6"/>
        <v>0</v>
      </c>
      <c r="U55" s="26" t="s">
        <v>50</v>
      </c>
      <c r="V55">
        <f t="shared" si="7"/>
        <v>0</v>
      </c>
      <c r="W55" s="26" t="s">
        <v>50</v>
      </c>
      <c r="X55">
        <f t="shared" si="8"/>
        <v>0</v>
      </c>
      <c r="Y55" s="6" t="s">
        <v>50</v>
      </c>
      <c r="Z55">
        <f t="shared" si="9"/>
        <v>0</v>
      </c>
      <c r="AA55" s="6" t="s">
        <v>50</v>
      </c>
      <c r="AB55">
        <f t="shared" si="10"/>
        <v>0</v>
      </c>
      <c r="AC55" s="6" t="s">
        <v>50</v>
      </c>
      <c r="AD55">
        <f t="shared" si="11"/>
        <v>0</v>
      </c>
      <c r="AE55" s="6" t="s">
        <v>50</v>
      </c>
      <c r="AF55">
        <f t="shared" si="12"/>
        <v>0</v>
      </c>
      <c r="AG55" s="4"/>
      <c r="AH55" s="5"/>
    </row>
    <row r="56" spans="1:34" ht="16.5" customHeight="1" x14ac:dyDescent="0.2">
      <c r="A56" s="1" t="s">
        <v>106</v>
      </c>
      <c r="B56" s="16"/>
      <c r="D56" s="1"/>
      <c r="E56" s="3"/>
      <c r="G56" s="1"/>
      <c r="H56" s="6">
        <v>5</v>
      </c>
      <c r="I56" s="6">
        <f t="shared" si="0"/>
        <v>0</v>
      </c>
      <c r="J56" s="6">
        <f t="shared" si="1"/>
        <v>0</v>
      </c>
      <c r="K56" s="6">
        <v>1.0249999999999999</v>
      </c>
      <c r="L56" s="16"/>
      <c r="M56">
        <v>0</v>
      </c>
      <c r="N56" s="6">
        <f t="shared" si="2"/>
        <v>0</v>
      </c>
      <c r="O56" s="6">
        <f t="shared" si="3"/>
        <v>0</v>
      </c>
      <c r="P56" s="6">
        <f t="shared" si="4"/>
        <v>0</v>
      </c>
      <c r="Q56" s="6" t="s">
        <v>50</v>
      </c>
      <c r="R56">
        <f t="shared" si="5"/>
        <v>0</v>
      </c>
      <c r="S56" s="6" t="s">
        <v>50</v>
      </c>
      <c r="T56">
        <f t="shared" si="6"/>
        <v>0</v>
      </c>
      <c r="U56" s="26" t="s">
        <v>50</v>
      </c>
      <c r="V56">
        <f t="shared" si="7"/>
        <v>0</v>
      </c>
      <c r="W56" s="26" t="s">
        <v>50</v>
      </c>
      <c r="X56">
        <f t="shared" si="8"/>
        <v>0</v>
      </c>
      <c r="Y56" s="6" t="s">
        <v>50</v>
      </c>
      <c r="Z56">
        <f t="shared" si="9"/>
        <v>0</v>
      </c>
      <c r="AA56" s="6" t="s">
        <v>50</v>
      </c>
      <c r="AB56">
        <f t="shared" si="10"/>
        <v>0</v>
      </c>
      <c r="AC56" s="6" t="s">
        <v>50</v>
      </c>
      <c r="AD56">
        <f t="shared" si="11"/>
        <v>0</v>
      </c>
      <c r="AE56" s="6" t="s">
        <v>50</v>
      </c>
      <c r="AF56">
        <f t="shared" si="12"/>
        <v>0</v>
      </c>
      <c r="AG56" s="4"/>
      <c r="AH56" s="5"/>
    </row>
    <row r="57" spans="1:34" ht="16.5" customHeight="1" x14ac:dyDescent="0.2">
      <c r="A57" s="1" t="s">
        <v>107</v>
      </c>
      <c r="B57" s="16"/>
      <c r="D57" s="1"/>
      <c r="E57" s="3"/>
      <c r="G57" s="1"/>
      <c r="H57" s="6">
        <v>6</v>
      </c>
      <c r="I57" s="6">
        <f t="shared" si="0"/>
        <v>0</v>
      </c>
      <c r="J57" s="6">
        <f t="shared" si="1"/>
        <v>0</v>
      </c>
      <c r="K57" s="6">
        <v>1.02</v>
      </c>
      <c r="L57" s="16"/>
      <c r="M57" s="6">
        <v>0</v>
      </c>
      <c r="N57" s="6">
        <f t="shared" si="2"/>
        <v>0</v>
      </c>
      <c r="O57" s="6">
        <f t="shared" si="3"/>
        <v>0</v>
      </c>
      <c r="P57" s="6">
        <f t="shared" si="4"/>
        <v>0</v>
      </c>
      <c r="Q57" s="6" t="s">
        <v>50</v>
      </c>
      <c r="R57">
        <f t="shared" si="5"/>
        <v>0</v>
      </c>
      <c r="S57" s="6" t="s">
        <v>50</v>
      </c>
      <c r="T57">
        <f t="shared" si="6"/>
        <v>0</v>
      </c>
      <c r="U57" s="26" t="s">
        <v>50</v>
      </c>
      <c r="V57">
        <f t="shared" si="7"/>
        <v>0</v>
      </c>
      <c r="W57" s="26" t="s">
        <v>50</v>
      </c>
      <c r="X57">
        <f t="shared" si="8"/>
        <v>0</v>
      </c>
      <c r="Y57" s="6" t="s">
        <v>50</v>
      </c>
      <c r="Z57">
        <f t="shared" si="9"/>
        <v>0</v>
      </c>
      <c r="AA57" s="6" t="s">
        <v>50</v>
      </c>
      <c r="AB57">
        <f t="shared" si="10"/>
        <v>0</v>
      </c>
      <c r="AC57" s="6" t="s">
        <v>50</v>
      </c>
      <c r="AD57">
        <f t="shared" si="11"/>
        <v>0</v>
      </c>
      <c r="AE57" s="6" t="s">
        <v>50</v>
      </c>
      <c r="AF57">
        <f t="shared" si="12"/>
        <v>0</v>
      </c>
      <c r="AG57" s="4"/>
      <c r="AH57" s="5"/>
    </row>
    <row r="58" spans="1:34" ht="16.5" customHeight="1" x14ac:dyDescent="0.2">
      <c r="A58" s="1" t="s">
        <v>108</v>
      </c>
      <c r="B58" s="16"/>
      <c r="D58" s="1"/>
      <c r="E58" s="3"/>
      <c r="G58" s="1"/>
      <c r="H58" s="6">
        <v>6</v>
      </c>
      <c r="I58" s="6">
        <f t="shared" si="0"/>
        <v>0</v>
      </c>
      <c r="J58" s="6">
        <f t="shared" si="1"/>
        <v>0</v>
      </c>
      <c r="K58" s="6">
        <v>1.0149999999999999</v>
      </c>
      <c r="L58" s="16"/>
      <c r="M58" s="6">
        <v>0</v>
      </c>
      <c r="N58" s="6">
        <f t="shared" si="2"/>
        <v>0</v>
      </c>
      <c r="O58" s="6">
        <f t="shared" si="3"/>
        <v>0</v>
      </c>
      <c r="P58" s="6">
        <f t="shared" si="4"/>
        <v>0</v>
      </c>
      <c r="Q58" s="6" t="s">
        <v>50</v>
      </c>
      <c r="R58">
        <f t="shared" si="5"/>
        <v>0</v>
      </c>
      <c r="S58" s="6" t="s">
        <v>50</v>
      </c>
      <c r="T58">
        <f t="shared" si="6"/>
        <v>0</v>
      </c>
      <c r="U58" s="26" t="s">
        <v>50</v>
      </c>
      <c r="V58">
        <f t="shared" si="7"/>
        <v>0</v>
      </c>
      <c r="W58" s="26" t="s">
        <v>50</v>
      </c>
      <c r="X58">
        <f t="shared" si="8"/>
        <v>0</v>
      </c>
      <c r="Y58" s="6" t="s">
        <v>50</v>
      </c>
      <c r="Z58">
        <f t="shared" si="9"/>
        <v>0</v>
      </c>
      <c r="AA58" s="6" t="s">
        <v>50</v>
      </c>
      <c r="AB58">
        <f t="shared" si="10"/>
        <v>0</v>
      </c>
      <c r="AC58" s="6" t="s">
        <v>50</v>
      </c>
      <c r="AD58">
        <f t="shared" si="11"/>
        <v>0</v>
      </c>
      <c r="AE58" s="6" t="s">
        <v>50</v>
      </c>
      <c r="AF58">
        <f t="shared" si="12"/>
        <v>0</v>
      </c>
      <c r="AG58" s="4"/>
      <c r="AH58" s="5"/>
    </row>
    <row r="59" spans="1:34" ht="16.5" customHeight="1" x14ac:dyDescent="0.2">
      <c r="A59" s="1" t="s">
        <v>109</v>
      </c>
      <c r="B59" s="16"/>
      <c r="D59" s="1"/>
      <c r="E59" s="3"/>
      <c r="G59" s="1"/>
      <c r="H59" s="6">
        <v>6</v>
      </c>
      <c r="I59" s="6">
        <f t="shared" si="0"/>
        <v>0</v>
      </c>
      <c r="J59" s="6">
        <f t="shared" si="1"/>
        <v>0</v>
      </c>
      <c r="K59" s="6">
        <v>1.02</v>
      </c>
      <c r="L59" s="16"/>
      <c r="M59" s="6">
        <v>0</v>
      </c>
      <c r="N59" s="6">
        <f t="shared" si="2"/>
        <v>0</v>
      </c>
      <c r="O59" s="6">
        <f t="shared" si="3"/>
        <v>0</v>
      </c>
      <c r="P59" s="6">
        <f t="shared" si="4"/>
        <v>0</v>
      </c>
      <c r="Q59" s="6" t="s">
        <v>50</v>
      </c>
      <c r="R59">
        <f t="shared" si="5"/>
        <v>0</v>
      </c>
      <c r="S59" s="6" t="s">
        <v>50</v>
      </c>
      <c r="T59">
        <f t="shared" si="6"/>
        <v>0</v>
      </c>
      <c r="U59" s="26" t="s">
        <v>50</v>
      </c>
      <c r="V59">
        <f t="shared" si="7"/>
        <v>0</v>
      </c>
      <c r="W59" s="26" t="s">
        <v>50</v>
      </c>
      <c r="X59">
        <f t="shared" si="8"/>
        <v>0</v>
      </c>
      <c r="Y59" s="6" t="s">
        <v>50</v>
      </c>
      <c r="Z59">
        <f t="shared" si="9"/>
        <v>0</v>
      </c>
      <c r="AA59" s="6" t="s">
        <v>50</v>
      </c>
      <c r="AB59">
        <f t="shared" si="10"/>
        <v>0</v>
      </c>
      <c r="AC59" s="6" t="s">
        <v>50</v>
      </c>
      <c r="AD59">
        <f t="shared" si="11"/>
        <v>0</v>
      </c>
      <c r="AE59" s="6" t="s">
        <v>50</v>
      </c>
      <c r="AF59">
        <f t="shared" si="12"/>
        <v>0</v>
      </c>
      <c r="AG59" s="4"/>
      <c r="AH59" s="5"/>
    </row>
    <row r="60" spans="1:34" ht="16.5" customHeight="1" x14ac:dyDescent="0.2">
      <c r="A60" s="1" t="s">
        <v>110</v>
      </c>
      <c r="B60" s="16"/>
      <c r="D60" s="1"/>
      <c r="E60" s="3"/>
      <c r="G60" s="1"/>
      <c r="H60" s="6">
        <v>6.5</v>
      </c>
      <c r="I60" s="6">
        <f t="shared" si="0"/>
        <v>0</v>
      </c>
      <c r="J60" s="6">
        <f t="shared" si="1"/>
        <v>0</v>
      </c>
      <c r="K60" s="6">
        <v>1.0249999999999999</v>
      </c>
      <c r="L60" s="16"/>
      <c r="M60" s="6">
        <v>0.19800000000000001</v>
      </c>
      <c r="N60" s="6">
        <f t="shared" si="2"/>
        <v>1</v>
      </c>
      <c r="O60" s="6">
        <f t="shared" si="3"/>
        <v>1</v>
      </c>
      <c r="P60" s="6">
        <f t="shared" si="4"/>
        <v>1</v>
      </c>
      <c r="Q60" s="6" t="s">
        <v>50</v>
      </c>
      <c r="R60">
        <f t="shared" si="5"/>
        <v>0</v>
      </c>
      <c r="S60" s="6" t="s">
        <v>50</v>
      </c>
      <c r="T60">
        <f t="shared" si="6"/>
        <v>0</v>
      </c>
      <c r="U60" s="26" t="s">
        <v>50</v>
      </c>
      <c r="V60">
        <f t="shared" si="7"/>
        <v>0</v>
      </c>
      <c r="W60" s="26" t="s">
        <v>50</v>
      </c>
      <c r="X60">
        <f t="shared" si="8"/>
        <v>0</v>
      </c>
      <c r="Y60" s="6" t="s">
        <v>50</v>
      </c>
      <c r="Z60">
        <f t="shared" si="9"/>
        <v>0</v>
      </c>
      <c r="AA60" s="6" t="s">
        <v>50</v>
      </c>
      <c r="AB60">
        <f t="shared" si="10"/>
        <v>0</v>
      </c>
      <c r="AC60" s="6" t="s">
        <v>50</v>
      </c>
      <c r="AD60">
        <f t="shared" si="11"/>
        <v>0</v>
      </c>
      <c r="AE60" s="6" t="s">
        <v>50</v>
      </c>
      <c r="AF60">
        <f t="shared" si="12"/>
        <v>0</v>
      </c>
      <c r="AG60" s="4"/>
      <c r="AH60" s="5"/>
    </row>
    <row r="61" spans="1:34" ht="16.5" customHeight="1" x14ac:dyDescent="0.2">
      <c r="A61" s="37" t="s">
        <v>111</v>
      </c>
      <c r="B61" s="16"/>
      <c r="D61" s="1"/>
      <c r="E61" s="3"/>
      <c r="G61" s="1"/>
      <c r="H61" s="6">
        <v>7</v>
      </c>
      <c r="I61" s="6">
        <f t="shared" si="0"/>
        <v>1</v>
      </c>
      <c r="J61" s="6">
        <f t="shared" si="1"/>
        <v>0</v>
      </c>
      <c r="K61" s="6">
        <v>1.0149999999999999</v>
      </c>
      <c r="L61" s="16"/>
      <c r="M61" s="6">
        <v>6.6000000000000003E-2</v>
      </c>
      <c r="N61" s="6">
        <f t="shared" si="2"/>
        <v>0</v>
      </c>
      <c r="O61" s="6">
        <f t="shared" si="3"/>
        <v>1</v>
      </c>
      <c r="P61" s="6">
        <f t="shared" si="4"/>
        <v>1</v>
      </c>
      <c r="Q61" s="6" t="s">
        <v>50</v>
      </c>
      <c r="R61">
        <f t="shared" si="5"/>
        <v>0</v>
      </c>
      <c r="S61" s="6" t="s">
        <v>50</v>
      </c>
      <c r="T61">
        <f t="shared" si="6"/>
        <v>0</v>
      </c>
      <c r="U61" s="17" t="s">
        <v>55</v>
      </c>
      <c r="V61">
        <f t="shared" si="7"/>
        <v>1</v>
      </c>
      <c r="W61" s="26" t="s">
        <v>50</v>
      </c>
      <c r="X61">
        <f t="shared" si="8"/>
        <v>0</v>
      </c>
      <c r="Y61" s="6" t="s">
        <v>50</v>
      </c>
      <c r="Z61">
        <f t="shared" si="9"/>
        <v>0</v>
      </c>
      <c r="AA61" s="17" t="s">
        <v>55</v>
      </c>
      <c r="AB61">
        <f t="shared" si="10"/>
        <v>1</v>
      </c>
      <c r="AC61" s="6" t="s">
        <v>50</v>
      </c>
      <c r="AD61">
        <f t="shared" si="11"/>
        <v>0</v>
      </c>
      <c r="AE61" s="6" t="s">
        <v>50</v>
      </c>
      <c r="AF61">
        <f t="shared" si="12"/>
        <v>0</v>
      </c>
      <c r="AG61" s="4"/>
      <c r="AH61" s="5"/>
    </row>
    <row r="62" spans="1:34" ht="16.5" customHeight="1" x14ac:dyDescent="0.2">
      <c r="A62" s="1" t="s">
        <v>112</v>
      </c>
      <c r="B62" s="16"/>
      <c r="D62" s="1"/>
      <c r="E62" s="3"/>
      <c r="G62" s="1"/>
      <c r="H62" s="6">
        <v>6.5</v>
      </c>
      <c r="I62" s="6">
        <f t="shared" si="0"/>
        <v>0</v>
      </c>
      <c r="J62" s="6">
        <f t="shared" si="1"/>
        <v>0</v>
      </c>
      <c r="K62" s="6">
        <v>1.02</v>
      </c>
      <c r="L62" s="16"/>
      <c r="M62" s="6">
        <v>3.3000000000000002E-2</v>
      </c>
      <c r="N62" s="6">
        <f t="shared" si="2"/>
        <v>0</v>
      </c>
      <c r="O62" s="6">
        <f t="shared" si="3"/>
        <v>0</v>
      </c>
      <c r="P62" s="6">
        <f t="shared" si="4"/>
        <v>1</v>
      </c>
      <c r="Q62" s="6" t="s">
        <v>50</v>
      </c>
      <c r="R62">
        <f t="shared" si="5"/>
        <v>0</v>
      </c>
      <c r="S62" s="6" t="s">
        <v>50</v>
      </c>
      <c r="T62">
        <f t="shared" si="6"/>
        <v>0</v>
      </c>
      <c r="U62" s="26" t="s">
        <v>50</v>
      </c>
      <c r="V62">
        <f t="shared" si="7"/>
        <v>0</v>
      </c>
      <c r="W62" s="26" t="s">
        <v>50</v>
      </c>
      <c r="X62">
        <f t="shared" si="8"/>
        <v>0</v>
      </c>
      <c r="Y62" s="17" t="s">
        <v>55</v>
      </c>
      <c r="Z62">
        <f t="shared" si="9"/>
        <v>1</v>
      </c>
      <c r="AA62" s="6" t="s">
        <v>50</v>
      </c>
      <c r="AB62">
        <f t="shared" si="10"/>
        <v>0</v>
      </c>
      <c r="AC62" s="6" t="s">
        <v>50</v>
      </c>
      <c r="AD62">
        <f t="shared" si="11"/>
        <v>0</v>
      </c>
      <c r="AE62" s="6" t="s">
        <v>50</v>
      </c>
      <c r="AF62">
        <f t="shared" si="12"/>
        <v>0</v>
      </c>
      <c r="AG62" s="4"/>
      <c r="AH62" s="5"/>
    </row>
    <row r="63" spans="1:34" ht="16.5" customHeight="1" x14ac:dyDescent="0.2">
      <c r="A63" s="1" t="s">
        <v>113</v>
      </c>
      <c r="B63" s="16"/>
      <c r="D63" s="1"/>
      <c r="E63" s="3"/>
      <c r="G63" s="1"/>
      <c r="H63" s="6">
        <v>5</v>
      </c>
      <c r="I63" s="6">
        <f t="shared" si="0"/>
        <v>0</v>
      </c>
      <c r="J63" s="6">
        <f t="shared" si="1"/>
        <v>0</v>
      </c>
      <c r="K63" s="6">
        <v>1.02</v>
      </c>
      <c r="L63" s="16"/>
      <c r="M63" s="6">
        <v>0</v>
      </c>
      <c r="N63" s="6">
        <f t="shared" si="2"/>
        <v>0</v>
      </c>
      <c r="O63" s="6">
        <f t="shared" si="3"/>
        <v>0</v>
      </c>
      <c r="P63" s="6">
        <f t="shared" si="4"/>
        <v>0</v>
      </c>
      <c r="Q63" s="6" t="s">
        <v>50</v>
      </c>
      <c r="R63">
        <f t="shared" si="5"/>
        <v>0</v>
      </c>
      <c r="S63" s="6" t="s">
        <v>50</v>
      </c>
      <c r="T63">
        <f t="shared" si="6"/>
        <v>0</v>
      </c>
      <c r="U63" s="26" t="s">
        <v>50</v>
      </c>
      <c r="V63">
        <f t="shared" si="7"/>
        <v>0</v>
      </c>
      <c r="W63" s="26" t="s">
        <v>50</v>
      </c>
      <c r="X63">
        <f t="shared" si="8"/>
        <v>0</v>
      </c>
      <c r="Y63" s="6" t="s">
        <v>50</v>
      </c>
      <c r="Z63">
        <f t="shared" si="9"/>
        <v>0</v>
      </c>
      <c r="AA63" s="6" t="s">
        <v>50</v>
      </c>
      <c r="AB63">
        <f t="shared" si="10"/>
        <v>0</v>
      </c>
      <c r="AC63" s="6" t="s">
        <v>50</v>
      </c>
      <c r="AD63">
        <f t="shared" si="11"/>
        <v>0</v>
      </c>
      <c r="AE63" s="6" t="s">
        <v>50</v>
      </c>
      <c r="AF63">
        <f t="shared" si="12"/>
        <v>0</v>
      </c>
      <c r="AG63" s="4"/>
      <c r="AH63" s="5"/>
    </row>
    <row r="64" spans="1:34" ht="16.5" customHeight="1" x14ac:dyDescent="0.2">
      <c r="A64" s="1" t="s">
        <v>114</v>
      </c>
      <c r="B64" s="16"/>
      <c r="D64" s="1"/>
      <c r="E64" s="3"/>
      <c r="G64" s="1"/>
      <c r="H64" s="6">
        <v>5</v>
      </c>
      <c r="I64" s="6">
        <f t="shared" si="0"/>
        <v>0</v>
      </c>
      <c r="J64" s="6">
        <f t="shared" si="1"/>
        <v>0</v>
      </c>
      <c r="K64" s="6">
        <v>1.02</v>
      </c>
      <c r="L64" s="16"/>
      <c r="M64" s="6">
        <v>0</v>
      </c>
      <c r="N64" s="6">
        <f t="shared" si="2"/>
        <v>0</v>
      </c>
      <c r="O64" s="6">
        <f t="shared" si="3"/>
        <v>0</v>
      </c>
      <c r="P64" s="6">
        <f t="shared" si="4"/>
        <v>0</v>
      </c>
      <c r="Q64" s="6" t="s">
        <v>50</v>
      </c>
      <c r="R64">
        <f t="shared" si="5"/>
        <v>0</v>
      </c>
      <c r="S64" s="6" t="s">
        <v>50</v>
      </c>
      <c r="T64">
        <f t="shared" si="6"/>
        <v>0</v>
      </c>
      <c r="U64" s="26" t="s">
        <v>50</v>
      </c>
      <c r="V64">
        <f t="shared" si="7"/>
        <v>0</v>
      </c>
      <c r="W64" s="26" t="s">
        <v>50</v>
      </c>
      <c r="X64">
        <f t="shared" si="8"/>
        <v>0</v>
      </c>
      <c r="Y64" s="6" t="s">
        <v>50</v>
      </c>
      <c r="Z64">
        <f t="shared" si="9"/>
        <v>0</v>
      </c>
      <c r="AA64" s="6" t="s">
        <v>50</v>
      </c>
      <c r="AB64">
        <f t="shared" si="10"/>
        <v>0</v>
      </c>
      <c r="AC64" s="6" t="s">
        <v>50</v>
      </c>
      <c r="AD64">
        <f t="shared" si="11"/>
        <v>0</v>
      </c>
      <c r="AE64" s="6" t="s">
        <v>50</v>
      </c>
      <c r="AF64">
        <f t="shared" si="12"/>
        <v>0</v>
      </c>
      <c r="AG64" s="4"/>
      <c r="AH64" s="5"/>
    </row>
    <row r="65" spans="1:34" ht="16.5" customHeight="1" x14ac:dyDescent="0.2">
      <c r="A65" s="1" t="s">
        <v>115</v>
      </c>
      <c r="B65" s="16"/>
      <c r="D65" s="1"/>
      <c r="E65" s="3"/>
      <c r="G65" s="1"/>
      <c r="H65" s="6">
        <v>5</v>
      </c>
      <c r="I65" s="6">
        <f t="shared" si="0"/>
        <v>0</v>
      </c>
      <c r="J65" s="6">
        <f t="shared" si="1"/>
        <v>0</v>
      </c>
      <c r="K65" s="6">
        <v>1.0149999999999999</v>
      </c>
      <c r="L65" s="16"/>
      <c r="M65" s="6">
        <v>0.19800000000000001</v>
      </c>
      <c r="N65" s="6">
        <f t="shared" si="2"/>
        <v>1</v>
      </c>
      <c r="O65" s="6">
        <f t="shared" si="3"/>
        <v>1</v>
      </c>
      <c r="P65" s="6">
        <f t="shared" si="4"/>
        <v>1</v>
      </c>
      <c r="Q65" s="6" t="s">
        <v>50</v>
      </c>
      <c r="R65">
        <f t="shared" si="5"/>
        <v>0</v>
      </c>
      <c r="S65" s="6" t="s">
        <v>50</v>
      </c>
      <c r="T65">
        <f t="shared" si="6"/>
        <v>0</v>
      </c>
      <c r="U65" s="26" t="s">
        <v>50</v>
      </c>
      <c r="V65">
        <f t="shared" si="7"/>
        <v>0</v>
      </c>
      <c r="W65" s="26" t="s">
        <v>50</v>
      </c>
      <c r="X65">
        <f t="shared" si="8"/>
        <v>0</v>
      </c>
      <c r="Y65" s="17" t="s">
        <v>58</v>
      </c>
      <c r="Z65">
        <f t="shared" si="9"/>
        <v>1</v>
      </c>
      <c r="AA65" s="17" t="s">
        <v>58</v>
      </c>
      <c r="AB65">
        <f t="shared" si="10"/>
        <v>1</v>
      </c>
      <c r="AC65" s="6" t="s">
        <v>50</v>
      </c>
      <c r="AD65">
        <f t="shared" si="11"/>
        <v>0</v>
      </c>
      <c r="AE65" s="6" t="s">
        <v>50</v>
      </c>
      <c r="AF65">
        <f t="shared" si="12"/>
        <v>0</v>
      </c>
      <c r="AG65" s="4"/>
      <c r="AH65" s="5"/>
    </row>
    <row r="66" spans="1:34" ht="16.5" customHeight="1" x14ac:dyDescent="0.2">
      <c r="A66" s="1" t="s">
        <v>116</v>
      </c>
      <c r="B66" s="16"/>
      <c r="D66" s="1"/>
      <c r="E66" s="3"/>
      <c r="G66" s="1"/>
      <c r="H66" s="6">
        <v>5</v>
      </c>
      <c r="I66" s="6">
        <f t="shared" si="0"/>
        <v>0</v>
      </c>
      <c r="J66" s="6">
        <f t="shared" si="1"/>
        <v>0</v>
      </c>
      <c r="K66" s="6">
        <v>1.02</v>
      </c>
      <c r="L66" s="16"/>
      <c r="M66" s="6">
        <v>0</v>
      </c>
      <c r="N66" s="6">
        <f t="shared" si="2"/>
        <v>0</v>
      </c>
      <c r="O66" s="6">
        <f t="shared" si="3"/>
        <v>0</v>
      </c>
      <c r="P66" s="6">
        <f t="shared" si="4"/>
        <v>0</v>
      </c>
      <c r="Q66" s="6" t="s">
        <v>50</v>
      </c>
      <c r="R66">
        <f t="shared" si="5"/>
        <v>0</v>
      </c>
      <c r="S66" s="6" t="s">
        <v>50</v>
      </c>
      <c r="T66">
        <f t="shared" si="6"/>
        <v>0</v>
      </c>
      <c r="U66" s="26" t="s">
        <v>50</v>
      </c>
      <c r="V66">
        <f t="shared" si="7"/>
        <v>0</v>
      </c>
      <c r="W66" s="26" t="s">
        <v>50</v>
      </c>
      <c r="X66">
        <f t="shared" si="8"/>
        <v>0</v>
      </c>
      <c r="Y66" s="6" t="s">
        <v>50</v>
      </c>
      <c r="Z66">
        <f t="shared" si="9"/>
        <v>0</v>
      </c>
      <c r="AA66" s="6" t="s">
        <v>50</v>
      </c>
      <c r="AB66">
        <f t="shared" si="10"/>
        <v>0</v>
      </c>
      <c r="AC66" s="6" t="s">
        <v>50</v>
      </c>
      <c r="AD66">
        <f t="shared" si="11"/>
        <v>0</v>
      </c>
      <c r="AE66" s="6" t="s">
        <v>50</v>
      </c>
      <c r="AF66">
        <f t="shared" si="12"/>
        <v>0</v>
      </c>
      <c r="AG66" s="4"/>
      <c r="AH66" s="5"/>
    </row>
    <row r="67" spans="1:34" ht="16.5" customHeight="1" x14ac:dyDescent="0.2">
      <c r="A67" s="1" t="s">
        <v>117</v>
      </c>
      <c r="B67" s="16"/>
      <c r="D67" s="1"/>
      <c r="E67" s="3"/>
      <c r="G67" s="1"/>
      <c r="H67" s="6">
        <v>5</v>
      </c>
      <c r="I67" s="6">
        <f t="shared" si="0"/>
        <v>0</v>
      </c>
      <c r="J67" s="6">
        <f t="shared" si="1"/>
        <v>0</v>
      </c>
      <c r="K67" s="6">
        <v>1.02</v>
      </c>
      <c r="L67" s="16"/>
      <c r="M67" s="6">
        <v>0.19800000000000001</v>
      </c>
      <c r="N67" s="6">
        <f t="shared" si="2"/>
        <v>1</v>
      </c>
      <c r="O67" s="6">
        <f t="shared" si="3"/>
        <v>1</v>
      </c>
      <c r="P67" s="6">
        <f t="shared" si="4"/>
        <v>1</v>
      </c>
      <c r="Q67" s="6" t="s">
        <v>50</v>
      </c>
      <c r="R67">
        <f t="shared" si="5"/>
        <v>0</v>
      </c>
      <c r="S67" s="6" t="s">
        <v>50</v>
      </c>
      <c r="T67">
        <f t="shared" si="6"/>
        <v>0</v>
      </c>
      <c r="U67" s="26" t="s">
        <v>50</v>
      </c>
      <c r="V67">
        <f t="shared" si="7"/>
        <v>0</v>
      </c>
      <c r="W67" s="26" t="s">
        <v>50</v>
      </c>
      <c r="X67">
        <f t="shared" si="8"/>
        <v>0</v>
      </c>
      <c r="Y67" s="6" t="s">
        <v>50</v>
      </c>
      <c r="Z67">
        <f t="shared" si="9"/>
        <v>0</v>
      </c>
      <c r="AA67" s="6" t="s">
        <v>50</v>
      </c>
      <c r="AB67">
        <f t="shared" si="10"/>
        <v>0</v>
      </c>
      <c r="AC67" s="6" t="s">
        <v>50</v>
      </c>
      <c r="AD67">
        <f t="shared" si="11"/>
        <v>0</v>
      </c>
      <c r="AE67" s="6" t="s">
        <v>50</v>
      </c>
      <c r="AF67">
        <f t="shared" si="12"/>
        <v>0</v>
      </c>
      <c r="AG67" s="4"/>
      <c r="AH67" s="5"/>
    </row>
    <row r="68" spans="1:34" ht="16.5" customHeight="1" x14ac:dyDescent="0.2">
      <c r="A68" s="1" t="s">
        <v>118</v>
      </c>
      <c r="B68" s="16"/>
      <c r="D68" s="1"/>
      <c r="E68" s="3"/>
      <c r="G68" s="1"/>
      <c r="H68" s="6">
        <v>8</v>
      </c>
      <c r="I68" s="6">
        <f t="shared" si="0"/>
        <v>1</v>
      </c>
      <c r="J68" s="6">
        <f t="shared" si="1"/>
        <v>1</v>
      </c>
      <c r="K68" s="6">
        <v>1.0149999999999999</v>
      </c>
      <c r="L68" s="16"/>
      <c r="M68" s="6">
        <v>0.26400000000000001</v>
      </c>
      <c r="N68" s="6">
        <f t="shared" si="2"/>
        <v>1</v>
      </c>
      <c r="O68" s="6">
        <f t="shared" si="3"/>
        <v>1</v>
      </c>
      <c r="P68" s="6">
        <f t="shared" si="4"/>
        <v>1</v>
      </c>
      <c r="Q68" s="6" t="s">
        <v>50</v>
      </c>
      <c r="R68">
        <f t="shared" si="5"/>
        <v>0</v>
      </c>
      <c r="S68" s="6" t="s">
        <v>50</v>
      </c>
      <c r="T68">
        <f t="shared" si="6"/>
        <v>0</v>
      </c>
      <c r="U68" s="26" t="s">
        <v>50</v>
      </c>
      <c r="V68">
        <f t="shared" si="7"/>
        <v>0</v>
      </c>
      <c r="W68" s="26" t="s">
        <v>50</v>
      </c>
      <c r="X68">
        <f t="shared" si="8"/>
        <v>0</v>
      </c>
      <c r="Y68" s="17" t="s">
        <v>58</v>
      </c>
      <c r="Z68">
        <f t="shared" si="9"/>
        <v>1</v>
      </c>
      <c r="AA68" s="17" t="s">
        <v>58</v>
      </c>
      <c r="AB68">
        <f t="shared" si="10"/>
        <v>1</v>
      </c>
      <c r="AC68" s="6" t="s">
        <v>50</v>
      </c>
      <c r="AD68">
        <f t="shared" si="11"/>
        <v>0</v>
      </c>
      <c r="AE68" s="6" t="s">
        <v>50</v>
      </c>
      <c r="AF68">
        <f t="shared" si="12"/>
        <v>0</v>
      </c>
      <c r="AG68" s="4"/>
      <c r="AH68" s="5"/>
    </row>
    <row r="69" spans="1:34" ht="16.5" customHeight="1" x14ac:dyDescent="0.2">
      <c r="A69" s="1" t="s">
        <v>119</v>
      </c>
      <c r="B69" s="16"/>
      <c r="D69" s="1"/>
      <c r="E69" s="3"/>
      <c r="G69" s="1"/>
      <c r="H69" s="6">
        <v>5</v>
      </c>
      <c r="I69" s="6">
        <f t="shared" ref="I69:I132" si="13">IF(H69&gt;6.5,1,0)</f>
        <v>0</v>
      </c>
      <c r="J69" s="6">
        <f t="shared" ref="J69:J132" si="14">IF(H69&gt;7,1,0)</f>
        <v>0</v>
      </c>
      <c r="K69" s="6">
        <v>1.02</v>
      </c>
      <c r="L69" s="16"/>
      <c r="M69" s="6">
        <v>3.3000000000000002E-2</v>
      </c>
      <c r="N69" s="6">
        <f t="shared" ref="N69:N132" si="15">IF(M69&gt;0.066,1,0)</f>
        <v>0</v>
      </c>
      <c r="O69" s="6">
        <f t="shared" ref="O69:O132" si="16">IF(M69&gt;0.033,1,0)</f>
        <v>0</v>
      </c>
      <c r="P69" s="6">
        <f t="shared" ref="P69:P132" si="17">IF(M69&gt;0,1,0)</f>
        <v>1</v>
      </c>
      <c r="Q69" s="6" t="s">
        <v>50</v>
      </c>
      <c r="R69">
        <f t="shared" ref="R69:R132" si="18">IF(Q69=$A$1,0,1)</f>
        <v>0</v>
      </c>
      <c r="S69" s="6" t="s">
        <v>50</v>
      </c>
      <c r="T69">
        <f t="shared" ref="T69:T132" si="19">IF(S69=$A$1,0,1)</f>
        <v>0</v>
      </c>
      <c r="U69" s="26" t="s">
        <v>50</v>
      </c>
      <c r="V69">
        <f t="shared" ref="V69:V132" si="20">IF(U69=$A$1,0,1)</f>
        <v>0</v>
      </c>
      <c r="W69" s="26" t="s">
        <v>50</v>
      </c>
      <c r="X69">
        <f t="shared" ref="X69:X132" si="21">IF(W69=$A$1,0,1)</f>
        <v>0</v>
      </c>
      <c r="Y69" s="17" t="s">
        <v>55</v>
      </c>
      <c r="Z69">
        <f t="shared" ref="Z69:Z132" si="22">IF(Y69=$A$1,0,1)</f>
        <v>1</v>
      </c>
      <c r="AA69" s="6" t="s">
        <v>50</v>
      </c>
      <c r="AB69">
        <f t="shared" ref="AB69:AB132" si="23">IF(AA69=$A$1,0,1)</f>
        <v>0</v>
      </c>
      <c r="AC69" s="6" t="s">
        <v>50</v>
      </c>
      <c r="AD69">
        <f t="shared" ref="AD69:AD132" si="24">IF(AC69=$A$1,0,1)</f>
        <v>0</v>
      </c>
      <c r="AE69" s="6" t="s">
        <v>50</v>
      </c>
      <c r="AF69">
        <f t="shared" ref="AF69:AF132" si="25">IF(AE69=$A$1,0,1)</f>
        <v>0</v>
      </c>
      <c r="AG69" s="4"/>
      <c r="AH69" s="5"/>
    </row>
    <row r="70" spans="1:34" ht="16.5" customHeight="1" x14ac:dyDescent="0.2">
      <c r="A70" s="1" t="s">
        <v>120</v>
      </c>
      <c r="B70" s="16"/>
      <c r="D70" s="1"/>
      <c r="E70" s="3"/>
      <c r="G70" s="1"/>
      <c r="H70" s="6">
        <v>5</v>
      </c>
      <c r="I70" s="6">
        <f t="shared" si="13"/>
        <v>0</v>
      </c>
      <c r="J70" s="6">
        <f t="shared" si="14"/>
        <v>0</v>
      </c>
      <c r="L70" s="16"/>
      <c r="M70" s="6">
        <v>0</v>
      </c>
      <c r="N70" s="6">
        <f t="shared" si="15"/>
        <v>0</v>
      </c>
      <c r="O70" s="6">
        <f t="shared" si="16"/>
        <v>0</v>
      </c>
      <c r="P70" s="6">
        <f t="shared" si="17"/>
        <v>0</v>
      </c>
      <c r="Q70" s="6" t="s">
        <v>50</v>
      </c>
      <c r="R70">
        <f t="shared" si="18"/>
        <v>0</v>
      </c>
      <c r="S70" s="6" t="s">
        <v>50</v>
      </c>
      <c r="T70">
        <f t="shared" si="19"/>
        <v>0</v>
      </c>
      <c r="U70" s="26" t="s">
        <v>50</v>
      </c>
      <c r="V70">
        <f t="shared" si="20"/>
        <v>0</v>
      </c>
      <c r="W70" s="26" t="s">
        <v>50</v>
      </c>
      <c r="X70">
        <f t="shared" si="21"/>
        <v>0</v>
      </c>
      <c r="Y70" s="6" t="s">
        <v>50</v>
      </c>
      <c r="Z70">
        <f t="shared" si="22"/>
        <v>0</v>
      </c>
      <c r="AA70" s="6" t="s">
        <v>50</v>
      </c>
      <c r="AB70">
        <f t="shared" si="23"/>
        <v>0</v>
      </c>
      <c r="AC70" s="6" t="s">
        <v>50</v>
      </c>
      <c r="AD70">
        <f t="shared" si="24"/>
        <v>0</v>
      </c>
      <c r="AE70" s="6" t="s">
        <v>50</v>
      </c>
      <c r="AF70">
        <f t="shared" si="25"/>
        <v>0</v>
      </c>
      <c r="AG70" s="4"/>
      <c r="AH70" s="5"/>
    </row>
    <row r="71" spans="1:34" ht="16.5" customHeight="1" x14ac:dyDescent="0.2">
      <c r="A71" s="1" t="s">
        <v>121</v>
      </c>
      <c r="B71" s="16"/>
      <c r="D71" s="1"/>
      <c r="E71" s="3"/>
      <c r="G71" s="1"/>
      <c r="H71" s="6">
        <v>5</v>
      </c>
      <c r="I71" s="6">
        <f t="shared" si="13"/>
        <v>0</v>
      </c>
      <c r="J71" s="6">
        <f t="shared" si="14"/>
        <v>0</v>
      </c>
      <c r="L71" s="16"/>
      <c r="M71" s="6">
        <v>0</v>
      </c>
      <c r="N71" s="6">
        <f t="shared" si="15"/>
        <v>0</v>
      </c>
      <c r="O71" s="6">
        <f t="shared" si="16"/>
        <v>0</v>
      </c>
      <c r="P71" s="6">
        <f t="shared" si="17"/>
        <v>0</v>
      </c>
      <c r="Q71" s="6" t="s">
        <v>50</v>
      </c>
      <c r="R71">
        <f t="shared" si="18"/>
        <v>0</v>
      </c>
      <c r="S71" s="6" t="s">
        <v>50</v>
      </c>
      <c r="T71">
        <f t="shared" si="19"/>
        <v>0</v>
      </c>
      <c r="U71" s="26" t="s">
        <v>50</v>
      </c>
      <c r="V71">
        <f t="shared" si="20"/>
        <v>0</v>
      </c>
      <c r="W71" s="26" t="s">
        <v>50</v>
      </c>
      <c r="X71">
        <f t="shared" si="21"/>
        <v>0</v>
      </c>
      <c r="Y71" s="6" t="s">
        <v>50</v>
      </c>
      <c r="Z71">
        <f t="shared" si="22"/>
        <v>0</v>
      </c>
      <c r="AA71" s="6" t="s">
        <v>50</v>
      </c>
      <c r="AB71">
        <f t="shared" si="23"/>
        <v>0</v>
      </c>
      <c r="AC71" s="6" t="s">
        <v>50</v>
      </c>
      <c r="AD71">
        <f t="shared" si="24"/>
        <v>0</v>
      </c>
      <c r="AE71" s="6" t="s">
        <v>50</v>
      </c>
      <c r="AF71">
        <f t="shared" si="25"/>
        <v>0</v>
      </c>
      <c r="AG71" s="4"/>
      <c r="AH71" s="5"/>
    </row>
    <row r="72" spans="1:34" ht="16.5" customHeight="1" x14ac:dyDescent="0.2">
      <c r="A72" s="1" t="s">
        <v>122</v>
      </c>
      <c r="B72" s="16"/>
      <c r="D72" s="1"/>
      <c r="E72" s="3"/>
      <c r="G72" s="1"/>
      <c r="H72" s="6">
        <v>6</v>
      </c>
      <c r="I72" s="6">
        <f t="shared" si="13"/>
        <v>0</v>
      </c>
      <c r="J72" s="6">
        <f t="shared" si="14"/>
        <v>0</v>
      </c>
      <c r="L72" s="16"/>
      <c r="M72" s="6">
        <v>0</v>
      </c>
      <c r="N72" s="6">
        <f t="shared" si="15"/>
        <v>0</v>
      </c>
      <c r="O72" s="6">
        <f t="shared" si="16"/>
        <v>0</v>
      </c>
      <c r="P72" s="6">
        <f t="shared" si="17"/>
        <v>0</v>
      </c>
      <c r="Q72" s="6" t="s">
        <v>50</v>
      </c>
      <c r="R72">
        <f t="shared" si="18"/>
        <v>0</v>
      </c>
      <c r="S72" s="6" t="s">
        <v>50</v>
      </c>
      <c r="T72">
        <f t="shared" si="19"/>
        <v>0</v>
      </c>
      <c r="U72" s="26" t="s">
        <v>50</v>
      </c>
      <c r="V72">
        <f t="shared" si="20"/>
        <v>0</v>
      </c>
      <c r="W72" s="26" t="s">
        <v>50</v>
      </c>
      <c r="X72">
        <f t="shared" si="21"/>
        <v>0</v>
      </c>
      <c r="Y72" s="6" t="s">
        <v>50</v>
      </c>
      <c r="Z72">
        <f t="shared" si="22"/>
        <v>0</v>
      </c>
      <c r="AA72" s="6" t="s">
        <v>50</v>
      </c>
      <c r="AB72">
        <f t="shared" si="23"/>
        <v>0</v>
      </c>
      <c r="AC72" s="6" t="s">
        <v>50</v>
      </c>
      <c r="AD72">
        <f t="shared" si="24"/>
        <v>0</v>
      </c>
      <c r="AE72" s="6" t="s">
        <v>50</v>
      </c>
      <c r="AF72">
        <f t="shared" si="25"/>
        <v>0</v>
      </c>
      <c r="AG72" s="4"/>
      <c r="AH72" s="5"/>
    </row>
    <row r="73" spans="1:34" ht="16.5" customHeight="1" x14ac:dyDescent="0.2">
      <c r="A73" s="1" t="s">
        <v>123</v>
      </c>
      <c r="B73" s="16"/>
      <c r="D73" s="1"/>
      <c r="E73" s="3"/>
      <c r="G73" s="1"/>
      <c r="H73" s="6">
        <v>5</v>
      </c>
      <c r="I73" s="6">
        <f t="shared" si="13"/>
        <v>0</v>
      </c>
      <c r="J73" s="6">
        <f t="shared" si="14"/>
        <v>0</v>
      </c>
      <c r="L73" s="16"/>
      <c r="M73" s="6">
        <v>0</v>
      </c>
      <c r="N73" s="6">
        <f t="shared" si="15"/>
        <v>0</v>
      </c>
      <c r="O73" s="6">
        <f t="shared" si="16"/>
        <v>0</v>
      </c>
      <c r="P73" s="6">
        <f t="shared" si="17"/>
        <v>0</v>
      </c>
      <c r="Q73" s="6" t="s">
        <v>50</v>
      </c>
      <c r="R73">
        <f t="shared" si="18"/>
        <v>0</v>
      </c>
      <c r="S73" s="6" t="s">
        <v>50</v>
      </c>
      <c r="T73">
        <f t="shared" si="19"/>
        <v>0</v>
      </c>
      <c r="U73" s="26" t="s">
        <v>50</v>
      </c>
      <c r="V73">
        <f t="shared" si="20"/>
        <v>0</v>
      </c>
      <c r="W73" s="26" t="s">
        <v>50</v>
      </c>
      <c r="X73">
        <f t="shared" si="21"/>
        <v>0</v>
      </c>
      <c r="Y73" s="17" t="s">
        <v>55</v>
      </c>
      <c r="Z73">
        <f t="shared" si="22"/>
        <v>1</v>
      </c>
      <c r="AA73" s="6" t="s">
        <v>50</v>
      </c>
      <c r="AB73">
        <f t="shared" si="23"/>
        <v>0</v>
      </c>
      <c r="AC73" s="6" t="s">
        <v>50</v>
      </c>
      <c r="AD73">
        <f t="shared" si="24"/>
        <v>0</v>
      </c>
      <c r="AE73" s="6" t="s">
        <v>50</v>
      </c>
      <c r="AF73">
        <f t="shared" si="25"/>
        <v>0</v>
      </c>
      <c r="AG73" s="4"/>
      <c r="AH73" s="5"/>
    </row>
    <row r="74" spans="1:34" ht="16.5" customHeight="1" x14ac:dyDescent="0.2">
      <c r="A74" s="1" t="s">
        <v>124</v>
      </c>
      <c r="B74" s="16"/>
      <c r="D74" s="1"/>
      <c r="E74" s="3"/>
      <c r="G74" s="1"/>
      <c r="H74" s="6">
        <v>6</v>
      </c>
      <c r="I74" s="6">
        <f t="shared" si="13"/>
        <v>0</v>
      </c>
      <c r="J74" s="6">
        <f t="shared" si="14"/>
        <v>0</v>
      </c>
      <c r="L74" s="16"/>
      <c r="M74" s="6">
        <v>0</v>
      </c>
      <c r="N74" s="6">
        <f t="shared" si="15"/>
        <v>0</v>
      </c>
      <c r="O74" s="6">
        <f t="shared" si="16"/>
        <v>0</v>
      </c>
      <c r="P74" s="6">
        <f t="shared" si="17"/>
        <v>0</v>
      </c>
      <c r="Q74" s="6" t="s">
        <v>50</v>
      </c>
      <c r="R74">
        <f t="shared" si="18"/>
        <v>0</v>
      </c>
      <c r="S74" s="6" t="s">
        <v>50</v>
      </c>
      <c r="T74">
        <f t="shared" si="19"/>
        <v>0</v>
      </c>
      <c r="U74" s="26" t="s">
        <v>50</v>
      </c>
      <c r="V74">
        <f t="shared" si="20"/>
        <v>0</v>
      </c>
      <c r="W74" s="26" t="s">
        <v>50</v>
      </c>
      <c r="X74">
        <f t="shared" si="21"/>
        <v>0</v>
      </c>
      <c r="Y74" s="6" t="s">
        <v>50</v>
      </c>
      <c r="Z74">
        <f t="shared" si="22"/>
        <v>0</v>
      </c>
      <c r="AA74" s="6" t="s">
        <v>50</v>
      </c>
      <c r="AB74">
        <f t="shared" si="23"/>
        <v>0</v>
      </c>
      <c r="AC74" s="6" t="s">
        <v>50</v>
      </c>
      <c r="AD74">
        <f t="shared" si="24"/>
        <v>0</v>
      </c>
      <c r="AE74" s="6" t="s">
        <v>50</v>
      </c>
      <c r="AF74">
        <f t="shared" si="25"/>
        <v>0</v>
      </c>
      <c r="AG74" s="4"/>
      <c r="AH74" s="5"/>
    </row>
    <row r="75" spans="1:34" ht="16.5" customHeight="1" x14ac:dyDescent="0.2">
      <c r="A75" s="1" t="s">
        <v>125</v>
      </c>
      <c r="B75" s="16"/>
      <c r="D75" s="1"/>
      <c r="G75" s="1"/>
      <c r="H75" s="6">
        <v>6.5</v>
      </c>
      <c r="I75" s="6">
        <f t="shared" si="13"/>
        <v>0</v>
      </c>
      <c r="J75" s="6">
        <f t="shared" si="14"/>
        <v>0</v>
      </c>
      <c r="L75" s="16"/>
      <c r="M75" s="6">
        <v>0</v>
      </c>
      <c r="N75" s="6">
        <f t="shared" si="15"/>
        <v>0</v>
      </c>
      <c r="O75" s="6">
        <f t="shared" si="16"/>
        <v>0</v>
      </c>
      <c r="P75" s="6">
        <f t="shared" si="17"/>
        <v>0</v>
      </c>
      <c r="Q75" s="6" t="s">
        <v>50</v>
      </c>
      <c r="R75">
        <f t="shared" si="18"/>
        <v>0</v>
      </c>
      <c r="S75" s="6" t="s">
        <v>50</v>
      </c>
      <c r="T75">
        <f t="shared" si="19"/>
        <v>0</v>
      </c>
      <c r="U75" s="26" t="s">
        <v>50</v>
      </c>
      <c r="V75">
        <f t="shared" si="20"/>
        <v>0</v>
      </c>
      <c r="W75" s="26" t="s">
        <v>50</v>
      </c>
      <c r="X75">
        <f t="shared" si="21"/>
        <v>0</v>
      </c>
      <c r="Y75" s="6" t="s">
        <v>50</v>
      </c>
      <c r="Z75">
        <f t="shared" si="22"/>
        <v>0</v>
      </c>
      <c r="AA75" s="6" t="s">
        <v>50</v>
      </c>
      <c r="AB75">
        <f t="shared" si="23"/>
        <v>0</v>
      </c>
      <c r="AC75" s="6" t="s">
        <v>50</v>
      </c>
      <c r="AD75">
        <f t="shared" si="24"/>
        <v>0</v>
      </c>
      <c r="AE75" s="6" t="s">
        <v>50</v>
      </c>
      <c r="AF75">
        <f t="shared" si="25"/>
        <v>0</v>
      </c>
      <c r="AG75" s="4"/>
      <c r="AH75" s="5"/>
    </row>
    <row r="76" spans="1:34" ht="16.5" customHeight="1" x14ac:dyDescent="0.2">
      <c r="A76" s="1" t="s">
        <v>126</v>
      </c>
      <c r="B76" s="16"/>
      <c r="D76" s="1"/>
      <c r="E76" s="3"/>
      <c r="G76" s="1"/>
      <c r="H76" s="6">
        <v>8</v>
      </c>
      <c r="I76" s="6">
        <f t="shared" si="13"/>
        <v>1</v>
      </c>
      <c r="J76" s="6">
        <f t="shared" si="14"/>
        <v>1</v>
      </c>
      <c r="L76" s="16"/>
      <c r="M76" s="6">
        <v>0</v>
      </c>
      <c r="N76" s="6">
        <f t="shared" si="15"/>
        <v>0</v>
      </c>
      <c r="O76" s="6">
        <f t="shared" si="16"/>
        <v>0</v>
      </c>
      <c r="P76" s="6">
        <f t="shared" si="17"/>
        <v>0</v>
      </c>
      <c r="Q76" s="6" t="s">
        <v>50</v>
      </c>
      <c r="R76">
        <f t="shared" si="18"/>
        <v>0</v>
      </c>
      <c r="S76" s="6" t="s">
        <v>50</v>
      </c>
      <c r="T76">
        <f t="shared" si="19"/>
        <v>0</v>
      </c>
      <c r="U76" s="26" t="s">
        <v>50</v>
      </c>
      <c r="V76">
        <f t="shared" si="20"/>
        <v>0</v>
      </c>
      <c r="W76" s="26" t="s">
        <v>50</v>
      </c>
      <c r="X76">
        <f t="shared" si="21"/>
        <v>0</v>
      </c>
      <c r="Y76" s="6" t="s">
        <v>50</v>
      </c>
      <c r="Z76">
        <f t="shared" si="22"/>
        <v>0</v>
      </c>
      <c r="AA76" s="6" t="s">
        <v>50</v>
      </c>
      <c r="AB76">
        <f t="shared" si="23"/>
        <v>0</v>
      </c>
      <c r="AC76" s="6" t="s">
        <v>50</v>
      </c>
      <c r="AD76">
        <f t="shared" si="24"/>
        <v>0</v>
      </c>
      <c r="AE76" s="6" t="s">
        <v>50</v>
      </c>
      <c r="AF76">
        <f t="shared" si="25"/>
        <v>0</v>
      </c>
      <c r="AG76" s="4"/>
      <c r="AH76" s="5"/>
    </row>
    <row r="77" spans="1:34" ht="16.5" customHeight="1" x14ac:dyDescent="0.2">
      <c r="A77" s="1" t="s">
        <v>127</v>
      </c>
      <c r="B77" s="16"/>
      <c r="D77" s="1"/>
      <c r="E77" s="3"/>
      <c r="G77" s="1"/>
      <c r="H77" s="6">
        <v>7</v>
      </c>
      <c r="I77" s="6">
        <f t="shared" si="13"/>
        <v>1</v>
      </c>
      <c r="J77" s="6">
        <f t="shared" si="14"/>
        <v>0</v>
      </c>
      <c r="L77" s="16"/>
      <c r="M77" s="6">
        <v>3.3000000000000002E-2</v>
      </c>
      <c r="N77" s="6">
        <f t="shared" si="15"/>
        <v>0</v>
      </c>
      <c r="O77" s="6">
        <f t="shared" si="16"/>
        <v>0</v>
      </c>
      <c r="P77" s="6">
        <f t="shared" si="17"/>
        <v>1</v>
      </c>
      <c r="Q77" s="6" t="s">
        <v>50</v>
      </c>
      <c r="R77">
        <f t="shared" si="18"/>
        <v>0</v>
      </c>
      <c r="S77" s="6" t="s">
        <v>50</v>
      </c>
      <c r="T77">
        <f t="shared" si="19"/>
        <v>0</v>
      </c>
      <c r="U77" s="26" t="s">
        <v>50</v>
      </c>
      <c r="V77">
        <f t="shared" si="20"/>
        <v>0</v>
      </c>
      <c r="W77" s="26" t="s">
        <v>50</v>
      </c>
      <c r="X77">
        <f t="shared" si="21"/>
        <v>0</v>
      </c>
      <c r="Y77" s="17" t="s">
        <v>55</v>
      </c>
      <c r="Z77">
        <f t="shared" si="22"/>
        <v>1</v>
      </c>
      <c r="AA77" s="17" t="s">
        <v>55</v>
      </c>
      <c r="AB77">
        <f t="shared" si="23"/>
        <v>1</v>
      </c>
      <c r="AC77" s="6" t="s">
        <v>50</v>
      </c>
      <c r="AD77">
        <f t="shared" si="24"/>
        <v>0</v>
      </c>
      <c r="AE77" s="6" t="s">
        <v>50</v>
      </c>
      <c r="AF77">
        <f t="shared" si="25"/>
        <v>0</v>
      </c>
      <c r="AG77" s="4"/>
      <c r="AH77" s="5"/>
    </row>
    <row r="78" spans="1:34" ht="16.5" customHeight="1" x14ac:dyDescent="0.2">
      <c r="A78" s="1" t="s">
        <v>128</v>
      </c>
      <c r="B78" s="16"/>
      <c r="D78" s="1"/>
      <c r="E78" s="3"/>
      <c r="G78" s="1"/>
      <c r="H78" s="6">
        <v>7</v>
      </c>
      <c r="I78" s="6">
        <f t="shared" si="13"/>
        <v>1</v>
      </c>
      <c r="J78" s="6">
        <f t="shared" si="14"/>
        <v>0</v>
      </c>
      <c r="L78" s="16"/>
      <c r="M78" s="6">
        <v>3.3000000000000002E-2</v>
      </c>
      <c r="N78" s="6">
        <f t="shared" si="15"/>
        <v>0</v>
      </c>
      <c r="O78" s="6">
        <f t="shared" si="16"/>
        <v>0</v>
      </c>
      <c r="P78" s="6">
        <f t="shared" si="17"/>
        <v>1</v>
      </c>
      <c r="Q78" s="17" t="s">
        <v>129</v>
      </c>
      <c r="R78">
        <f t="shared" si="18"/>
        <v>1</v>
      </c>
      <c r="S78" s="17" t="s">
        <v>55</v>
      </c>
      <c r="T78">
        <f t="shared" si="19"/>
        <v>1</v>
      </c>
      <c r="U78" s="26" t="s">
        <v>50</v>
      </c>
      <c r="V78">
        <f t="shared" si="20"/>
        <v>0</v>
      </c>
      <c r="W78" s="17" t="s">
        <v>55</v>
      </c>
      <c r="X78">
        <f t="shared" si="21"/>
        <v>1</v>
      </c>
      <c r="Y78" s="17" t="s">
        <v>55</v>
      </c>
      <c r="Z78">
        <f t="shared" si="22"/>
        <v>1</v>
      </c>
      <c r="AA78" s="17" t="s">
        <v>55</v>
      </c>
      <c r="AB78">
        <f t="shared" si="23"/>
        <v>1</v>
      </c>
      <c r="AC78" s="6" t="s">
        <v>50</v>
      </c>
      <c r="AD78">
        <f t="shared" si="24"/>
        <v>0</v>
      </c>
      <c r="AE78" s="6" t="s">
        <v>50</v>
      </c>
      <c r="AF78">
        <f t="shared" si="25"/>
        <v>0</v>
      </c>
      <c r="AG78" s="4"/>
      <c r="AH78" s="5"/>
    </row>
    <row r="79" spans="1:34" ht="16.5" customHeight="1" x14ac:dyDescent="0.2">
      <c r="A79" s="1" t="s">
        <v>130</v>
      </c>
      <c r="B79" s="16"/>
      <c r="D79" s="1"/>
      <c r="E79" s="3"/>
      <c r="G79" s="1"/>
      <c r="H79" s="6">
        <v>7</v>
      </c>
      <c r="I79" s="6">
        <f t="shared" si="13"/>
        <v>1</v>
      </c>
      <c r="J79" s="6">
        <f t="shared" si="14"/>
        <v>0</v>
      </c>
      <c r="L79" s="16"/>
      <c r="M79" s="6">
        <v>0.19800000000000001</v>
      </c>
      <c r="N79" s="6">
        <f t="shared" si="15"/>
        <v>1</v>
      </c>
      <c r="O79" s="6">
        <f t="shared" si="16"/>
        <v>1</v>
      </c>
      <c r="P79" s="6">
        <f t="shared" si="17"/>
        <v>1</v>
      </c>
      <c r="Q79" s="6" t="s">
        <v>50</v>
      </c>
      <c r="R79">
        <f t="shared" si="18"/>
        <v>0</v>
      </c>
      <c r="S79" s="6" t="s">
        <v>50</v>
      </c>
      <c r="T79">
        <f t="shared" si="19"/>
        <v>0</v>
      </c>
      <c r="U79" s="26" t="s">
        <v>50</v>
      </c>
      <c r="V79">
        <f t="shared" si="20"/>
        <v>0</v>
      </c>
      <c r="W79" s="6" t="s">
        <v>50</v>
      </c>
      <c r="X79">
        <f t="shared" si="21"/>
        <v>0</v>
      </c>
      <c r="Y79" s="17" t="s">
        <v>55</v>
      </c>
      <c r="Z79">
        <f t="shared" si="22"/>
        <v>1</v>
      </c>
      <c r="AA79" s="17" t="s">
        <v>55</v>
      </c>
      <c r="AB79">
        <f t="shared" si="23"/>
        <v>1</v>
      </c>
      <c r="AC79" s="6" t="s">
        <v>50</v>
      </c>
      <c r="AD79">
        <f t="shared" si="24"/>
        <v>0</v>
      </c>
      <c r="AE79" s="6" t="s">
        <v>50</v>
      </c>
      <c r="AF79">
        <f t="shared" si="25"/>
        <v>0</v>
      </c>
      <c r="AG79" s="4"/>
      <c r="AH79" s="5"/>
    </row>
    <row r="80" spans="1:34" ht="16.5" customHeight="1" x14ac:dyDescent="0.2">
      <c r="A80" s="1" t="s">
        <v>131</v>
      </c>
      <c r="B80" s="16"/>
      <c r="D80" s="1"/>
      <c r="E80" s="3"/>
      <c r="G80" s="1"/>
      <c r="H80" s="6">
        <v>6.5</v>
      </c>
      <c r="I80" s="6">
        <f t="shared" si="13"/>
        <v>0</v>
      </c>
      <c r="J80" s="6">
        <f t="shared" si="14"/>
        <v>0</v>
      </c>
      <c r="L80" s="16"/>
      <c r="M80" s="6">
        <v>6.6000000000000003E-2</v>
      </c>
      <c r="N80" s="6">
        <f t="shared" si="15"/>
        <v>0</v>
      </c>
      <c r="O80" s="6">
        <f t="shared" si="16"/>
        <v>1</v>
      </c>
      <c r="P80" s="6">
        <f t="shared" si="17"/>
        <v>1</v>
      </c>
      <c r="Q80" s="6" t="s">
        <v>50</v>
      </c>
      <c r="R80">
        <f t="shared" si="18"/>
        <v>0</v>
      </c>
      <c r="S80" s="6" t="s">
        <v>50</v>
      </c>
      <c r="T80">
        <f t="shared" si="19"/>
        <v>0</v>
      </c>
      <c r="U80" s="17" t="s">
        <v>55</v>
      </c>
      <c r="V80">
        <f t="shared" si="20"/>
        <v>1</v>
      </c>
      <c r="W80" s="6" t="s">
        <v>50</v>
      </c>
      <c r="X80">
        <f t="shared" si="21"/>
        <v>0</v>
      </c>
      <c r="Y80" s="17" t="s">
        <v>55</v>
      </c>
      <c r="Z80">
        <f t="shared" si="22"/>
        <v>1</v>
      </c>
      <c r="AA80" s="17" t="s">
        <v>55</v>
      </c>
      <c r="AB80">
        <f t="shared" si="23"/>
        <v>1</v>
      </c>
      <c r="AC80" s="6" t="s">
        <v>50</v>
      </c>
      <c r="AD80">
        <f t="shared" si="24"/>
        <v>0</v>
      </c>
      <c r="AE80" s="6" t="s">
        <v>50</v>
      </c>
      <c r="AF80">
        <f t="shared" si="25"/>
        <v>0</v>
      </c>
      <c r="AG80" s="4"/>
      <c r="AH80" s="5"/>
    </row>
    <row r="81" spans="1:34" ht="16.5" customHeight="1" x14ac:dyDescent="0.2">
      <c r="A81" s="1" t="s">
        <v>132</v>
      </c>
      <c r="B81" s="16"/>
      <c r="D81" s="1"/>
      <c r="E81" s="3"/>
      <c r="G81" s="1"/>
      <c r="H81" s="6">
        <v>6.5</v>
      </c>
      <c r="I81" s="6">
        <f t="shared" si="13"/>
        <v>0</v>
      </c>
      <c r="J81" s="6">
        <f t="shared" si="14"/>
        <v>0</v>
      </c>
      <c r="L81" s="16"/>
      <c r="M81" s="6">
        <v>0</v>
      </c>
      <c r="N81" s="6">
        <f t="shared" si="15"/>
        <v>0</v>
      </c>
      <c r="O81" s="6">
        <f t="shared" si="16"/>
        <v>0</v>
      </c>
      <c r="P81" s="6">
        <f t="shared" si="17"/>
        <v>0</v>
      </c>
      <c r="Q81" s="6" t="s">
        <v>50</v>
      </c>
      <c r="R81">
        <f t="shared" si="18"/>
        <v>0</v>
      </c>
      <c r="S81" s="6" t="s">
        <v>50</v>
      </c>
      <c r="T81">
        <f t="shared" si="19"/>
        <v>0</v>
      </c>
      <c r="U81" s="26" t="s">
        <v>50</v>
      </c>
      <c r="V81">
        <f t="shared" si="20"/>
        <v>0</v>
      </c>
      <c r="W81" s="6" t="s">
        <v>50</v>
      </c>
      <c r="X81">
        <f t="shared" si="21"/>
        <v>0</v>
      </c>
      <c r="Y81" s="17" t="s">
        <v>55</v>
      </c>
      <c r="Z81">
        <f t="shared" si="22"/>
        <v>1</v>
      </c>
      <c r="AA81" s="6" t="s">
        <v>50</v>
      </c>
      <c r="AB81">
        <f t="shared" si="23"/>
        <v>0</v>
      </c>
      <c r="AC81" s="6" t="s">
        <v>50</v>
      </c>
      <c r="AD81">
        <f t="shared" si="24"/>
        <v>0</v>
      </c>
      <c r="AE81" s="6" t="s">
        <v>50</v>
      </c>
      <c r="AF81">
        <f t="shared" si="25"/>
        <v>0</v>
      </c>
      <c r="AG81" s="4"/>
      <c r="AH81" s="5"/>
    </row>
    <row r="82" spans="1:34" ht="16.5" customHeight="1" x14ac:dyDescent="0.2">
      <c r="A82" s="1" t="s">
        <v>133</v>
      </c>
      <c r="B82" s="16"/>
      <c r="D82" s="1"/>
      <c r="E82" s="3"/>
      <c r="G82" s="1"/>
      <c r="H82" s="6">
        <v>6.5</v>
      </c>
      <c r="I82" s="6">
        <f t="shared" si="13"/>
        <v>0</v>
      </c>
      <c r="J82" s="6">
        <f t="shared" si="14"/>
        <v>0</v>
      </c>
      <c r="L82" s="16"/>
      <c r="M82" s="6">
        <v>3.3000000000000002E-2</v>
      </c>
      <c r="N82" s="6">
        <f t="shared" si="15"/>
        <v>0</v>
      </c>
      <c r="O82" s="6">
        <f t="shared" si="16"/>
        <v>0</v>
      </c>
      <c r="P82" s="6">
        <f t="shared" si="17"/>
        <v>1</v>
      </c>
      <c r="Q82" s="6" t="s">
        <v>50</v>
      </c>
      <c r="R82">
        <f t="shared" si="18"/>
        <v>0</v>
      </c>
      <c r="S82" s="6" t="s">
        <v>50</v>
      </c>
      <c r="T82">
        <f t="shared" si="19"/>
        <v>0</v>
      </c>
      <c r="U82" s="26" t="s">
        <v>50</v>
      </c>
      <c r="V82">
        <f t="shared" si="20"/>
        <v>0</v>
      </c>
      <c r="W82" s="6" t="s">
        <v>50</v>
      </c>
      <c r="X82">
        <f t="shared" si="21"/>
        <v>0</v>
      </c>
      <c r="Y82" s="6" t="s">
        <v>50</v>
      </c>
      <c r="Z82">
        <f t="shared" si="22"/>
        <v>0</v>
      </c>
      <c r="AA82" s="6" t="s">
        <v>50</v>
      </c>
      <c r="AB82">
        <f t="shared" si="23"/>
        <v>0</v>
      </c>
      <c r="AC82" s="6" t="s">
        <v>50</v>
      </c>
      <c r="AD82">
        <f t="shared" si="24"/>
        <v>0</v>
      </c>
      <c r="AE82" s="6" t="s">
        <v>50</v>
      </c>
      <c r="AF82">
        <f t="shared" si="25"/>
        <v>0</v>
      </c>
      <c r="AG82" s="4"/>
      <c r="AH82" s="5"/>
    </row>
    <row r="83" spans="1:34" ht="16.5" customHeight="1" x14ac:dyDescent="0.2">
      <c r="A83" s="1" t="s">
        <v>134</v>
      </c>
      <c r="B83" s="16"/>
      <c r="D83" s="1"/>
      <c r="E83" s="3"/>
      <c r="G83" s="1"/>
      <c r="H83" s="6">
        <v>7</v>
      </c>
      <c r="I83" s="6">
        <f t="shared" si="13"/>
        <v>1</v>
      </c>
      <c r="J83" s="6">
        <f t="shared" si="14"/>
        <v>0</v>
      </c>
      <c r="L83" s="16"/>
      <c r="M83" s="6">
        <v>0.13200000000000001</v>
      </c>
      <c r="N83" s="6">
        <f t="shared" si="15"/>
        <v>1</v>
      </c>
      <c r="O83" s="6">
        <f t="shared" si="16"/>
        <v>1</v>
      </c>
      <c r="P83" s="6">
        <f t="shared" si="17"/>
        <v>1</v>
      </c>
      <c r="Q83" s="6" t="s">
        <v>50</v>
      </c>
      <c r="R83">
        <f t="shared" si="18"/>
        <v>0</v>
      </c>
      <c r="S83" s="6" t="s">
        <v>50</v>
      </c>
      <c r="T83">
        <f t="shared" si="19"/>
        <v>0</v>
      </c>
      <c r="U83" s="26" t="s">
        <v>50</v>
      </c>
      <c r="V83">
        <f t="shared" si="20"/>
        <v>0</v>
      </c>
      <c r="W83" s="6" t="s">
        <v>50</v>
      </c>
      <c r="X83">
        <f t="shared" si="21"/>
        <v>0</v>
      </c>
      <c r="Y83" s="17" t="s">
        <v>64</v>
      </c>
      <c r="Z83">
        <f t="shared" si="22"/>
        <v>1</v>
      </c>
      <c r="AA83" s="17" t="s">
        <v>58</v>
      </c>
      <c r="AB83">
        <f t="shared" si="23"/>
        <v>1</v>
      </c>
      <c r="AC83" s="6" t="s">
        <v>50</v>
      </c>
      <c r="AD83">
        <f t="shared" si="24"/>
        <v>0</v>
      </c>
      <c r="AE83" s="6" t="s">
        <v>50</v>
      </c>
      <c r="AF83">
        <f t="shared" si="25"/>
        <v>0</v>
      </c>
      <c r="AG83" s="4"/>
      <c r="AH83" s="5"/>
    </row>
    <row r="84" spans="1:34" ht="16.5" customHeight="1" x14ac:dyDescent="0.2">
      <c r="A84" s="18" t="s">
        <v>135</v>
      </c>
      <c r="B84" s="19"/>
      <c r="C84" s="20"/>
      <c r="D84" s="18"/>
      <c r="E84" s="21"/>
      <c r="F84" s="20"/>
      <c r="G84" s="18"/>
      <c r="H84" s="20"/>
      <c r="I84" s="6"/>
      <c r="J84" s="6"/>
      <c r="K84" s="20"/>
      <c r="L84" s="19"/>
      <c r="M84" s="20"/>
      <c r="N84" s="6"/>
      <c r="O84" s="6"/>
      <c r="P84" s="6"/>
      <c r="Q84" s="20"/>
      <c r="S84" s="20"/>
      <c r="U84" s="20"/>
      <c r="W84" s="20"/>
      <c r="Y84" s="20"/>
      <c r="AA84" s="20"/>
      <c r="AC84" s="20"/>
      <c r="AD84">
        <f t="shared" si="24"/>
        <v>1</v>
      </c>
      <c r="AE84" s="20"/>
      <c r="AF84">
        <f t="shared" si="25"/>
        <v>1</v>
      </c>
      <c r="AG84" s="22"/>
      <c r="AH84" s="23"/>
    </row>
    <row r="85" spans="1:34" ht="16.5" customHeight="1" x14ac:dyDescent="0.2">
      <c r="A85" s="1" t="s">
        <v>136</v>
      </c>
      <c r="B85" s="16"/>
      <c r="D85" s="1"/>
      <c r="E85" s="3" t="s">
        <v>137</v>
      </c>
      <c r="G85" s="1"/>
      <c r="H85" s="6">
        <v>5</v>
      </c>
      <c r="I85" s="6">
        <f t="shared" si="13"/>
        <v>0</v>
      </c>
      <c r="J85" s="6">
        <f t="shared" si="14"/>
        <v>0</v>
      </c>
      <c r="L85" s="16"/>
      <c r="M85" s="6">
        <v>0</v>
      </c>
      <c r="N85" s="6">
        <f t="shared" si="15"/>
        <v>0</v>
      </c>
      <c r="O85" s="6">
        <f t="shared" si="16"/>
        <v>0</v>
      </c>
      <c r="P85" s="6">
        <f t="shared" si="17"/>
        <v>0</v>
      </c>
      <c r="Q85" s="6" t="s">
        <v>50</v>
      </c>
      <c r="R85">
        <f t="shared" si="18"/>
        <v>0</v>
      </c>
      <c r="S85" s="6" t="s">
        <v>50</v>
      </c>
      <c r="T85">
        <f t="shared" si="19"/>
        <v>0</v>
      </c>
      <c r="U85" s="26" t="s">
        <v>50</v>
      </c>
      <c r="V85">
        <f t="shared" si="20"/>
        <v>0</v>
      </c>
      <c r="W85" s="6" t="s">
        <v>50</v>
      </c>
      <c r="X85">
        <f t="shared" si="21"/>
        <v>0</v>
      </c>
      <c r="Y85" s="6" t="s">
        <v>50</v>
      </c>
      <c r="Z85">
        <f t="shared" si="22"/>
        <v>0</v>
      </c>
      <c r="AA85" s="6" t="s">
        <v>50</v>
      </c>
      <c r="AB85">
        <f t="shared" si="23"/>
        <v>0</v>
      </c>
      <c r="AC85" s="6" t="s">
        <v>50</v>
      </c>
      <c r="AD85">
        <f t="shared" si="24"/>
        <v>0</v>
      </c>
      <c r="AE85" s="6" t="s">
        <v>50</v>
      </c>
      <c r="AF85">
        <f t="shared" si="25"/>
        <v>0</v>
      </c>
      <c r="AG85" s="4"/>
      <c r="AH85" s="5"/>
    </row>
    <row r="86" spans="1:34" ht="16.5" customHeight="1" x14ac:dyDescent="0.2">
      <c r="A86" s="1" t="s">
        <v>138</v>
      </c>
      <c r="B86" s="16"/>
      <c r="D86" s="1"/>
      <c r="E86" s="3"/>
      <c r="G86" s="1"/>
      <c r="H86" s="6">
        <v>6</v>
      </c>
      <c r="I86" s="6">
        <f t="shared" si="13"/>
        <v>0</v>
      </c>
      <c r="J86" s="6">
        <f t="shared" si="14"/>
        <v>0</v>
      </c>
      <c r="L86" s="16"/>
      <c r="M86" s="6">
        <v>0</v>
      </c>
      <c r="N86" s="6">
        <f t="shared" si="15"/>
        <v>0</v>
      </c>
      <c r="O86" s="6">
        <f t="shared" si="16"/>
        <v>0</v>
      </c>
      <c r="P86" s="6">
        <f t="shared" si="17"/>
        <v>0</v>
      </c>
      <c r="Q86" s="6" t="s">
        <v>50</v>
      </c>
      <c r="R86">
        <f t="shared" si="18"/>
        <v>0</v>
      </c>
      <c r="S86" s="6" t="s">
        <v>50</v>
      </c>
      <c r="T86">
        <f t="shared" si="19"/>
        <v>0</v>
      </c>
      <c r="U86" s="26" t="s">
        <v>50</v>
      </c>
      <c r="V86">
        <f t="shared" si="20"/>
        <v>0</v>
      </c>
      <c r="W86" s="6" t="s">
        <v>50</v>
      </c>
      <c r="X86">
        <f t="shared" si="21"/>
        <v>0</v>
      </c>
      <c r="Y86" s="6" t="s">
        <v>50</v>
      </c>
      <c r="Z86">
        <f t="shared" si="22"/>
        <v>0</v>
      </c>
      <c r="AA86" s="6" t="s">
        <v>50</v>
      </c>
      <c r="AB86">
        <f t="shared" si="23"/>
        <v>0</v>
      </c>
      <c r="AC86" s="6" t="s">
        <v>50</v>
      </c>
      <c r="AD86">
        <f t="shared" si="24"/>
        <v>0</v>
      </c>
      <c r="AE86" s="6" t="s">
        <v>50</v>
      </c>
      <c r="AF86">
        <f t="shared" si="25"/>
        <v>0</v>
      </c>
      <c r="AG86" s="4"/>
      <c r="AH86" s="5"/>
    </row>
    <row r="87" spans="1:34" ht="16.5" customHeight="1" x14ac:dyDescent="0.2">
      <c r="A87" s="1" t="s">
        <v>139</v>
      </c>
      <c r="B87" s="16"/>
      <c r="D87" s="1"/>
      <c r="E87" s="3"/>
      <c r="G87" s="1"/>
      <c r="H87" s="6">
        <v>6.5</v>
      </c>
      <c r="I87" s="6">
        <f t="shared" si="13"/>
        <v>0</v>
      </c>
      <c r="J87" s="6">
        <f t="shared" si="14"/>
        <v>0</v>
      </c>
      <c r="L87" s="16"/>
      <c r="M87" s="6">
        <v>0</v>
      </c>
      <c r="N87" s="6">
        <f t="shared" si="15"/>
        <v>0</v>
      </c>
      <c r="O87" s="6">
        <f t="shared" si="16"/>
        <v>0</v>
      </c>
      <c r="P87" s="6">
        <f t="shared" si="17"/>
        <v>0</v>
      </c>
      <c r="Q87" s="6" t="s">
        <v>50</v>
      </c>
      <c r="R87">
        <f t="shared" si="18"/>
        <v>0</v>
      </c>
      <c r="S87" s="6" t="s">
        <v>50</v>
      </c>
      <c r="T87">
        <f t="shared" si="19"/>
        <v>0</v>
      </c>
      <c r="U87" s="26" t="s">
        <v>50</v>
      </c>
      <c r="V87">
        <f t="shared" si="20"/>
        <v>0</v>
      </c>
      <c r="W87" s="6" t="s">
        <v>50</v>
      </c>
      <c r="X87">
        <f t="shared" si="21"/>
        <v>0</v>
      </c>
      <c r="Y87" s="6" t="s">
        <v>50</v>
      </c>
      <c r="Z87">
        <f t="shared" si="22"/>
        <v>0</v>
      </c>
      <c r="AA87" s="6" t="s">
        <v>50</v>
      </c>
      <c r="AB87">
        <f t="shared" si="23"/>
        <v>0</v>
      </c>
      <c r="AC87" s="6" t="s">
        <v>50</v>
      </c>
      <c r="AD87">
        <f t="shared" si="24"/>
        <v>0</v>
      </c>
      <c r="AE87" s="6" t="s">
        <v>50</v>
      </c>
      <c r="AF87">
        <f t="shared" si="25"/>
        <v>0</v>
      </c>
      <c r="AG87" s="4"/>
      <c r="AH87" s="5"/>
    </row>
    <row r="88" spans="1:34" ht="16.5" customHeight="1" x14ac:dyDescent="0.2">
      <c r="A88" s="1" t="s">
        <v>140</v>
      </c>
      <c r="B88" s="16"/>
      <c r="D88" s="1"/>
      <c r="E88" s="3"/>
      <c r="G88" s="1"/>
      <c r="H88" s="6">
        <v>6.5</v>
      </c>
      <c r="I88" s="6">
        <f t="shared" si="13"/>
        <v>0</v>
      </c>
      <c r="J88" s="6">
        <f t="shared" si="14"/>
        <v>0</v>
      </c>
      <c r="L88" s="16"/>
      <c r="M88" s="6">
        <v>0</v>
      </c>
      <c r="N88" s="6">
        <f t="shared" si="15"/>
        <v>0</v>
      </c>
      <c r="O88" s="6">
        <f t="shared" si="16"/>
        <v>0</v>
      </c>
      <c r="P88" s="6">
        <f t="shared" si="17"/>
        <v>0</v>
      </c>
      <c r="Q88" s="6" t="s">
        <v>50</v>
      </c>
      <c r="R88">
        <f t="shared" si="18"/>
        <v>0</v>
      </c>
      <c r="S88" s="6" t="s">
        <v>50</v>
      </c>
      <c r="T88">
        <f t="shared" si="19"/>
        <v>0</v>
      </c>
      <c r="U88" s="26" t="s">
        <v>50</v>
      </c>
      <c r="V88">
        <f t="shared" si="20"/>
        <v>0</v>
      </c>
      <c r="W88" s="6" t="s">
        <v>50</v>
      </c>
      <c r="X88">
        <f t="shared" si="21"/>
        <v>0</v>
      </c>
      <c r="Y88" s="6" t="s">
        <v>50</v>
      </c>
      <c r="Z88">
        <f t="shared" si="22"/>
        <v>0</v>
      </c>
      <c r="AA88" s="6" t="s">
        <v>50</v>
      </c>
      <c r="AB88">
        <f t="shared" si="23"/>
        <v>0</v>
      </c>
      <c r="AC88" s="6" t="s">
        <v>50</v>
      </c>
      <c r="AD88">
        <f t="shared" si="24"/>
        <v>0</v>
      </c>
      <c r="AE88" s="6" t="s">
        <v>50</v>
      </c>
      <c r="AF88">
        <f t="shared" si="25"/>
        <v>0</v>
      </c>
      <c r="AG88" s="4"/>
      <c r="AH88" s="5"/>
    </row>
    <row r="89" spans="1:34" ht="16.5" customHeight="1" x14ac:dyDescent="0.2">
      <c r="A89" s="1" t="s">
        <v>141</v>
      </c>
      <c r="B89" s="16"/>
      <c r="D89" s="1"/>
      <c r="E89" s="3"/>
      <c r="G89" s="1"/>
      <c r="H89" s="6">
        <v>8</v>
      </c>
      <c r="I89" s="6">
        <f t="shared" si="13"/>
        <v>1</v>
      </c>
      <c r="J89" s="6">
        <f t="shared" si="14"/>
        <v>1</v>
      </c>
      <c r="L89" s="16"/>
      <c r="M89" s="6">
        <v>0</v>
      </c>
      <c r="N89" s="6">
        <f t="shared" si="15"/>
        <v>0</v>
      </c>
      <c r="O89" s="6">
        <f t="shared" si="16"/>
        <v>0</v>
      </c>
      <c r="P89" s="6">
        <f t="shared" si="17"/>
        <v>0</v>
      </c>
      <c r="Q89" s="6" t="s">
        <v>50</v>
      </c>
      <c r="R89">
        <f t="shared" si="18"/>
        <v>0</v>
      </c>
      <c r="S89" s="6" t="s">
        <v>50</v>
      </c>
      <c r="T89">
        <f t="shared" si="19"/>
        <v>0</v>
      </c>
      <c r="U89" s="26" t="s">
        <v>50</v>
      </c>
      <c r="V89">
        <f t="shared" si="20"/>
        <v>0</v>
      </c>
      <c r="W89" s="6" t="s">
        <v>50</v>
      </c>
      <c r="X89">
        <f t="shared" si="21"/>
        <v>0</v>
      </c>
      <c r="Y89" s="6" t="s">
        <v>50</v>
      </c>
      <c r="Z89">
        <f t="shared" si="22"/>
        <v>0</v>
      </c>
      <c r="AA89" s="6" t="s">
        <v>50</v>
      </c>
      <c r="AB89">
        <f t="shared" si="23"/>
        <v>0</v>
      </c>
      <c r="AC89" s="6" t="s">
        <v>50</v>
      </c>
      <c r="AD89">
        <f t="shared" si="24"/>
        <v>0</v>
      </c>
      <c r="AE89" s="6" t="s">
        <v>50</v>
      </c>
      <c r="AF89">
        <f t="shared" si="25"/>
        <v>0</v>
      </c>
      <c r="AG89" s="4"/>
      <c r="AH89" s="5"/>
    </row>
    <row r="90" spans="1:34" ht="16.5" customHeight="1" x14ac:dyDescent="0.2">
      <c r="A90" s="1" t="s">
        <v>142</v>
      </c>
      <c r="B90" s="16"/>
      <c r="D90" s="1"/>
      <c r="E90" s="3"/>
      <c r="G90" s="1"/>
      <c r="H90" s="6">
        <v>7</v>
      </c>
      <c r="I90" s="6">
        <f t="shared" si="13"/>
        <v>1</v>
      </c>
      <c r="J90" s="6">
        <f t="shared" si="14"/>
        <v>0</v>
      </c>
      <c r="L90" s="16"/>
      <c r="M90" s="6">
        <v>0</v>
      </c>
      <c r="N90" s="6">
        <f t="shared" si="15"/>
        <v>0</v>
      </c>
      <c r="O90" s="6">
        <f t="shared" si="16"/>
        <v>0</v>
      </c>
      <c r="P90" s="6">
        <f t="shared" si="17"/>
        <v>0</v>
      </c>
      <c r="Q90" s="6" t="s">
        <v>50</v>
      </c>
      <c r="R90">
        <f t="shared" si="18"/>
        <v>0</v>
      </c>
      <c r="S90" s="6" t="s">
        <v>50</v>
      </c>
      <c r="T90">
        <f t="shared" si="19"/>
        <v>0</v>
      </c>
      <c r="U90" s="26" t="s">
        <v>50</v>
      </c>
      <c r="V90">
        <f t="shared" si="20"/>
        <v>0</v>
      </c>
      <c r="W90" s="6" t="s">
        <v>50</v>
      </c>
      <c r="X90">
        <f t="shared" si="21"/>
        <v>0</v>
      </c>
      <c r="Y90" s="6" t="s">
        <v>50</v>
      </c>
      <c r="Z90">
        <f t="shared" si="22"/>
        <v>0</v>
      </c>
      <c r="AA90" s="6" t="s">
        <v>50</v>
      </c>
      <c r="AB90">
        <f t="shared" si="23"/>
        <v>0</v>
      </c>
      <c r="AC90" s="6" t="s">
        <v>50</v>
      </c>
      <c r="AD90">
        <f t="shared" si="24"/>
        <v>0</v>
      </c>
      <c r="AE90" s="6" t="s">
        <v>50</v>
      </c>
      <c r="AF90">
        <f t="shared" si="25"/>
        <v>0</v>
      </c>
      <c r="AG90" s="4"/>
      <c r="AH90" s="5"/>
    </row>
    <row r="91" spans="1:34" ht="16.5" customHeight="1" x14ac:dyDescent="0.2">
      <c r="A91" s="1" t="s">
        <v>143</v>
      </c>
      <c r="B91" s="16"/>
      <c r="D91" s="1"/>
      <c r="E91" s="3"/>
      <c r="G91" s="1"/>
      <c r="H91" s="6">
        <v>6</v>
      </c>
      <c r="I91" s="6">
        <f t="shared" si="13"/>
        <v>0</v>
      </c>
      <c r="J91" s="6">
        <f t="shared" si="14"/>
        <v>0</v>
      </c>
      <c r="L91" s="16"/>
      <c r="M91" s="6">
        <v>0</v>
      </c>
      <c r="N91" s="6">
        <f t="shared" si="15"/>
        <v>0</v>
      </c>
      <c r="O91" s="6">
        <f t="shared" si="16"/>
        <v>0</v>
      </c>
      <c r="P91" s="6">
        <f t="shared" si="17"/>
        <v>0</v>
      </c>
      <c r="Q91" s="6" t="s">
        <v>50</v>
      </c>
      <c r="R91">
        <f t="shared" si="18"/>
        <v>0</v>
      </c>
      <c r="S91" s="6" t="s">
        <v>50</v>
      </c>
      <c r="T91">
        <f t="shared" si="19"/>
        <v>0</v>
      </c>
      <c r="U91" s="26" t="s">
        <v>50</v>
      </c>
      <c r="V91">
        <f t="shared" si="20"/>
        <v>0</v>
      </c>
      <c r="W91" s="6" t="s">
        <v>50</v>
      </c>
      <c r="X91">
        <f t="shared" si="21"/>
        <v>0</v>
      </c>
      <c r="Y91" s="6" t="s">
        <v>50</v>
      </c>
      <c r="Z91">
        <f t="shared" si="22"/>
        <v>0</v>
      </c>
      <c r="AA91" s="6" t="s">
        <v>50</v>
      </c>
      <c r="AB91">
        <f t="shared" si="23"/>
        <v>0</v>
      </c>
      <c r="AC91" s="6" t="s">
        <v>50</v>
      </c>
      <c r="AD91">
        <f t="shared" si="24"/>
        <v>0</v>
      </c>
      <c r="AE91" s="6" t="s">
        <v>50</v>
      </c>
      <c r="AF91">
        <f t="shared" si="25"/>
        <v>0</v>
      </c>
      <c r="AG91" s="4"/>
      <c r="AH91" s="5"/>
    </row>
    <row r="92" spans="1:34" ht="16.5" customHeight="1" x14ac:dyDescent="0.2">
      <c r="A92" s="1" t="s">
        <v>144</v>
      </c>
      <c r="B92" s="16"/>
      <c r="D92" s="1"/>
      <c r="E92" s="3"/>
      <c r="G92" s="1"/>
      <c r="H92" s="6">
        <v>7</v>
      </c>
      <c r="I92" s="6">
        <f t="shared" si="13"/>
        <v>1</v>
      </c>
      <c r="J92" s="6">
        <f t="shared" si="14"/>
        <v>0</v>
      </c>
      <c r="L92" s="16"/>
      <c r="M92" s="6">
        <v>0</v>
      </c>
      <c r="N92" s="6">
        <f t="shared" si="15"/>
        <v>0</v>
      </c>
      <c r="O92" s="6">
        <f t="shared" si="16"/>
        <v>0</v>
      </c>
      <c r="P92" s="6">
        <f t="shared" si="17"/>
        <v>0</v>
      </c>
      <c r="Q92" s="6" t="s">
        <v>50</v>
      </c>
      <c r="R92">
        <f t="shared" si="18"/>
        <v>0</v>
      </c>
      <c r="S92" s="6" t="s">
        <v>50</v>
      </c>
      <c r="T92">
        <f t="shared" si="19"/>
        <v>0</v>
      </c>
      <c r="U92" s="26" t="s">
        <v>50</v>
      </c>
      <c r="V92">
        <f t="shared" si="20"/>
        <v>0</v>
      </c>
      <c r="W92" s="6" t="s">
        <v>50</v>
      </c>
      <c r="X92">
        <f t="shared" si="21"/>
        <v>0</v>
      </c>
      <c r="Y92" s="6" t="s">
        <v>50</v>
      </c>
      <c r="Z92">
        <f t="shared" si="22"/>
        <v>0</v>
      </c>
      <c r="AA92" s="6" t="s">
        <v>50</v>
      </c>
      <c r="AB92">
        <f t="shared" si="23"/>
        <v>0</v>
      </c>
      <c r="AC92" s="6" t="s">
        <v>50</v>
      </c>
      <c r="AD92">
        <f t="shared" si="24"/>
        <v>0</v>
      </c>
      <c r="AE92" s="6" t="s">
        <v>50</v>
      </c>
      <c r="AF92">
        <f t="shared" si="25"/>
        <v>0</v>
      </c>
      <c r="AG92" s="4"/>
      <c r="AH92" s="5"/>
    </row>
    <row r="93" spans="1:34" ht="16.5" customHeight="1" x14ac:dyDescent="0.2">
      <c r="A93" s="1" t="s">
        <v>145</v>
      </c>
      <c r="B93" s="16"/>
      <c r="D93" s="1"/>
      <c r="E93" s="3"/>
      <c r="G93" s="1"/>
      <c r="H93" s="6">
        <v>6</v>
      </c>
      <c r="I93" s="6">
        <f t="shared" si="13"/>
        <v>0</v>
      </c>
      <c r="J93" s="6">
        <f t="shared" si="14"/>
        <v>0</v>
      </c>
      <c r="L93" s="16"/>
      <c r="M93" s="6">
        <v>0</v>
      </c>
      <c r="N93" s="6">
        <f t="shared" si="15"/>
        <v>0</v>
      </c>
      <c r="O93" s="6">
        <f t="shared" si="16"/>
        <v>0</v>
      </c>
      <c r="P93" s="6">
        <f t="shared" si="17"/>
        <v>0</v>
      </c>
      <c r="Q93" s="6" t="s">
        <v>50</v>
      </c>
      <c r="R93">
        <f t="shared" si="18"/>
        <v>0</v>
      </c>
      <c r="S93" s="6" t="s">
        <v>50</v>
      </c>
      <c r="T93">
        <f t="shared" si="19"/>
        <v>0</v>
      </c>
      <c r="U93" s="26" t="s">
        <v>50</v>
      </c>
      <c r="V93">
        <f t="shared" si="20"/>
        <v>0</v>
      </c>
      <c r="W93" s="6" t="s">
        <v>50</v>
      </c>
      <c r="X93">
        <f t="shared" si="21"/>
        <v>0</v>
      </c>
      <c r="Y93" s="6" t="s">
        <v>50</v>
      </c>
      <c r="Z93">
        <f t="shared" si="22"/>
        <v>0</v>
      </c>
      <c r="AA93" s="6" t="s">
        <v>50</v>
      </c>
      <c r="AB93">
        <f t="shared" si="23"/>
        <v>0</v>
      </c>
      <c r="AC93" s="6" t="s">
        <v>50</v>
      </c>
      <c r="AD93">
        <f t="shared" si="24"/>
        <v>0</v>
      </c>
      <c r="AE93" s="6" t="s">
        <v>50</v>
      </c>
      <c r="AF93">
        <f t="shared" si="25"/>
        <v>0</v>
      </c>
      <c r="AG93" s="4"/>
      <c r="AH93" s="5"/>
    </row>
    <row r="94" spans="1:34" ht="16.5" customHeight="1" x14ac:dyDescent="0.2">
      <c r="A94" s="1" t="s">
        <v>146</v>
      </c>
      <c r="B94" s="16"/>
      <c r="D94" s="1"/>
      <c r="E94" s="3"/>
      <c r="G94" s="1"/>
      <c r="H94" s="6">
        <v>6.5</v>
      </c>
      <c r="I94" s="6">
        <f t="shared" si="13"/>
        <v>0</v>
      </c>
      <c r="J94" s="6">
        <f t="shared" si="14"/>
        <v>0</v>
      </c>
      <c r="L94" s="16"/>
      <c r="M94" s="6">
        <v>0</v>
      </c>
      <c r="N94" s="6">
        <f t="shared" si="15"/>
        <v>0</v>
      </c>
      <c r="O94" s="6">
        <f t="shared" si="16"/>
        <v>0</v>
      </c>
      <c r="P94" s="6">
        <f t="shared" si="17"/>
        <v>0</v>
      </c>
      <c r="Q94" s="6" t="s">
        <v>50</v>
      </c>
      <c r="R94">
        <f t="shared" si="18"/>
        <v>0</v>
      </c>
      <c r="S94" s="6" t="s">
        <v>50</v>
      </c>
      <c r="T94">
        <f t="shared" si="19"/>
        <v>0</v>
      </c>
      <c r="U94" s="26" t="s">
        <v>50</v>
      </c>
      <c r="V94">
        <f t="shared" si="20"/>
        <v>0</v>
      </c>
      <c r="W94" s="6" t="s">
        <v>50</v>
      </c>
      <c r="X94">
        <f t="shared" si="21"/>
        <v>0</v>
      </c>
      <c r="Y94" s="6" t="s">
        <v>50</v>
      </c>
      <c r="Z94">
        <f t="shared" si="22"/>
        <v>0</v>
      </c>
      <c r="AA94" s="6" t="s">
        <v>50</v>
      </c>
      <c r="AB94">
        <f t="shared" si="23"/>
        <v>0</v>
      </c>
      <c r="AC94" s="6" t="s">
        <v>50</v>
      </c>
      <c r="AD94">
        <f t="shared" si="24"/>
        <v>0</v>
      </c>
      <c r="AE94" s="6" t="s">
        <v>50</v>
      </c>
      <c r="AF94">
        <f t="shared" si="25"/>
        <v>0</v>
      </c>
      <c r="AG94" s="4"/>
      <c r="AH94" s="5"/>
    </row>
    <row r="95" spans="1:34" ht="16.5" customHeight="1" x14ac:dyDescent="0.2">
      <c r="A95" s="1" t="s">
        <v>147</v>
      </c>
      <c r="B95" s="16"/>
      <c r="D95" s="1"/>
      <c r="E95" s="3"/>
      <c r="G95" s="1"/>
      <c r="H95" s="6">
        <v>5</v>
      </c>
      <c r="I95" s="6">
        <f t="shared" si="13"/>
        <v>0</v>
      </c>
      <c r="J95" s="6">
        <f t="shared" si="14"/>
        <v>0</v>
      </c>
      <c r="L95" s="16"/>
      <c r="M95" s="6">
        <v>0</v>
      </c>
      <c r="N95" s="6">
        <f t="shared" si="15"/>
        <v>0</v>
      </c>
      <c r="O95" s="6">
        <f t="shared" si="16"/>
        <v>0</v>
      </c>
      <c r="P95" s="6">
        <f t="shared" si="17"/>
        <v>0</v>
      </c>
      <c r="Q95" s="6" t="s">
        <v>50</v>
      </c>
      <c r="R95">
        <f t="shared" si="18"/>
        <v>0</v>
      </c>
      <c r="S95" s="6" t="s">
        <v>50</v>
      </c>
      <c r="T95">
        <f t="shared" si="19"/>
        <v>0</v>
      </c>
      <c r="U95" s="26" t="s">
        <v>50</v>
      </c>
      <c r="V95">
        <f t="shared" si="20"/>
        <v>0</v>
      </c>
      <c r="W95" s="6" t="s">
        <v>50</v>
      </c>
      <c r="X95">
        <f t="shared" si="21"/>
        <v>0</v>
      </c>
      <c r="Y95" s="6" t="s">
        <v>50</v>
      </c>
      <c r="Z95">
        <f t="shared" si="22"/>
        <v>0</v>
      </c>
      <c r="AA95" s="6" t="s">
        <v>50</v>
      </c>
      <c r="AB95">
        <f t="shared" si="23"/>
        <v>0</v>
      </c>
      <c r="AC95" s="6" t="s">
        <v>50</v>
      </c>
      <c r="AD95">
        <f t="shared" si="24"/>
        <v>0</v>
      </c>
      <c r="AE95" s="6" t="s">
        <v>50</v>
      </c>
      <c r="AF95">
        <f t="shared" si="25"/>
        <v>0</v>
      </c>
      <c r="AG95" s="4"/>
      <c r="AH95" s="5"/>
    </row>
    <row r="96" spans="1:34" ht="16.5" customHeight="1" x14ac:dyDescent="0.2">
      <c r="A96" s="1" t="s">
        <v>148</v>
      </c>
      <c r="B96" s="16"/>
      <c r="D96" s="1"/>
      <c r="E96" s="3"/>
      <c r="G96" s="1"/>
      <c r="H96" s="6">
        <v>5</v>
      </c>
      <c r="I96" s="6">
        <f t="shared" si="13"/>
        <v>0</v>
      </c>
      <c r="J96" s="6">
        <f t="shared" si="14"/>
        <v>0</v>
      </c>
      <c r="L96" s="16"/>
      <c r="M96" s="6">
        <v>0</v>
      </c>
      <c r="N96" s="6">
        <f t="shared" si="15"/>
        <v>0</v>
      </c>
      <c r="O96" s="6">
        <f t="shared" si="16"/>
        <v>0</v>
      </c>
      <c r="P96" s="6">
        <f t="shared" si="17"/>
        <v>0</v>
      </c>
      <c r="Q96" s="6" t="s">
        <v>50</v>
      </c>
      <c r="R96">
        <f t="shared" si="18"/>
        <v>0</v>
      </c>
      <c r="S96" s="6" t="s">
        <v>50</v>
      </c>
      <c r="T96">
        <f t="shared" si="19"/>
        <v>0</v>
      </c>
      <c r="U96" s="26" t="s">
        <v>50</v>
      </c>
      <c r="V96">
        <f t="shared" si="20"/>
        <v>0</v>
      </c>
      <c r="W96" s="6" t="s">
        <v>50</v>
      </c>
      <c r="X96">
        <f t="shared" si="21"/>
        <v>0</v>
      </c>
      <c r="Y96" s="6" t="s">
        <v>50</v>
      </c>
      <c r="Z96">
        <f t="shared" si="22"/>
        <v>0</v>
      </c>
      <c r="AA96" s="6" t="s">
        <v>50</v>
      </c>
      <c r="AB96">
        <f t="shared" si="23"/>
        <v>0</v>
      </c>
      <c r="AC96" s="6" t="s">
        <v>50</v>
      </c>
      <c r="AD96">
        <f t="shared" si="24"/>
        <v>0</v>
      </c>
      <c r="AE96" s="6" t="s">
        <v>50</v>
      </c>
      <c r="AF96">
        <f t="shared" si="25"/>
        <v>0</v>
      </c>
      <c r="AG96" s="4"/>
      <c r="AH96" s="5"/>
    </row>
    <row r="97" spans="1:34" ht="16.5" customHeight="1" x14ac:dyDescent="0.2">
      <c r="A97" s="1" t="s">
        <v>149</v>
      </c>
      <c r="B97" s="16"/>
      <c r="D97" s="1"/>
      <c r="E97" s="3"/>
      <c r="G97" s="1"/>
      <c r="H97" s="6">
        <v>6.5</v>
      </c>
      <c r="I97" s="6">
        <f t="shared" si="13"/>
        <v>0</v>
      </c>
      <c r="J97" s="6">
        <f t="shared" si="14"/>
        <v>0</v>
      </c>
      <c r="L97" s="16"/>
      <c r="M97" s="6">
        <v>0</v>
      </c>
      <c r="N97" s="6">
        <f t="shared" si="15"/>
        <v>0</v>
      </c>
      <c r="O97" s="6">
        <f t="shared" si="16"/>
        <v>0</v>
      </c>
      <c r="P97" s="6">
        <f t="shared" si="17"/>
        <v>0</v>
      </c>
      <c r="Q97" s="6" t="s">
        <v>50</v>
      </c>
      <c r="R97">
        <f t="shared" si="18"/>
        <v>0</v>
      </c>
      <c r="S97" s="6" t="s">
        <v>50</v>
      </c>
      <c r="T97">
        <f t="shared" si="19"/>
        <v>0</v>
      </c>
      <c r="U97" s="26" t="s">
        <v>50</v>
      </c>
      <c r="V97">
        <f t="shared" si="20"/>
        <v>0</v>
      </c>
      <c r="W97" s="6" t="s">
        <v>50</v>
      </c>
      <c r="X97">
        <f t="shared" si="21"/>
        <v>0</v>
      </c>
      <c r="Y97" s="6" t="s">
        <v>50</v>
      </c>
      <c r="Z97">
        <f t="shared" si="22"/>
        <v>0</v>
      </c>
      <c r="AA97" s="6" t="s">
        <v>50</v>
      </c>
      <c r="AB97">
        <f t="shared" si="23"/>
        <v>0</v>
      </c>
      <c r="AC97" s="6" t="s">
        <v>50</v>
      </c>
      <c r="AD97">
        <f t="shared" si="24"/>
        <v>0</v>
      </c>
      <c r="AE97" s="6" t="s">
        <v>50</v>
      </c>
      <c r="AF97">
        <f t="shared" si="25"/>
        <v>0</v>
      </c>
      <c r="AG97" s="4"/>
      <c r="AH97" s="5"/>
    </row>
    <row r="98" spans="1:34" ht="16.5" customHeight="1" x14ac:dyDescent="0.2">
      <c r="A98" s="1" t="s">
        <v>150</v>
      </c>
      <c r="B98" s="16"/>
      <c r="D98" s="1"/>
      <c r="E98" s="3"/>
      <c r="G98" s="1"/>
      <c r="H98" s="6">
        <v>6</v>
      </c>
      <c r="I98" s="6">
        <f t="shared" si="13"/>
        <v>0</v>
      </c>
      <c r="J98" s="6">
        <f t="shared" si="14"/>
        <v>0</v>
      </c>
      <c r="L98" s="16"/>
      <c r="M98" s="6">
        <v>0</v>
      </c>
      <c r="N98" s="6">
        <f t="shared" si="15"/>
        <v>0</v>
      </c>
      <c r="O98" s="6">
        <f t="shared" si="16"/>
        <v>0</v>
      </c>
      <c r="P98" s="6">
        <f t="shared" si="17"/>
        <v>0</v>
      </c>
      <c r="Q98" s="6" t="s">
        <v>50</v>
      </c>
      <c r="R98">
        <f t="shared" si="18"/>
        <v>0</v>
      </c>
      <c r="S98" s="6" t="s">
        <v>50</v>
      </c>
      <c r="T98">
        <f t="shared" si="19"/>
        <v>0</v>
      </c>
      <c r="U98" s="26" t="s">
        <v>50</v>
      </c>
      <c r="V98">
        <f t="shared" si="20"/>
        <v>0</v>
      </c>
      <c r="W98" s="6" t="s">
        <v>50</v>
      </c>
      <c r="X98">
        <f t="shared" si="21"/>
        <v>0</v>
      </c>
      <c r="Y98" s="6" t="s">
        <v>50</v>
      </c>
      <c r="Z98">
        <f t="shared" si="22"/>
        <v>0</v>
      </c>
      <c r="AA98" s="6" t="s">
        <v>50</v>
      </c>
      <c r="AB98">
        <f t="shared" si="23"/>
        <v>0</v>
      </c>
      <c r="AC98" s="6" t="s">
        <v>50</v>
      </c>
      <c r="AD98">
        <f t="shared" si="24"/>
        <v>0</v>
      </c>
      <c r="AE98" s="6" t="s">
        <v>50</v>
      </c>
      <c r="AF98">
        <f t="shared" si="25"/>
        <v>0</v>
      </c>
      <c r="AG98" s="4"/>
      <c r="AH98" s="5"/>
    </row>
    <row r="99" spans="1:34" ht="16.5" customHeight="1" x14ac:dyDescent="0.2">
      <c r="A99" s="1" t="s">
        <v>151</v>
      </c>
      <c r="B99" s="16"/>
      <c r="D99" s="1"/>
      <c r="E99" s="3"/>
      <c r="G99" s="1"/>
      <c r="H99" s="6">
        <v>5</v>
      </c>
      <c r="I99" s="6">
        <f t="shared" si="13"/>
        <v>0</v>
      </c>
      <c r="J99" s="6">
        <f t="shared" si="14"/>
        <v>0</v>
      </c>
      <c r="L99" s="16"/>
      <c r="M99" s="6">
        <v>1.62</v>
      </c>
      <c r="N99" s="6">
        <f t="shared" si="15"/>
        <v>1</v>
      </c>
      <c r="O99" s="6">
        <f t="shared" si="16"/>
        <v>1</v>
      </c>
      <c r="P99" s="6">
        <f t="shared" si="17"/>
        <v>1</v>
      </c>
      <c r="Q99" s="17" t="s">
        <v>55</v>
      </c>
      <c r="R99">
        <f t="shared" si="18"/>
        <v>1</v>
      </c>
      <c r="S99" s="6" t="s">
        <v>50</v>
      </c>
      <c r="T99">
        <f t="shared" si="19"/>
        <v>0</v>
      </c>
      <c r="U99" s="26" t="s">
        <v>50</v>
      </c>
      <c r="V99">
        <f t="shared" si="20"/>
        <v>0</v>
      </c>
      <c r="W99" s="6" t="s">
        <v>50</v>
      </c>
      <c r="X99">
        <f t="shared" si="21"/>
        <v>0</v>
      </c>
      <c r="Y99" s="17" t="s">
        <v>55</v>
      </c>
      <c r="Z99">
        <f t="shared" si="22"/>
        <v>1</v>
      </c>
      <c r="AA99" s="17" t="s">
        <v>58</v>
      </c>
      <c r="AB99">
        <f t="shared" si="23"/>
        <v>1</v>
      </c>
      <c r="AC99" s="6" t="s">
        <v>50</v>
      </c>
      <c r="AD99">
        <f t="shared" si="24"/>
        <v>0</v>
      </c>
      <c r="AE99" s="6" t="s">
        <v>50</v>
      </c>
      <c r="AF99">
        <f t="shared" si="25"/>
        <v>0</v>
      </c>
      <c r="AG99" s="4"/>
      <c r="AH99" s="5"/>
    </row>
    <row r="100" spans="1:34" ht="16.5" customHeight="1" x14ac:dyDescent="0.2">
      <c r="A100" s="1" t="s">
        <v>152</v>
      </c>
      <c r="B100" s="16"/>
      <c r="D100" s="1"/>
      <c r="E100" s="3"/>
      <c r="G100" s="1"/>
      <c r="H100" s="6">
        <v>6</v>
      </c>
      <c r="I100" s="6">
        <f t="shared" si="13"/>
        <v>0</v>
      </c>
      <c r="J100" s="6">
        <f t="shared" si="14"/>
        <v>0</v>
      </c>
      <c r="L100" s="16"/>
      <c r="M100" s="6">
        <v>6.6000000000000003E-2</v>
      </c>
      <c r="N100" s="6">
        <f t="shared" si="15"/>
        <v>0</v>
      </c>
      <c r="O100" s="6">
        <f t="shared" si="16"/>
        <v>1</v>
      </c>
      <c r="P100" s="6">
        <f t="shared" si="17"/>
        <v>1</v>
      </c>
      <c r="Q100" s="6" t="s">
        <v>50</v>
      </c>
      <c r="R100">
        <f t="shared" si="18"/>
        <v>0</v>
      </c>
      <c r="S100" s="6" t="s">
        <v>50</v>
      </c>
      <c r="T100">
        <f t="shared" si="19"/>
        <v>0</v>
      </c>
      <c r="U100" s="26" t="s">
        <v>50</v>
      </c>
      <c r="V100">
        <f t="shared" si="20"/>
        <v>0</v>
      </c>
      <c r="W100" s="6" t="s">
        <v>50</v>
      </c>
      <c r="X100">
        <f t="shared" si="21"/>
        <v>0</v>
      </c>
      <c r="Y100" s="17" t="s">
        <v>55</v>
      </c>
      <c r="Z100">
        <f t="shared" si="22"/>
        <v>1</v>
      </c>
      <c r="AA100" s="17" t="s">
        <v>58</v>
      </c>
      <c r="AB100">
        <f t="shared" si="23"/>
        <v>1</v>
      </c>
      <c r="AC100" s="6" t="s">
        <v>50</v>
      </c>
      <c r="AD100">
        <f t="shared" si="24"/>
        <v>0</v>
      </c>
      <c r="AE100" s="6" t="s">
        <v>50</v>
      </c>
      <c r="AF100">
        <f t="shared" si="25"/>
        <v>0</v>
      </c>
      <c r="AG100" s="4"/>
      <c r="AH100" s="5"/>
    </row>
    <row r="101" spans="1:34" ht="16.5" customHeight="1" x14ac:dyDescent="0.2">
      <c r="A101" s="1" t="s">
        <v>153</v>
      </c>
      <c r="B101" s="16"/>
      <c r="D101" s="1"/>
      <c r="E101" s="3"/>
      <c r="G101" s="1"/>
      <c r="H101" s="6">
        <v>6.5</v>
      </c>
      <c r="I101" s="6">
        <f t="shared" si="13"/>
        <v>0</v>
      </c>
      <c r="J101" s="6">
        <f t="shared" si="14"/>
        <v>0</v>
      </c>
      <c r="L101" s="16"/>
      <c r="M101" s="6">
        <v>9.9000000000000005E-2</v>
      </c>
      <c r="N101" s="6">
        <f t="shared" si="15"/>
        <v>1</v>
      </c>
      <c r="O101" s="6">
        <f t="shared" si="16"/>
        <v>1</v>
      </c>
      <c r="P101" s="6">
        <f t="shared" si="17"/>
        <v>1</v>
      </c>
      <c r="Q101" s="6" t="s">
        <v>50</v>
      </c>
      <c r="R101">
        <f t="shared" si="18"/>
        <v>0</v>
      </c>
      <c r="S101" s="6" t="s">
        <v>50</v>
      </c>
      <c r="T101">
        <f t="shared" si="19"/>
        <v>0</v>
      </c>
      <c r="U101" s="26" t="s">
        <v>50</v>
      </c>
      <c r="V101">
        <f t="shared" si="20"/>
        <v>0</v>
      </c>
      <c r="W101" s="6" t="s">
        <v>50</v>
      </c>
      <c r="X101">
        <f t="shared" si="21"/>
        <v>0</v>
      </c>
      <c r="Y101" s="6" t="s">
        <v>50</v>
      </c>
      <c r="Z101">
        <f t="shared" si="22"/>
        <v>0</v>
      </c>
      <c r="AA101" s="17" t="s">
        <v>64</v>
      </c>
      <c r="AB101">
        <f t="shared" si="23"/>
        <v>1</v>
      </c>
      <c r="AC101" s="6" t="s">
        <v>50</v>
      </c>
      <c r="AD101">
        <f t="shared" si="24"/>
        <v>0</v>
      </c>
      <c r="AE101" s="6" t="s">
        <v>50</v>
      </c>
      <c r="AF101">
        <f t="shared" si="25"/>
        <v>0</v>
      </c>
      <c r="AG101" s="4"/>
      <c r="AH101" s="5"/>
    </row>
    <row r="102" spans="1:34" ht="16.5" customHeight="1" x14ac:dyDescent="0.2">
      <c r="A102" s="1" t="s">
        <v>154</v>
      </c>
      <c r="B102" s="16"/>
      <c r="D102" s="1"/>
      <c r="E102" s="3"/>
      <c r="G102" s="1"/>
      <c r="H102" s="6">
        <v>6</v>
      </c>
      <c r="I102" s="6">
        <f t="shared" si="13"/>
        <v>0</v>
      </c>
      <c r="J102" s="6">
        <f t="shared" si="14"/>
        <v>0</v>
      </c>
      <c r="L102" s="16"/>
      <c r="M102" s="6">
        <v>0.26400000000000001</v>
      </c>
      <c r="N102" s="6">
        <f t="shared" si="15"/>
        <v>1</v>
      </c>
      <c r="O102" s="6">
        <f t="shared" si="16"/>
        <v>1</v>
      </c>
      <c r="P102" s="6">
        <f t="shared" si="17"/>
        <v>1</v>
      </c>
      <c r="Q102" s="6" t="s">
        <v>50</v>
      </c>
      <c r="R102">
        <f t="shared" si="18"/>
        <v>0</v>
      </c>
      <c r="S102" s="6" t="s">
        <v>50</v>
      </c>
      <c r="T102">
        <f t="shared" si="19"/>
        <v>0</v>
      </c>
      <c r="U102" s="26" t="s">
        <v>50</v>
      </c>
      <c r="V102">
        <f t="shared" si="20"/>
        <v>0</v>
      </c>
      <c r="W102" s="6" t="s">
        <v>50</v>
      </c>
      <c r="X102">
        <f t="shared" si="21"/>
        <v>0</v>
      </c>
      <c r="Y102" s="17" t="s">
        <v>55</v>
      </c>
      <c r="Z102">
        <f t="shared" si="22"/>
        <v>1</v>
      </c>
      <c r="AA102" s="17" t="s">
        <v>58</v>
      </c>
      <c r="AB102">
        <f t="shared" si="23"/>
        <v>1</v>
      </c>
      <c r="AC102" s="17" t="s">
        <v>55</v>
      </c>
      <c r="AD102">
        <f t="shared" si="24"/>
        <v>1</v>
      </c>
      <c r="AE102" s="6" t="s">
        <v>50</v>
      </c>
      <c r="AF102">
        <f t="shared" si="25"/>
        <v>0</v>
      </c>
      <c r="AG102" s="4"/>
      <c r="AH102" s="5"/>
    </row>
    <row r="103" spans="1:34" ht="16.5" customHeight="1" x14ac:dyDescent="0.2">
      <c r="A103" s="1" t="s">
        <v>155</v>
      </c>
      <c r="B103" s="16"/>
      <c r="D103" s="1"/>
      <c r="E103" s="3"/>
      <c r="G103" s="1"/>
      <c r="H103" s="6">
        <v>6.5</v>
      </c>
      <c r="I103" s="6">
        <f t="shared" si="13"/>
        <v>0</v>
      </c>
      <c r="J103" s="6">
        <f t="shared" si="14"/>
        <v>0</v>
      </c>
      <c r="L103" s="16"/>
      <c r="M103" s="6">
        <v>0.13200000000000001</v>
      </c>
      <c r="N103" s="6">
        <f t="shared" si="15"/>
        <v>1</v>
      </c>
      <c r="O103" s="6">
        <f t="shared" si="16"/>
        <v>1</v>
      </c>
      <c r="P103" s="6">
        <f t="shared" si="17"/>
        <v>1</v>
      </c>
      <c r="Q103" s="6" t="s">
        <v>50</v>
      </c>
      <c r="R103">
        <f t="shared" si="18"/>
        <v>0</v>
      </c>
      <c r="S103" s="6" t="s">
        <v>50</v>
      </c>
      <c r="T103">
        <f t="shared" si="19"/>
        <v>0</v>
      </c>
      <c r="U103" s="26" t="s">
        <v>50</v>
      </c>
      <c r="V103">
        <f t="shared" si="20"/>
        <v>0</v>
      </c>
      <c r="W103" s="6" t="s">
        <v>50</v>
      </c>
      <c r="X103">
        <f t="shared" si="21"/>
        <v>0</v>
      </c>
      <c r="Y103" s="17" t="s">
        <v>55</v>
      </c>
      <c r="Z103">
        <f t="shared" si="22"/>
        <v>1</v>
      </c>
      <c r="AA103" s="17" t="s">
        <v>58</v>
      </c>
      <c r="AB103">
        <f t="shared" si="23"/>
        <v>1</v>
      </c>
      <c r="AC103" s="17" t="s">
        <v>55</v>
      </c>
      <c r="AD103">
        <f t="shared" si="24"/>
        <v>1</v>
      </c>
      <c r="AE103" s="6" t="s">
        <v>50</v>
      </c>
      <c r="AF103">
        <f t="shared" si="25"/>
        <v>0</v>
      </c>
      <c r="AG103" s="4"/>
      <c r="AH103" s="5"/>
    </row>
    <row r="104" spans="1:34" ht="16.5" customHeight="1" x14ac:dyDescent="0.2">
      <c r="A104" s="1" t="s">
        <v>156</v>
      </c>
      <c r="B104" s="16"/>
      <c r="D104" s="1"/>
      <c r="E104" s="3"/>
      <c r="G104" s="1"/>
      <c r="H104" s="6">
        <v>6</v>
      </c>
      <c r="I104" s="6">
        <f t="shared" si="13"/>
        <v>0</v>
      </c>
      <c r="J104" s="6">
        <f t="shared" si="14"/>
        <v>0</v>
      </c>
      <c r="L104" s="16"/>
      <c r="M104" s="6">
        <v>6.6000000000000003E-2</v>
      </c>
      <c r="N104" s="6">
        <f t="shared" si="15"/>
        <v>0</v>
      </c>
      <c r="O104" s="6">
        <f t="shared" si="16"/>
        <v>1</v>
      </c>
      <c r="P104" s="6">
        <f t="shared" si="17"/>
        <v>1</v>
      </c>
      <c r="Q104" s="6" t="s">
        <v>50</v>
      </c>
      <c r="R104">
        <f t="shared" si="18"/>
        <v>0</v>
      </c>
      <c r="S104" s="6" t="s">
        <v>50</v>
      </c>
      <c r="T104">
        <f t="shared" si="19"/>
        <v>0</v>
      </c>
      <c r="U104" s="26" t="s">
        <v>50</v>
      </c>
      <c r="V104">
        <f t="shared" si="20"/>
        <v>0</v>
      </c>
      <c r="W104" s="6" t="s">
        <v>50</v>
      </c>
      <c r="X104">
        <f t="shared" si="21"/>
        <v>0</v>
      </c>
      <c r="Y104" s="6" t="s">
        <v>50</v>
      </c>
      <c r="Z104">
        <f t="shared" si="22"/>
        <v>0</v>
      </c>
      <c r="AA104" s="17" t="s">
        <v>58</v>
      </c>
      <c r="AB104">
        <f t="shared" si="23"/>
        <v>1</v>
      </c>
      <c r="AC104" s="17" t="s">
        <v>64</v>
      </c>
      <c r="AD104">
        <f t="shared" si="24"/>
        <v>1</v>
      </c>
      <c r="AE104" s="6" t="s">
        <v>50</v>
      </c>
      <c r="AF104">
        <f t="shared" si="25"/>
        <v>0</v>
      </c>
      <c r="AG104" s="4"/>
      <c r="AH104" s="5"/>
    </row>
    <row r="105" spans="1:34" ht="16.5" customHeight="1" x14ac:dyDescent="0.2">
      <c r="A105" s="1" t="s">
        <v>157</v>
      </c>
      <c r="B105" s="16"/>
      <c r="D105" s="1"/>
      <c r="E105" s="3"/>
      <c r="G105" s="1"/>
      <c r="H105" s="6">
        <v>5</v>
      </c>
      <c r="I105" s="6">
        <f t="shared" si="13"/>
        <v>0</v>
      </c>
      <c r="J105" s="6">
        <f t="shared" si="14"/>
        <v>0</v>
      </c>
      <c r="L105" s="16"/>
      <c r="M105" s="6">
        <v>0</v>
      </c>
      <c r="N105" s="6">
        <f t="shared" si="15"/>
        <v>0</v>
      </c>
      <c r="O105" s="6">
        <f t="shared" si="16"/>
        <v>0</v>
      </c>
      <c r="P105" s="6">
        <f t="shared" si="17"/>
        <v>0</v>
      </c>
      <c r="Q105" s="6" t="s">
        <v>50</v>
      </c>
      <c r="R105">
        <f t="shared" si="18"/>
        <v>0</v>
      </c>
      <c r="S105" s="6" t="s">
        <v>50</v>
      </c>
      <c r="T105">
        <f t="shared" si="19"/>
        <v>0</v>
      </c>
      <c r="U105" s="26" t="s">
        <v>50</v>
      </c>
      <c r="V105">
        <f t="shared" si="20"/>
        <v>0</v>
      </c>
      <c r="W105" s="6" t="s">
        <v>50</v>
      </c>
      <c r="X105">
        <f t="shared" si="21"/>
        <v>0</v>
      </c>
      <c r="Y105" s="6" t="s">
        <v>50</v>
      </c>
      <c r="Z105">
        <f t="shared" si="22"/>
        <v>0</v>
      </c>
      <c r="AA105" s="6" t="s">
        <v>50</v>
      </c>
      <c r="AB105">
        <f t="shared" si="23"/>
        <v>0</v>
      </c>
      <c r="AC105" s="6" t="s">
        <v>50</v>
      </c>
      <c r="AD105">
        <f t="shared" si="24"/>
        <v>0</v>
      </c>
      <c r="AE105" s="6" t="s">
        <v>50</v>
      </c>
      <c r="AF105">
        <f t="shared" si="25"/>
        <v>0</v>
      </c>
      <c r="AG105" s="4"/>
      <c r="AH105" s="5"/>
    </row>
    <row r="106" spans="1:34" ht="16.5" customHeight="1" x14ac:dyDescent="0.2">
      <c r="A106" s="1" t="s">
        <v>158</v>
      </c>
      <c r="B106" s="16"/>
      <c r="D106" s="1"/>
      <c r="E106" s="3"/>
      <c r="G106" s="1"/>
      <c r="H106" s="6">
        <v>5</v>
      </c>
      <c r="I106" s="6">
        <f t="shared" si="13"/>
        <v>0</v>
      </c>
      <c r="J106" s="6">
        <f t="shared" si="14"/>
        <v>0</v>
      </c>
      <c r="L106" s="16"/>
      <c r="M106" s="6">
        <v>0</v>
      </c>
      <c r="N106" s="6">
        <f t="shared" si="15"/>
        <v>0</v>
      </c>
      <c r="O106" s="6">
        <f t="shared" si="16"/>
        <v>0</v>
      </c>
      <c r="P106" s="6">
        <f t="shared" si="17"/>
        <v>0</v>
      </c>
      <c r="Q106" s="6" t="s">
        <v>50</v>
      </c>
      <c r="R106">
        <f t="shared" si="18"/>
        <v>0</v>
      </c>
      <c r="S106" s="6" t="s">
        <v>50</v>
      </c>
      <c r="T106">
        <f t="shared" si="19"/>
        <v>0</v>
      </c>
      <c r="U106" s="26" t="s">
        <v>50</v>
      </c>
      <c r="V106">
        <f t="shared" si="20"/>
        <v>0</v>
      </c>
      <c r="W106" s="6" t="s">
        <v>50</v>
      </c>
      <c r="X106">
        <f t="shared" si="21"/>
        <v>0</v>
      </c>
      <c r="Y106" s="6" t="s">
        <v>50</v>
      </c>
      <c r="Z106">
        <f t="shared" si="22"/>
        <v>0</v>
      </c>
      <c r="AA106" s="6" t="s">
        <v>50</v>
      </c>
      <c r="AB106">
        <f t="shared" si="23"/>
        <v>0</v>
      </c>
      <c r="AC106" s="6" t="s">
        <v>50</v>
      </c>
      <c r="AD106">
        <f t="shared" si="24"/>
        <v>0</v>
      </c>
      <c r="AE106" s="6" t="s">
        <v>50</v>
      </c>
      <c r="AF106">
        <f t="shared" si="25"/>
        <v>0</v>
      </c>
      <c r="AG106" s="4"/>
      <c r="AH106" s="5"/>
    </row>
    <row r="107" spans="1:34" ht="16.5" customHeight="1" x14ac:dyDescent="0.2">
      <c r="A107" s="1" t="s">
        <v>159</v>
      </c>
      <c r="B107" s="16"/>
      <c r="D107" s="1"/>
      <c r="E107" s="3"/>
      <c r="G107" s="1"/>
      <c r="H107" s="6">
        <v>5</v>
      </c>
      <c r="I107" s="6">
        <f t="shared" si="13"/>
        <v>0</v>
      </c>
      <c r="J107" s="6">
        <f t="shared" si="14"/>
        <v>0</v>
      </c>
      <c r="L107" s="16"/>
      <c r="M107" s="6">
        <v>0</v>
      </c>
      <c r="N107" s="6">
        <f t="shared" si="15"/>
        <v>0</v>
      </c>
      <c r="O107" s="6">
        <f t="shared" si="16"/>
        <v>0</v>
      </c>
      <c r="P107" s="6">
        <f t="shared" si="17"/>
        <v>0</v>
      </c>
      <c r="Q107" s="6" t="s">
        <v>50</v>
      </c>
      <c r="R107">
        <f t="shared" si="18"/>
        <v>0</v>
      </c>
      <c r="S107" s="6" t="s">
        <v>50</v>
      </c>
      <c r="T107">
        <f t="shared" si="19"/>
        <v>0</v>
      </c>
      <c r="U107" s="26" t="s">
        <v>50</v>
      </c>
      <c r="V107">
        <f t="shared" si="20"/>
        <v>0</v>
      </c>
      <c r="W107" s="6" t="s">
        <v>50</v>
      </c>
      <c r="X107">
        <f t="shared" si="21"/>
        <v>0</v>
      </c>
      <c r="Y107" s="6" t="s">
        <v>50</v>
      </c>
      <c r="Z107">
        <f t="shared" si="22"/>
        <v>0</v>
      </c>
      <c r="AA107" s="6" t="s">
        <v>50</v>
      </c>
      <c r="AB107">
        <f t="shared" si="23"/>
        <v>0</v>
      </c>
      <c r="AC107" s="6" t="s">
        <v>50</v>
      </c>
      <c r="AD107">
        <f t="shared" si="24"/>
        <v>0</v>
      </c>
      <c r="AE107" s="6" t="s">
        <v>50</v>
      </c>
      <c r="AF107">
        <f t="shared" si="25"/>
        <v>0</v>
      </c>
      <c r="AG107" s="4"/>
      <c r="AH107" s="5"/>
    </row>
    <row r="108" spans="1:34" ht="16.5" customHeight="1" x14ac:dyDescent="0.2">
      <c r="A108" s="1" t="s">
        <v>160</v>
      </c>
      <c r="B108" s="16"/>
      <c r="D108" s="1"/>
      <c r="E108" s="3"/>
      <c r="G108" s="1"/>
      <c r="H108" s="6">
        <v>5</v>
      </c>
      <c r="I108" s="6">
        <f t="shared" si="13"/>
        <v>0</v>
      </c>
      <c r="J108" s="6">
        <f t="shared" si="14"/>
        <v>0</v>
      </c>
      <c r="L108" s="16"/>
      <c r="M108" s="6">
        <v>0</v>
      </c>
      <c r="N108" s="6">
        <f t="shared" si="15"/>
        <v>0</v>
      </c>
      <c r="O108" s="6">
        <f t="shared" si="16"/>
        <v>0</v>
      </c>
      <c r="P108" s="6">
        <f t="shared" si="17"/>
        <v>0</v>
      </c>
      <c r="Q108" s="6" t="s">
        <v>50</v>
      </c>
      <c r="R108">
        <f t="shared" si="18"/>
        <v>0</v>
      </c>
      <c r="S108" s="6" t="s">
        <v>50</v>
      </c>
      <c r="T108">
        <f t="shared" si="19"/>
        <v>0</v>
      </c>
      <c r="U108" s="26" t="s">
        <v>50</v>
      </c>
      <c r="V108">
        <f t="shared" si="20"/>
        <v>0</v>
      </c>
      <c r="W108" s="6" t="s">
        <v>50</v>
      </c>
      <c r="X108">
        <f t="shared" si="21"/>
        <v>0</v>
      </c>
      <c r="Y108" s="6" t="s">
        <v>50</v>
      </c>
      <c r="Z108">
        <f t="shared" si="22"/>
        <v>0</v>
      </c>
      <c r="AA108" s="6" t="s">
        <v>50</v>
      </c>
      <c r="AB108">
        <f t="shared" si="23"/>
        <v>0</v>
      </c>
      <c r="AC108" s="6" t="s">
        <v>50</v>
      </c>
      <c r="AD108">
        <f t="shared" si="24"/>
        <v>0</v>
      </c>
      <c r="AE108" s="6" t="s">
        <v>50</v>
      </c>
      <c r="AF108">
        <f t="shared" si="25"/>
        <v>0</v>
      </c>
      <c r="AG108" s="4"/>
      <c r="AH108" s="5"/>
    </row>
    <row r="109" spans="1:34" ht="16.5" customHeight="1" x14ac:dyDescent="0.2">
      <c r="A109" s="1" t="s">
        <v>161</v>
      </c>
      <c r="B109" s="16"/>
      <c r="D109" s="1"/>
      <c r="E109" s="3"/>
      <c r="G109" s="1"/>
      <c r="H109" s="6">
        <v>5</v>
      </c>
      <c r="I109" s="6">
        <f t="shared" si="13"/>
        <v>0</v>
      </c>
      <c r="J109" s="6">
        <f t="shared" si="14"/>
        <v>0</v>
      </c>
      <c r="L109" s="16"/>
      <c r="M109" s="6">
        <v>0.26400000000000001</v>
      </c>
      <c r="N109" s="6">
        <f t="shared" si="15"/>
        <v>1</v>
      </c>
      <c r="O109" s="6">
        <f t="shared" si="16"/>
        <v>1</v>
      </c>
      <c r="P109" s="6">
        <f t="shared" si="17"/>
        <v>1</v>
      </c>
      <c r="Q109" s="6" t="s">
        <v>50</v>
      </c>
      <c r="R109">
        <f t="shared" si="18"/>
        <v>0</v>
      </c>
      <c r="S109" s="6" t="s">
        <v>50</v>
      </c>
      <c r="T109">
        <f t="shared" si="19"/>
        <v>0</v>
      </c>
      <c r="U109" s="26" t="s">
        <v>50</v>
      </c>
      <c r="V109">
        <f t="shared" si="20"/>
        <v>0</v>
      </c>
      <c r="W109" s="6" t="s">
        <v>50</v>
      </c>
      <c r="X109">
        <f t="shared" si="21"/>
        <v>0</v>
      </c>
      <c r="Y109" s="17" t="s">
        <v>55</v>
      </c>
      <c r="Z109">
        <f t="shared" si="22"/>
        <v>1</v>
      </c>
      <c r="AA109" s="6" t="s">
        <v>50</v>
      </c>
      <c r="AB109">
        <f t="shared" si="23"/>
        <v>0</v>
      </c>
      <c r="AC109" s="6" t="s">
        <v>50</v>
      </c>
      <c r="AD109">
        <f t="shared" si="24"/>
        <v>0</v>
      </c>
      <c r="AE109" s="6" t="s">
        <v>50</v>
      </c>
      <c r="AF109">
        <f t="shared" si="25"/>
        <v>0</v>
      </c>
      <c r="AG109" s="4"/>
      <c r="AH109" s="5"/>
    </row>
    <row r="110" spans="1:34" ht="16.5" customHeight="1" x14ac:dyDescent="0.2">
      <c r="A110" s="1" t="s">
        <v>162</v>
      </c>
      <c r="B110" s="16"/>
      <c r="D110" s="1"/>
      <c r="E110" s="3"/>
      <c r="G110" s="1"/>
      <c r="H110" s="6">
        <v>6.5</v>
      </c>
      <c r="I110" s="6">
        <f t="shared" si="13"/>
        <v>0</v>
      </c>
      <c r="J110" s="6">
        <f t="shared" si="14"/>
        <v>0</v>
      </c>
      <c r="L110" s="16"/>
      <c r="M110" s="6">
        <v>3.3000000000000002E-2</v>
      </c>
      <c r="N110" s="6">
        <f t="shared" si="15"/>
        <v>0</v>
      </c>
      <c r="O110" s="6">
        <f t="shared" si="16"/>
        <v>0</v>
      </c>
      <c r="P110" s="6">
        <f t="shared" si="17"/>
        <v>1</v>
      </c>
      <c r="Q110" s="6" t="s">
        <v>50</v>
      </c>
      <c r="R110">
        <f t="shared" si="18"/>
        <v>0</v>
      </c>
      <c r="S110" s="6" t="s">
        <v>50</v>
      </c>
      <c r="T110">
        <f t="shared" si="19"/>
        <v>0</v>
      </c>
      <c r="U110" s="26" t="s">
        <v>50</v>
      </c>
      <c r="V110">
        <f t="shared" si="20"/>
        <v>0</v>
      </c>
      <c r="W110" s="6" t="s">
        <v>50</v>
      </c>
      <c r="X110">
        <f t="shared" si="21"/>
        <v>0</v>
      </c>
      <c r="Y110" s="17" t="s">
        <v>55</v>
      </c>
      <c r="Z110">
        <f t="shared" si="22"/>
        <v>1</v>
      </c>
      <c r="AA110" s="17" t="s">
        <v>64</v>
      </c>
      <c r="AB110">
        <f t="shared" si="23"/>
        <v>1</v>
      </c>
      <c r="AC110" s="6" t="s">
        <v>50</v>
      </c>
      <c r="AD110">
        <f t="shared" si="24"/>
        <v>0</v>
      </c>
      <c r="AE110" s="6" t="s">
        <v>50</v>
      </c>
      <c r="AF110">
        <f t="shared" si="25"/>
        <v>0</v>
      </c>
      <c r="AG110" s="4"/>
      <c r="AH110" s="5"/>
    </row>
    <row r="111" spans="1:34" ht="16.5" customHeight="1" x14ac:dyDescent="0.2">
      <c r="A111" s="1" t="s">
        <v>163</v>
      </c>
      <c r="B111" s="16"/>
      <c r="D111" s="1"/>
      <c r="E111" s="3"/>
      <c r="G111" s="1"/>
      <c r="H111" s="6">
        <v>6.5</v>
      </c>
      <c r="I111" s="6">
        <f t="shared" si="13"/>
        <v>0</v>
      </c>
      <c r="J111" s="6">
        <f t="shared" si="14"/>
        <v>0</v>
      </c>
      <c r="L111" s="16"/>
      <c r="M111" s="6">
        <v>0</v>
      </c>
      <c r="N111" s="6">
        <f t="shared" si="15"/>
        <v>0</v>
      </c>
      <c r="O111" s="6">
        <f t="shared" si="16"/>
        <v>0</v>
      </c>
      <c r="P111" s="6">
        <f t="shared" si="17"/>
        <v>0</v>
      </c>
      <c r="Q111" s="6" t="s">
        <v>50</v>
      </c>
      <c r="R111">
        <f t="shared" si="18"/>
        <v>0</v>
      </c>
      <c r="S111" s="6" t="s">
        <v>50</v>
      </c>
      <c r="T111">
        <f t="shared" si="19"/>
        <v>0</v>
      </c>
      <c r="U111" s="26" t="s">
        <v>50</v>
      </c>
      <c r="V111">
        <f t="shared" si="20"/>
        <v>0</v>
      </c>
      <c r="W111" s="6" t="s">
        <v>50</v>
      </c>
      <c r="X111">
        <f t="shared" si="21"/>
        <v>0</v>
      </c>
      <c r="Y111" s="6" t="s">
        <v>50</v>
      </c>
      <c r="Z111">
        <f t="shared" si="22"/>
        <v>0</v>
      </c>
      <c r="AA111" s="17" t="s">
        <v>55</v>
      </c>
      <c r="AB111">
        <f t="shared" si="23"/>
        <v>1</v>
      </c>
      <c r="AC111" s="6" t="s">
        <v>50</v>
      </c>
      <c r="AD111">
        <f t="shared" si="24"/>
        <v>0</v>
      </c>
      <c r="AE111" s="6" t="s">
        <v>50</v>
      </c>
      <c r="AF111">
        <f t="shared" si="25"/>
        <v>0</v>
      </c>
      <c r="AG111" s="4"/>
      <c r="AH111" s="5"/>
    </row>
    <row r="112" spans="1:34" ht="16.5" customHeight="1" x14ac:dyDescent="0.2">
      <c r="A112" s="1" t="s">
        <v>164</v>
      </c>
      <c r="B112" s="16"/>
      <c r="D112" s="1"/>
      <c r="E112" s="3"/>
      <c r="G112" s="1"/>
      <c r="H112" s="6">
        <v>7</v>
      </c>
      <c r="I112" s="6">
        <f t="shared" si="13"/>
        <v>1</v>
      </c>
      <c r="J112" s="6">
        <f t="shared" si="14"/>
        <v>0</v>
      </c>
      <c r="L112" s="16"/>
      <c r="M112" s="6">
        <v>0</v>
      </c>
      <c r="N112" s="6">
        <f t="shared" si="15"/>
        <v>0</v>
      </c>
      <c r="O112" s="6">
        <f t="shared" si="16"/>
        <v>0</v>
      </c>
      <c r="P112" s="6">
        <f t="shared" si="17"/>
        <v>0</v>
      </c>
      <c r="Q112" s="6" t="s">
        <v>50</v>
      </c>
      <c r="R112">
        <f t="shared" si="18"/>
        <v>0</v>
      </c>
      <c r="S112" s="6" t="s">
        <v>50</v>
      </c>
      <c r="T112">
        <f t="shared" si="19"/>
        <v>0</v>
      </c>
      <c r="U112" s="26" t="s">
        <v>50</v>
      </c>
      <c r="V112">
        <f t="shared" si="20"/>
        <v>0</v>
      </c>
      <c r="W112" s="6" t="s">
        <v>50</v>
      </c>
      <c r="X112">
        <f t="shared" si="21"/>
        <v>0</v>
      </c>
      <c r="Y112" s="6" t="s">
        <v>50</v>
      </c>
      <c r="Z112">
        <f t="shared" si="22"/>
        <v>0</v>
      </c>
      <c r="AA112" s="6" t="s">
        <v>50</v>
      </c>
      <c r="AB112">
        <f t="shared" si="23"/>
        <v>0</v>
      </c>
      <c r="AC112" s="6" t="s">
        <v>50</v>
      </c>
      <c r="AD112">
        <f t="shared" si="24"/>
        <v>0</v>
      </c>
      <c r="AE112" s="6" t="s">
        <v>50</v>
      </c>
      <c r="AF112">
        <f t="shared" si="25"/>
        <v>0</v>
      </c>
      <c r="AG112" s="4"/>
      <c r="AH112" s="5"/>
    </row>
    <row r="113" spans="1:34" ht="16.5" customHeight="1" x14ac:dyDescent="0.2">
      <c r="A113" s="1" t="s">
        <v>165</v>
      </c>
      <c r="B113" s="16"/>
      <c r="D113" s="1"/>
      <c r="E113" s="3"/>
      <c r="G113" s="1"/>
      <c r="H113" s="6">
        <v>6</v>
      </c>
      <c r="I113" s="6">
        <f t="shared" si="13"/>
        <v>0</v>
      </c>
      <c r="J113" s="6">
        <f t="shared" si="14"/>
        <v>0</v>
      </c>
      <c r="L113" s="16"/>
      <c r="M113" s="6">
        <v>0</v>
      </c>
      <c r="N113" s="6">
        <f t="shared" si="15"/>
        <v>0</v>
      </c>
      <c r="O113" s="6">
        <f t="shared" si="16"/>
        <v>0</v>
      </c>
      <c r="P113" s="6">
        <f t="shared" si="17"/>
        <v>0</v>
      </c>
      <c r="Q113" s="6" t="s">
        <v>50</v>
      </c>
      <c r="R113">
        <f t="shared" si="18"/>
        <v>0</v>
      </c>
      <c r="S113" s="6" t="s">
        <v>50</v>
      </c>
      <c r="T113">
        <f t="shared" si="19"/>
        <v>0</v>
      </c>
      <c r="U113" s="26" t="s">
        <v>50</v>
      </c>
      <c r="V113">
        <f t="shared" si="20"/>
        <v>0</v>
      </c>
      <c r="W113" s="6" t="s">
        <v>50</v>
      </c>
      <c r="X113">
        <f t="shared" si="21"/>
        <v>0</v>
      </c>
      <c r="Y113" s="6" t="s">
        <v>50</v>
      </c>
      <c r="Z113">
        <f t="shared" si="22"/>
        <v>0</v>
      </c>
      <c r="AA113" s="6" t="s">
        <v>50</v>
      </c>
      <c r="AB113">
        <f t="shared" si="23"/>
        <v>0</v>
      </c>
      <c r="AC113" s="6" t="s">
        <v>50</v>
      </c>
      <c r="AD113">
        <f t="shared" si="24"/>
        <v>0</v>
      </c>
      <c r="AE113" s="6" t="s">
        <v>50</v>
      </c>
      <c r="AF113">
        <f t="shared" si="25"/>
        <v>0</v>
      </c>
      <c r="AG113" s="4"/>
      <c r="AH113" s="5"/>
    </row>
    <row r="114" spans="1:34" ht="16.5" customHeight="1" x14ac:dyDescent="0.2">
      <c r="A114" s="1" t="s">
        <v>166</v>
      </c>
      <c r="B114" s="16"/>
      <c r="D114" s="1"/>
      <c r="E114" s="3"/>
      <c r="G114" s="1"/>
      <c r="H114" s="6">
        <v>7</v>
      </c>
      <c r="I114" s="6">
        <f t="shared" si="13"/>
        <v>1</v>
      </c>
      <c r="J114" s="6">
        <f t="shared" si="14"/>
        <v>0</v>
      </c>
      <c r="L114" s="16"/>
      <c r="M114" s="6">
        <v>0</v>
      </c>
      <c r="N114" s="6">
        <f t="shared" si="15"/>
        <v>0</v>
      </c>
      <c r="O114" s="6">
        <f t="shared" si="16"/>
        <v>0</v>
      </c>
      <c r="P114" s="6">
        <f t="shared" si="17"/>
        <v>0</v>
      </c>
      <c r="Q114" s="6" t="s">
        <v>50</v>
      </c>
      <c r="R114">
        <f t="shared" si="18"/>
        <v>0</v>
      </c>
      <c r="S114" s="6" t="s">
        <v>50</v>
      </c>
      <c r="T114">
        <f t="shared" si="19"/>
        <v>0</v>
      </c>
      <c r="U114" s="26" t="s">
        <v>50</v>
      </c>
      <c r="V114">
        <f t="shared" si="20"/>
        <v>0</v>
      </c>
      <c r="W114" s="6" t="s">
        <v>50</v>
      </c>
      <c r="X114">
        <f t="shared" si="21"/>
        <v>0</v>
      </c>
      <c r="Y114" s="6" t="s">
        <v>50</v>
      </c>
      <c r="Z114">
        <f t="shared" si="22"/>
        <v>0</v>
      </c>
      <c r="AA114" s="6" t="s">
        <v>50</v>
      </c>
      <c r="AB114">
        <f t="shared" si="23"/>
        <v>0</v>
      </c>
      <c r="AC114" s="6" t="s">
        <v>50</v>
      </c>
      <c r="AD114">
        <f t="shared" si="24"/>
        <v>0</v>
      </c>
      <c r="AE114" s="6" t="s">
        <v>50</v>
      </c>
      <c r="AF114">
        <f t="shared" si="25"/>
        <v>0</v>
      </c>
      <c r="AG114" s="4"/>
      <c r="AH114" s="5"/>
    </row>
    <row r="115" spans="1:34" ht="16.5" customHeight="1" x14ac:dyDescent="0.2">
      <c r="A115" s="1" t="s">
        <v>167</v>
      </c>
      <c r="B115" s="16"/>
      <c r="D115" s="1"/>
      <c r="E115" s="3"/>
      <c r="G115" s="1"/>
      <c r="H115" s="6">
        <v>6</v>
      </c>
      <c r="I115" s="6">
        <f t="shared" si="13"/>
        <v>0</v>
      </c>
      <c r="J115" s="6">
        <f t="shared" si="14"/>
        <v>0</v>
      </c>
      <c r="L115" s="16"/>
      <c r="M115" s="6">
        <v>0</v>
      </c>
      <c r="N115" s="6">
        <f t="shared" si="15"/>
        <v>0</v>
      </c>
      <c r="O115" s="6">
        <f t="shared" si="16"/>
        <v>0</v>
      </c>
      <c r="P115" s="6">
        <f t="shared" si="17"/>
        <v>0</v>
      </c>
      <c r="Q115" s="6" t="s">
        <v>50</v>
      </c>
      <c r="R115">
        <f t="shared" si="18"/>
        <v>0</v>
      </c>
      <c r="S115" s="6" t="s">
        <v>50</v>
      </c>
      <c r="T115">
        <f t="shared" si="19"/>
        <v>0</v>
      </c>
      <c r="U115" s="26" t="s">
        <v>50</v>
      </c>
      <c r="V115">
        <f t="shared" si="20"/>
        <v>0</v>
      </c>
      <c r="W115" s="6" t="s">
        <v>50</v>
      </c>
      <c r="X115">
        <f t="shared" si="21"/>
        <v>0</v>
      </c>
      <c r="Y115" s="6" t="s">
        <v>50</v>
      </c>
      <c r="Z115">
        <f t="shared" si="22"/>
        <v>0</v>
      </c>
      <c r="AA115" s="6" t="s">
        <v>50</v>
      </c>
      <c r="AB115">
        <f t="shared" si="23"/>
        <v>0</v>
      </c>
      <c r="AC115" s="6" t="s">
        <v>50</v>
      </c>
      <c r="AD115">
        <f t="shared" si="24"/>
        <v>0</v>
      </c>
      <c r="AE115" s="6" t="s">
        <v>50</v>
      </c>
      <c r="AF115">
        <f t="shared" si="25"/>
        <v>0</v>
      </c>
      <c r="AG115" s="4"/>
      <c r="AH115" s="5"/>
    </row>
    <row r="116" spans="1:34" ht="16.5" customHeight="1" x14ac:dyDescent="0.2">
      <c r="A116" s="1" t="s">
        <v>168</v>
      </c>
      <c r="B116" s="16"/>
      <c r="D116" s="1"/>
      <c r="E116" s="3"/>
      <c r="G116" s="1"/>
      <c r="H116" s="6">
        <v>8</v>
      </c>
      <c r="I116" s="6">
        <f t="shared" si="13"/>
        <v>1</v>
      </c>
      <c r="J116" s="6">
        <f t="shared" si="14"/>
        <v>1</v>
      </c>
      <c r="L116" s="16"/>
      <c r="M116" s="6">
        <v>0</v>
      </c>
      <c r="N116" s="6">
        <f t="shared" si="15"/>
        <v>0</v>
      </c>
      <c r="O116" s="6">
        <f t="shared" si="16"/>
        <v>0</v>
      </c>
      <c r="P116" s="6">
        <f t="shared" si="17"/>
        <v>0</v>
      </c>
      <c r="Q116" s="6" t="s">
        <v>50</v>
      </c>
      <c r="R116">
        <f t="shared" si="18"/>
        <v>0</v>
      </c>
      <c r="S116" s="6" t="s">
        <v>50</v>
      </c>
      <c r="T116">
        <f t="shared" si="19"/>
        <v>0</v>
      </c>
      <c r="U116" s="26" t="s">
        <v>50</v>
      </c>
      <c r="V116">
        <f t="shared" si="20"/>
        <v>0</v>
      </c>
      <c r="W116" s="6" t="s">
        <v>50</v>
      </c>
      <c r="X116">
        <f t="shared" si="21"/>
        <v>0</v>
      </c>
      <c r="Y116" s="6" t="s">
        <v>50</v>
      </c>
      <c r="Z116">
        <f t="shared" si="22"/>
        <v>0</v>
      </c>
      <c r="AA116" s="6" t="s">
        <v>50</v>
      </c>
      <c r="AB116">
        <f t="shared" si="23"/>
        <v>0</v>
      </c>
      <c r="AC116" s="6" t="s">
        <v>50</v>
      </c>
      <c r="AD116">
        <f t="shared" si="24"/>
        <v>0</v>
      </c>
      <c r="AE116" s="6" t="s">
        <v>50</v>
      </c>
      <c r="AF116">
        <f t="shared" si="25"/>
        <v>0</v>
      </c>
      <c r="AG116" s="4"/>
      <c r="AH116" s="5"/>
    </row>
    <row r="117" spans="1:34" ht="16.5" customHeight="1" x14ac:dyDescent="0.2">
      <c r="A117" s="1" t="s">
        <v>169</v>
      </c>
      <c r="B117" s="16"/>
      <c r="D117" s="1"/>
      <c r="E117" s="3"/>
      <c r="G117" s="1"/>
      <c r="H117" s="6">
        <v>6</v>
      </c>
      <c r="I117" s="6">
        <f t="shared" si="13"/>
        <v>0</v>
      </c>
      <c r="J117" s="6">
        <f t="shared" si="14"/>
        <v>0</v>
      </c>
      <c r="L117" s="16"/>
      <c r="M117" s="6">
        <v>0</v>
      </c>
      <c r="N117" s="6">
        <f t="shared" si="15"/>
        <v>0</v>
      </c>
      <c r="O117" s="6">
        <f t="shared" si="16"/>
        <v>0</v>
      </c>
      <c r="P117" s="6">
        <f t="shared" si="17"/>
        <v>0</v>
      </c>
      <c r="Q117" s="6" t="s">
        <v>50</v>
      </c>
      <c r="R117">
        <f t="shared" si="18"/>
        <v>0</v>
      </c>
      <c r="S117" s="6" t="s">
        <v>50</v>
      </c>
      <c r="T117">
        <f t="shared" si="19"/>
        <v>0</v>
      </c>
      <c r="U117" s="26" t="s">
        <v>50</v>
      </c>
      <c r="V117">
        <f t="shared" si="20"/>
        <v>0</v>
      </c>
      <c r="W117" s="6" t="s">
        <v>50</v>
      </c>
      <c r="X117">
        <f t="shared" si="21"/>
        <v>0</v>
      </c>
      <c r="Y117" s="6" t="s">
        <v>50</v>
      </c>
      <c r="Z117">
        <f t="shared" si="22"/>
        <v>0</v>
      </c>
      <c r="AA117" s="6" t="s">
        <v>50</v>
      </c>
      <c r="AB117">
        <f t="shared" si="23"/>
        <v>0</v>
      </c>
      <c r="AC117" s="6" t="s">
        <v>50</v>
      </c>
      <c r="AD117">
        <f t="shared" si="24"/>
        <v>0</v>
      </c>
      <c r="AE117" s="6" t="s">
        <v>50</v>
      </c>
      <c r="AF117">
        <f t="shared" si="25"/>
        <v>0</v>
      </c>
      <c r="AG117" s="4"/>
      <c r="AH117" s="5"/>
    </row>
    <row r="118" spans="1:34" ht="16.5" customHeight="1" x14ac:dyDescent="0.2">
      <c r="A118" s="1" t="s">
        <v>170</v>
      </c>
      <c r="B118" s="16"/>
      <c r="D118" s="1"/>
      <c r="E118" s="3"/>
      <c r="G118" s="1"/>
      <c r="H118" s="6">
        <v>5</v>
      </c>
      <c r="I118" s="6">
        <f t="shared" si="13"/>
        <v>0</v>
      </c>
      <c r="J118" s="6">
        <f t="shared" si="14"/>
        <v>0</v>
      </c>
      <c r="L118" s="16"/>
      <c r="M118" s="6">
        <v>0</v>
      </c>
      <c r="N118" s="6">
        <f t="shared" si="15"/>
        <v>0</v>
      </c>
      <c r="O118" s="6">
        <f t="shared" si="16"/>
        <v>0</v>
      </c>
      <c r="P118" s="6">
        <f t="shared" si="17"/>
        <v>0</v>
      </c>
      <c r="Q118" s="6" t="s">
        <v>50</v>
      </c>
      <c r="R118">
        <f t="shared" si="18"/>
        <v>0</v>
      </c>
      <c r="S118" s="6" t="s">
        <v>50</v>
      </c>
      <c r="T118">
        <f t="shared" si="19"/>
        <v>0</v>
      </c>
      <c r="U118" s="26" t="s">
        <v>50</v>
      </c>
      <c r="V118">
        <f t="shared" si="20"/>
        <v>0</v>
      </c>
      <c r="W118" s="6" t="s">
        <v>50</v>
      </c>
      <c r="X118">
        <f t="shared" si="21"/>
        <v>0</v>
      </c>
      <c r="Y118" s="6" t="s">
        <v>50</v>
      </c>
      <c r="Z118">
        <f t="shared" si="22"/>
        <v>0</v>
      </c>
      <c r="AA118" s="6" t="s">
        <v>50</v>
      </c>
      <c r="AB118">
        <f t="shared" si="23"/>
        <v>0</v>
      </c>
      <c r="AC118" s="6" t="s">
        <v>50</v>
      </c>
      <c r="AD118">
        <f t="shared" si="24"/>
        <v>0</v>
      </c>
      <c r="AE118" s="6" t="s">
        <v>50</v>
      </c>
      <c r="AF118">
        <f t="shared" si="25"/>
        <v>0</v>
      </c>
      <c r="AG118" s="4"/>
      <c r="AH118" s="5"/>
    </row>
    <row r="119" spans="1:34" ht="16.5" customHeight="1" x14ac:dyDescent="0.2">
      <c r="A119" s="1" t="s">
        <v>171</v>
      </c>
      <c r="B119" s="16"/>
      <c r="D119" s="1"/>
      <c r="E119" s="3"/>
      <c r="G119" s="1"/>
      <c r="H119" s="6">
        <v>8</v>
      </c>
      <c r="I119" s="6">
        <f t="shared" si="13"/>
        <v>1</v>
      </c>
      <c r="J119" s="6">
        <f t="shared" si="14"/>
        <v>1</v>
      </c>
      <c r="L119" s="16"/>
      <c r="M119" s="6">
        <v>0</v>
      </c>
      <c r="N119" s="6">
        <f t="shared" si="15"/>
        <v>0</v>
      </c>
      <c r="O119" s="6">
        <f t="shared" si="16"/>
        <v>0</v>
      </c>
      <c r="P119" s="6">
        <f t="shared" si="17"/>
        <v>0</v>
      </c>
      <c r="Q119" s="6" t="s">
        <v>50</v>
      </c>
      <c r="R119">
        <f t="shared" si="18"/>
        <v>0</v>
      </c>
      <c r="S119" s="6" t="s">
        <v>50</v>
      </c>
      <c r="T119">
        <f t="shared" si="19"/>
        <v>0</v>
      </c>
      <c r="U119" s="26" t="s">
        <v>50</v>
      </c>
      <c r="V119">
        <f t="shared" si="20"/>
        <v>0</v>
      </c>
      <c r="W119" s="6" t="s">
        <v>50</v>
      </c>
      <c r="X119">
        <f t="shared" si="21"/>
        <v>0</v>
      </c>
      <c r="Y119" s="6" t="s">
        <v>50</v>
      </c>
      <c r="Z119">
        <f t="shared" si="22"/>
        <v>0</v>
      </c>
      <c r="AA119" s="6" t="s">
        <v>50</v>
      </c>
      <c r="AB119">
        <f t="shared" si="23"/>
        <v>0</v>
      </c>
      <c r="AC119" s="6" t="s">
        <v>50</v>
      </c>
      <c r="AD119">
        <f t="shared" si="24"/>
        <v>0</v>
      </c>
      <c r="AE119" s="6" t="s">
        <v>50</v>
      </c>
      <c r="AF119">
        <f t="shared" si="25"/>
        <v>0</v>
      </c>
      <c r="AG119" s="4"/>
      <c r="AH119" s="5"/>
    </row>
    <row r="120" spans="1:34" ht="16.5" customHeight="1" x14ac:dyDescent="0.2">
      <c r="A120" s="1" t="s">
        <v>172</v>
      </c>
      <c r="B120" s="16"/>
      <c r="D120" s="1"/>
      <c r="E120" s="3"/>
      <c r="G120" s="1"/>
      <c r="H120" s="6">
        <v>5</v>
      </c>
      <c r="I120" s="6">
        <f t="shared" si="13"/>
        <v>0</v>
      </c>
      <c r="J120" s="6">
        <f t="shared" si="14"/>
        <v>0</v>
      </c>
      <c r="L120" s="16"/>
      <c r="M120" s="6">
        <v>0</v>
      </c>
      <c r="N120" s="6">
        <f t="shared" si="15"/>
        <v>0</v>
      </c>
      <c r="O120" s="6">
        <f t="shared" si="16"/>
        <v>0</v>
      </c>
      <c r="P120" s="6">
        <f t="shared" si="17"/>
        <v>0</v>
      </c>
      <c r="Q120" s="6" t="s">
        <v>50</v>
      </c>
      <c r="R120">
        <f t="shared" si="18"/>
        <v>0</v>
      </c>
      <c r="S120" s="6" t="s">
        <v>50</v>
      </c>
      <c r="T120">
        <f t="shared" si="19"/>
        <v>0</v>
      </c>
      <c r="U120" s="26" t="s">
        <v>50</v>
      </c>
      <c r="V120">
        <f t="shared" si="20"/>
        <v>0</v>
      </c>
      <c r="W120" s="6" t="s">
        <v>50</v>
      </c>
      <c r="X120">
        <f t="shared" si="21"/>
        <v>0</v>
      </c>
      <c r="Y120" s="17" t="s">
        <v>55</v>
      </c>
      <c r="Z120">
        <f t="shared" si="22"/>
        <v>1</v>
      </c>
      <c r="AA120" s="6" t="s">
        <v>50</v>
      </c>
      <c r="AB120">
        <f t="shared" si="23"/>
        <v>0</v>
      </c>
      <c r="AC120" s="6" t="s">
        <v>50</v>
      </c>
      <c r="AD120">
        <f t="shared" si="24"/>
        <v>0</v>
      </c>
      <c r="AE120" s="6" t="s">
        <v>50</v>
      </c>
      <c r="AF120">
        <f t="shared" si="25"/>
        <v>0</v>
      </c>
      <c r="AG120" s="4"/>
      <c r="AH120" s="5"/>
    </row>
    <row r="121" spans="1:34" ht="16.5" customHeight="1" x14ac:dyDescent="0.2">
      <c r="A121" s="1" t="s">
        <v>173</v>
      </c>
      <c r="B121" s="16"/>
      <c r="D121" s="1"/>
      <c r="E121" s="3"/>
      <c r="G121" s="1"/>
      <c r="H121" s="6">
        <v>5</v>
      </c>
      <c r="I121" s="6">
        <f t="shared" si="13"/>
        <v>0</v>
      </c>
      <c r="J121" s="6">
        <f t="shared" si="14"/>
        <v>0</v>
      </c>
      <c r="L121" s="16"/>
      <c r="M121" s="6">
        <v>9.9000000000000005E-2</v>
      </c>
      <c r="N121" s="6">
        <f t="shared" si="15"/>
        <v>1</v>
      </c>
      <c r="O121" s="6">
        <f t="shared" si="16"/>
        <v>1</v>
      </c>
      <c r="P121" s="6">
        <f t="shared" si="17"/>
        <v>1</v>
      </c>
      <c r="Q121" s="6" t="s">
        <v>50</v>
      </c>
      <c r="R121">
        <f t="shared" si="18"/>
        <v>0</v>
      </c>
      <c r="S121" s="6" t="s">
        <v>50</v>
      </c>
      <c r="T121">
        <f t="shared" si="19"/>
        <v>0</v>
      </c>
      <c r="U121" s="26" t="s">
        <v>50</v>
      </c>
      <c r="V121">
        <f t="shared" si="20"/>
        <v>0</v>
      </c>
      <c r="W121" s="6" t="s">
        <v>50</v>
      </c>
      <c r="X121">
        <f t="shared" si="21"/>
        <v>0</v>
      </c>
      <c r="Y121" s="6" t="s">
        <v>50</v>
      </c>
      <c r="Z121">
        <f t="shared" si="22"/>
        <v>0</v>
      </c>
      <c r="AA121" s="6" t="s">
        <v>50</v>
      </c>
      <c r="AB121">
        <f t="shared" si="23"/>
        <v>0</v>
      </c>
      <c r="AC121" s="6" t="s">
        <v>50</v>
      </c>
      <c r="AD121">
        <f t="shared" si="24"/>
        <v>0</v>
      </c>
      <c r="AE121" s="6" t="s">
        <v>50</v>
      </c>
      <c r="AF121">
        <f t="shared" si="25"/>
        <v>0</v>
      </c>
      <c r="AG121" s="4"/>
      <c r="AH121" s="5"/>
    </row>
    <row r="122" spans="1:34" ht="16.5" customHeight="1" x14ac:dyDescent="0.2">
      <c r="A122" s="1" t="s">
        <v>174</v>
      </c>
      <c r="B122" s="16"/>
      <c r="D122" s="1"/>
      <c r="E122" s="3"/>
      <c r="G122" s="1"/>
      <c r="H122" s="6">
        <v>5</v>
      </c>
      <c r="I122" s="6">
        <f t="shared" si="13"/>
        <v>0</v>
      </c>
      <c r="J122" s="6">
        <f t="shared" si="14"/>
        <v>0</v>
      </c>
      <c r="L122" s="16"/>
      <c r="M122" s="6">
        <v>0</v>
      </c>
      <c r="N122" s="6">
        <f t="shared" si="15"/>
        <v>0</v>
      </c>
      <c r="O122" s="6">
        <f t="shared" si="16"/>
        <v>0</v>
      </c>
      <c r="P122" s="6">
        <f t="shared" si="17"/>
        <v>0</v>
      </c>
      <c r="Q122" s="6" t="s">
        <v>50</v>
      </c>
      <c r="R122">
        <f t="shared" si="18"/>
        <v>0</v>
      </c>
      <c r="S122" s="6" t="s">
        <v>50</v>
      </c>
      <c r="T122">
        <f t="shared" si="19"/>
        <v>0</v>
      </c>
      <c r="U122" s="26" t="s">
        <v>50</v>
      </c>
      <c r="V122">
        <f t="shared" si="20"/>
        <v>0</v>
      </c>
      <c r="W122" s="6" t="s">
        <v>50</v>
      </c>
      <c r="X122">
        <f t="shared" si="21"/>
        <v>0</v>
      </c>
      <c r="Y122" s="6" t="s">
        <v>50</v>
      </c>
      <c r="Z122">
        <f t="shared" si="22"/>
        <v>0</v>
      </c>
      <c r="AA122" s="6" t="s">
        <v>50</v>
      </c>
      <c r="AB122">
        <f t="shared" si="23"/>
        <v>0</v>
      </c>
      <c r="AC122" s="6" t="s">
        <v>50</v>
      </c>
      <c r="AD122">
        <f t="shared" si="24"/>
        <v>0</v>
      </c>
      <c r="AE122" s="6" t="s">
        <v>50</v>
      </c>
      <c r="AF122">
        <f t="shared" si="25"/>
        <v>0</v>
      </c>
      <c r="AG122" s="4"/>
      <c r="AH122" s="5"/>
    </row>
    <row r="123" spans="1:34" ht="16.5" customHeight="1" x14ac:dyDescent="0.2">
      <c r="A123" s="1" t="s">
        <v>175</v>
      </c>
      <c r="B123" s="16"/>
      <c r="D123" s="1"/>
      <c r="E123" s="3"/>
      <c r="G123" s="1"/>
      <c r="H123" s="6">
        <v>6</v>
      </c>
      <c r="I123" s="6">
        <f t="shared" si="13"/>
        <v>0</v>
      </c>
      <c r="J123" s="6">
        <f t="shared" si="14"/>
        <v>0</v>
      </c>
      <c r="L123" s="16"/>
      <c r="M123" s="6">
        <v>0</v>
      </c>
      <c r="N123" s="6">
        <f t="shared" si="15"/>
        <v>0</v>
      </c>
      <c r="O123" s="6">
        <f t="shared" si="16"/>
        <v>0</v>
      </c>
      <c r="P123" s="6">
        <f t="shared" si="17"/>
        <v>0</v>
      </c>
      <c r="Q123" s="6" t="s">
        <v>50</v>
      </c>
      <c r="R123">
        <f t="shared" si="18"/>
        <v>0</v>
      </c>
      <c r="S123" s="6" t="s">
        <v>50</v>
      </c>
      <c r="T123">
        <f t="shared" si="19"/>
        <v>0</v>
      </c>
      <c r="U123" s="26" t="s">
        <v>50</v>
      </c>
      <c r="V123">
        <f t="shared" si="20"/>
        <v>0</v>
      </c>
      <c r="W123" s="6" t="s">
        <v>50</v>
      </c>
      <c r="X123">
        <f t="shared" si="21"/>
        <v>0</v>
      </c>
      <c r="Y123" s="6" t="s">
        <v>50</v>
      </c>
      <c r="Z123">
        <f t="shared" si="22"/>
        <v>0</v>
      </c>
      <c r="AA123" s="6" t="s">
        <v>50</v>
      </c>
      <c r="AB123">
        <f t="shared" si="23"/>
        <v>0</v>
      </c>
      <c r="AC123" s="6" t="s">
        <v>50</v>
      </c>
      <c r="AD123">
        <f t="shared" si="24"/>
        <v>0</v>
      </c>
      <c r="AE123" s="6" t="s">
        <v>50</v>
      </c>
      <c r="AF123">
        <f t="shared" si="25"/>
        <v>0</v>
      </c>
      <c r="AG123" s="4"/>
      <c r="AH123" s="5"/>
    </row>
    <row r="124" spans="1:34" ht="16.5" customHeight="1" x14ac:dyDescent="0.2">
      <c r="A124" s="1" t="s">
        <v>176</v>
      </c>
      <c r="B124" s="16"/>
      <c r="D124" s="1"/>
      <c r="E124" s="3"/>
      <c r="G124" s="1"/>
      <c r="H124" s="6">
        <v>6.5</v>
      </c>
      <c r="I124" s="6">
        <f t="shared" si="13"/>
        <v>0</v>
      </c>
      <c r="J124" s="6">
        <f t="shared" si="14"/>
        <v>0</v>
      </c>
      <c r="L124" s="16"/>
      <c r="M124" s="6">
        <v>0</v>
      </c>
      <c r="N124" s="6">
        <f t="shared" si="15"/>
        <v>0</v>
      </c>
      <c r="O124" s="6">
        <f t="shared" si="16"/>
        <v>0</v>
      </c>
      <c r="P124" s="6">
        <f t="shared" si="17"/>
        <v>0</v>
      </c>
      <c r="Q124" s="6" t="s">
        <v>50</v>
      </c>
      <c r="R124">
        <f t="shared" si="18"/>
        <v>0</v>
      </c>
      <c r="S124" s="6" t="s">
        <v>50</v>
      </c>
      <c r="T124">
        <f t="shared" si="19"/>
        <v>0</v>
      </c>
      <c r="U124" s="26" t="s">
        <v>50</v>
      </c>
      <c r="V124">
        <f t="shared" si="20"/>
        <v>0</v>
      </c>
      <c r="W124" s="6" t="s">
        <v>50</v>
      </c>
      <c r="X124">
        <f t="shared" si="21"/>
        <v>0</v>
      </c>
      <c r="Y124" s="6" t="s">
        <v>50</v>
      </c>
      <c r="Z124">
        <f t="shared" si="22"/>
        <v>0</v>
      </c>
      <c r="AA124" s="6" t="s">
        <v>50</v>
      </c>
      <c r="AB124">
        <f t="shared" si="23"/>
        <v>0</v>
      </c>
      <c r="AC124" s="6" t="s">
        <v>50</v>
      </c>
      <c r="AD124">
        <f t="shared" si="24"/>
        <v>0</v>
      </c>
      <c r="AE124" s="6" t="s">
        <v>50</v>
      </c>
      <c r="AF124">
        <f t="shared" si="25"/>
        <v>0</v>
      </c>
      <c r="AG124" s="4"/>
      <c r="AH124" s="5"/>
    </row>
    <row r="125" spans="1:34" ht="16.5" customHeight="1" x14ac:dyDescent="0.2">
      <c r="A125" s="1" t="s">
        <v>177</v>
      </c>
      <c r="B125" s="16"/>
      <c r="D125" s="1"/>
      <c r="E125" s="3"/>
      <c r="G125" s="1"/>
      <c r="H125" s="6">
        <v>5</v>
      </c>
      <c r="I125" s="6">
        <f t="shared" si="13"/>
        <v>0</v>
      </c>
      <c r="J125" s="6">
        <f t="shared" si="14"/>
        <v>0</v>
      </c>
      <c r="L125" s="16"/>
      <c r="M125" s="6">
        <v>0</v>
      </c>
      <c r="N125" s="6">
        <f t="shared" si="15"/>
        <v>0</v>
      </c>
      <c r="O125" s="6">
        <f t="shared" si="16"/>
        <v>0</v>
      </c>
      <c r="P125" s="6">
        <f t="shared" si="17"/>
        <v>0</v>
      </c>
      <c r="Q125" s="6" t="s">
        <v>50</v>
      </c>
      <c r="R125">
        <f t="shared" si="18"/>
        <v>0</v>
      </c>
      <c r="S125" s="6" t="s">
        <v>50</v>
      </c>
      <c r="T125">
        <f t="shared" si="19"/>
        <v>0</v>
      </c>
      <c r="U125" s="26" t="s">
        <v>50</v>
      </c>
      <c r="V125">
        <f t="shared" si="20"/>
        <v>0</v>
      </c>
      <c r="W125" s="6" t="s">
        <v>50</v>
      </c>
      <c r="X125">
        <f t="shared" si="21"/>
        <v>0</v>
      </c>
      <c r="Y125" s="6" t="s">
        <v>50</v>
      </c>
      <c r="Z125">
        <f t="shared" si="22"/>
        <v>0</v>
      </c>
      <c r="AA125" s="6" t="s">
        <v>50</v>
      </c>
      <c r="AB125">
        <f t="shared" si="23"/>
        <v>0</v>
      </c>
      <c r="AC125" s="6" t="s">
        <v>50</v>
      </c>
      <c r="AD125">
        <f t="shared" si="24"/>
        <v>0</v>
      </c>
      <c r="AE125" s="6" t="s">
        <v>50</v>
      </c>
      <c r="AF125">
        <f t="shared" si="25"/>
        <v>0</v>
      </c>
      <c r="AG125" s="4"/>
      <c r="AH125" s="5"/>
    </row>
    <row r="126" spans="1:34" ht="16.5" customHeight="1" x14ac:dyDescent="0.2">
      <c r="A126" s="1" t="s">
        <v>178</v>
      </c>
      <c r="B126" s="16"/>
      <c r="D126" s="1"/>
      <c r="E126" s="3"/>
      <c r="G126" s="1"/>
      <c r="H126" s="6">
        <v>7</v>
      </c>
      <c r="I126" s="6">
        <f t="shared" si="13"/>
        <v>1</v>
      </c>
      <c r="J126" s="6">
        <f t="shared" si="14"/>
        <v>0</v>
      </c>
      <c r="L126" s="16"/>
      <c r="M126" s="6">
        <v>0</v>
      </c>
      <c r="N126" s="6">
        <f t="shared" si="15"/>
        <v>0</v>
      </c>
      <c r="O126" s="6">
        <f t="shared" si="16"/>
        <v>0</v>
      </c>
      <c r="P126" s="6">
        <f t="shared" si="17"/>
        <v>0</v>
      </c>
      <c r="Q126" s="6" t="s">
        <v>50</v>
      </c>
      <c r="R126">
        <f t="shared" si="18"/>
        <v>0</v>
      </c>
      <c r="S126" s="6" t="s">
        <v>50</v>
      </c>
      <c r="T126">
        <f t="shared" si="19"/>
        <v>0</v>
      </c>
      <c r="U126" s="26" t="s">
        <v>50</v>
      </c>
      <c r="V126">
        <f t="shared" si="20"/>
        <v>0</v>
      </c>
      <c r="W126" s="6" t="s">
        <v>50</v>
      </c>
      <c r="X126">
        <f t="shared" si="21"/>
        <v>0</v>
      </c>
      <c r="Y126" s="6" t="s">
        <v>50</v>
      </c>
      <c r="Z126">
        <f t="shared" si="22"/>
        <v>0</v>
      </c>
      <c r="AA126" s="6" t="s">
        <v>50</v>
      </c>
      <c r="AB126">
        <f t="shared" si="23"/>
        <v>0</v>
      </c>
      <c r="AC126" s="6" t="s">
        <v>50</v>
      </c>
      <c r="AD126">
        <f t="shared" si="24"/>
        <v>0</v>
      </c>
      <c r="AE126" s="6" t="s">
        <v>50</v>
      </c>
      <c r="AF126">
        <f t="shared" si="25"/>
        <v>0</v>
      </c>
      <c r="AG126" s="4"/>
      <c r="AH126" s="5"/>
    </row>
    <row r="127" spans="1:34" ht="16.5" customHeight="1" x14ac:dyDescent="0.2">
      <c r="A127" s="1" t="s">
        <v>179</v>
      </c>
      <c r="B127" s="16"/>
      <c r="D127" s="1"/>
      <c r="E127" s="3"/>
      <c r="G127" s="1"/>
      <c r="H127" s="6">
        <v>6</v>
      </c>
      <c r="I127" s="6">
        <f t="shared" si="13"/>
        <v>0</v>
      </c>
      <c r="J127" s="6">
        <f t="shared" si="14"/>
        <v>0</v>
      </c>
      <c r="L127" s="16"/>
      <c r="M127" s="6">
        <v>3.3000000000000002E-2</v>
      </c>
      <c r="N127" s="6">
        <f t="shared" si="15"/>
        <v>0</v>
      </c>
      <c r="O127" s="6">
        <f t="shared" si="16"/>
        <v>0</v>
      </c>
      <c r="P127" s="6">
        <f t="shared" si="17"/>
        <v>1</v>
      </c>
      <c r="Q127" s="6" t="s">
        <v>50</v>
      </c>
      <c r="R127">
        <f t="shared" si="18"/>
        <v>0</v>
      </c>
      <c r="S127" s="6" t="s">
        <v>50</v>
      </c>
      <c r="T127">
        <f t="shared" si="19"/>
        <v>0</v>
      </c>
      <c r="U127" s="26" t="s">
        <v>50</v>
      </c>
      <c r="V127">
        <f t="shared" si="20"/>
        <v>0</v>
      </c>
      <c r="W127" s="6" t="s">
        <v>50</v>
      </c>
      <c r="X127">
        <f t="shared" si="21"/>
        <v>0</v>
      </c>
      <c r="Y127" s="6" t="s">
        <v>50</v>
      </c>
      <c r="Z127">
        <f t="shared" si="22"/>
        <v>0</v>
      </c>
      <c r="AA127" s="6" t="s">
        <v>50</v>
      </c>
      <c r="AB127">
        <f t="shared" si="23"/>
        <v>0</v>
      </c>
      <c r="AC127" s="6" t="s">
        <v>50</v>
      </c>
      <c r="AD127">
        <f t="shared" si="24"/>
        <v>0</v>
      </c>
      <c r="AE127" s="6" t="s">
        <v>50</v>
      </c>
      <c r="AF127">
        <f t="shared" si="25"/>
        <v>0</v>
      </c>
      <c r="AG127" s="4"/>
      <c r="AH127" s="5"/>
    </row>
    <row r="128" spans="1:34" ht="16.5" customHeight="1" x14ac:dyDescent="0.2">
      <c r="A128" s="1" t="s">
        <v>180</v>
      </c>
      <c r="B128" s="16"/>
      <c r="D128" s="1"/>
      <c r="E128" s="3"/>
      <c r="G128" s="1"/>
      <c r="H128" s="6">
        <v>6</v>
      </c>
      <c r="I128" s="6">
        <f t="shared" si="13"/>
        <v>0</v>
      </c>
      <c r="J128" s="6">
        <f t="shared" si="14"/>
        <v>0</v>
      </c>
      <c r="L128" s="16"/>
      <c r="M128" s="6">
        <v>0</v>
      </c>
      <c r="N128" s="6">
        <f t="shared" si="15"/>
        <v>0</v>
      </c>
      <c r="O128" s="6">
        <f t="shared" si="16"/>
        <v>0</v>
      </c>
      <c r="P128" s="6">
        <f t="shared" si="17"/>
        <v>0</v>
      </c>
      <c r="Q128" s="6" t="s">
        <v>50</v>
      </c>
      <c r="R128">
        <f t="shared" si="18"/>
        <v>0</v>
      </c>
      <c r="S128" s="6" t="s">
        <v>50</v>
      </c>
      <c r="T128">
        <f t="shared" si="19"/>
        <v>0</v>
      </c>
      <c r="U128" s="26" t="s">
        <v>50</v>
      </c>
      <c r="V128">
        <f t="shared" si="20"/>
        <v>0</v>
      </c>
      <c r="W128" s="6" t="s">
        <v>50</v>
      </c>
      <c r="X128">
        <f t="shared" si="21"/>
        <v>0</v>
      </c>
      <c r="Y128" s="6" t="s">
        <v>50</v>
      </c>
      <c r="Z128">
        <f t="shared" si="22"/>
        <v>0</v>
      </c>
      <c r="AA128" s="6" t="s">
        <v>50</v>
      </c>
      <c r="AB128">
        <f t="shared" si="23"/>
        <v>0</v>
      </c>
      <c r="AC128" s="6" t="s">
        <v>50</v>
      </c>
      <c r="AD128">
        <f t="shared" si="24"/>
        <v>0</v>
      </c>
      <c r="AE128" s="6" t="s">
        <v>50</v>
      </c>
      <c r="AF128">
        <f t="shared" si="25"/>
        <v>0</v>
      </c>
      <c r="AG128" s="4"/>
      <c r="AH128" s="5"/>
    </row>
    <row r="129" spans="1:34" ht="16.5" customHeight="1" x14ac:dyDescent="0.2">
      <c r="A129" s="1" t="s">
        <v>181</v>
      </c>
      <c r="B129" s="16"/>
      <c r="D129" s="1"/>
      <c r="E129" s="3"/>
      <c r="G129" s="1"/>
      <c r="H129" s="6">
        <v>5</v>
      </c>
      <c r="I129" s="6">
        <f t="shared" si="13"/>
        <v>0</v>
      </c>
      <c r="J129" s="6">
        <f t="shared" si="14"/>
        <v>0</v>
      </c>
      <c r="L129" s="16"/>
      <c r="M129" s="6">
        <v>0</v>
      </c>
      <c r="N129" s="6">
        <f t="shared" si="15"/>
        <v>0</v>
      </c>
      <c r="O129" s="6">
        <f t="shared" si="16"/>
        <v>0</v>
      </c>
      <c r="P129" s="6">
        <f t="shared" si="17"/>
        <v>0</v>
      </c>
      <c r="Q129" s="6" t="s">
        <v>50</v>
      </c>
      <c r="R129">
        <f t="shared" si="18"/>
        <v>0</v>
      </c>
      <c r="S129" s="6" t="s">
        <v>50</v>
      </c>
      <c r="T129">
        <f t="shared" si="19"/>
        <v>0</v>
      </c>
      <c r="U129" s="26" t="s">
        <v>50</v>
      </c>
      <c r="V129">
        <f t="shared" si="20"/>
        <v>0</v>
      </c>
      <c r="W129" s="6" t="s">
        <v>50</v>
      </c>
      <c r="X129">
        <f t="shared" si="21"/>
        <v>0</v>
      </c>
      <c r="Y129" s="6" t="s">
        <v>50</v>
      </c>
      <c r="Z129">
        <f t="shared" si="22"/>
        <v>0</v>
      </c>
      <c r="AA129" s="6" t="s">
        <v>50</v>
      </c>
      <c r="AB129">
        <f t="shared" si="23"/>
        <v>0</v>
      </c>
      <c r="AC129" s="6" t="s">
        <v>50</v>
      </c>
      <c r="AD129">
        <f t="shared" si="24"/>
        <v>0</v>
      </c>
      <c r="AE129" s="6" t="s">
        <v>50</v>
      </c>
      <c r="AF129">
        <f t="shared" si="25"/>
        <v>0</v>
      </c>
      <c r="AG129" s="4"/>
      <c r="AH129" s="5"/>
    </row>
    <row r="130" spans="1:34" ht="16.5" customHeight="1" x14ac:dyDescent="0.2">
      <c r="A130" s="1" t="s">
        <v>182</v>
      </c>
      <c r="B130" s="16"/>
      <c r="D130" s="1"/>
      <c r="E130" s="3"/>
      <c r="G130" s="1"/>
      <c r="H130" s="6">
        <v>6</v>
      </c>
      <c r="I130" s="6">
        <f t="shared" si="13"/>
        <v>0</v>
      </c>
      <c r="J130" s="6">
        <f t="shared" si="14"/>
        <v>0</v>
      </c>
      <c r="L130" s="16"/>
      <c r="M130" s="6">
        <v>0</v>
      </c>
      <c r="N130" s="6">
        <f t="shared" si="15"/>
        <v>0</v>
      </c>
      <c r="O130" s="6">
        <f t="shared" si="16"/>
        <v>0</v>
      </c>
      <c r="P130" s="6">
        <f t="shared" si="17"/>
        <v>0</v>
      </c>
      <c r="Q130" s="6" t="s">
        <v>50</v>
      </c>
      <c r="R130">
        <f t="shared" si="18"/>
        <v>0</v>
      </c>
      <c r="S130" s="6" t="s">
        <v>50</v>
      </c>
      <c r="T130">
        <f t="shared" si="19"/>
        <v>0</v>
      </c>
      <c r="U130" s="26" t="s">
        <v>50</v>
      </c>
      <c r="V130">
        <f t="shared" si="20"/>
        <v>0</v>
      </c>
      <c r="W130" s="6" t="s">
        <v>50</v>
      </c>
      <c r="X130">
        <f t="shared" si="21"/>
        <v>0</v>
      </c>
      <c r="Y130" s="17" t="s">
        <v>55</v>
      </c>
      <c r="Z130">
        <f t="shared" si="22"/>
        <v>1</v>
      </c>
      <c r="AA130" s="6" t="s">
        <v>50</v>
      </c>
      <c r="AB130">
        <f t="shared" si="23"/>
        <v>0</v>
      </c>
      <c r="AC130" s="6" t="s">
        <v>50</v>
      </c>
      <c r="AD130">
        <f t="shared" si="24"/>
        <v>0</v>
      </c>
      <c r="AE130" s="6" t="s">
        <v>50</v>
      </c>
      <c r="AF130">
        <f t="shared" si="25"/>
        <v>0</v>
      </c>
      <c r="AG130" s="4"/>
      <c r="AH130" s="5"/>
    </row>
    <row r="131" spans="1:34" ht="16.5" customHeight="1" x14ac:dyDescent="0.2">
      <c r="A131" s="1" t="s">
        <v>183</v>
      </c>
      <c r="B131" s="16"/>
      <c r="D131" s="1"/>
      <c r="E131" s="3"/>
      <c r="G131" s="1"/>
      <c r="H131" s="6">
        <v>6.5</v>
      </c>
      <c r="I131" s="6">
        <f t="shared" si="13"/>
        <v>0</v>
      </c>
      <c r="J131" s="6">
        <f t="shared" si="14"/>
        <v>0</v>
      </c>
      <c r="L131" s="16"/>
      <c r="M131" s="6">
        <v>0</v>
      </c>
      <c r="N131" s="6">
        <f t="shared" si="15"/>
        <v>0</v>
      </c>
      <c r="O131" s="6">
        <f t="shared" si="16"/>
        <v>0</v>
      </c>
      <c r="P131" s="6">
        <f t="shared" si="17"/>
        <v>0</v>
      </c>
      <c r="Q131" s="6" t="s">
        <v>50</v>
      </c>
      <c r="R131">
        <f t="shared" si="18"/>
        <v>0</v>
      </c>
      <c r="S131" s="6" t="s">
        <v>50</v>
      </c>
      <c r="T131">
        <f t="shared" si="19"/>
        <v>0</v>
      </c>
      <c r="U131" s="26" t="s">
        <v>50</v>
      </c>
      <c r="V131">
        <f t="shared" si="20"/>
        <v>0</v>
      </c>
      <c r="W131" s="6" t="s">
        <v>50</v>
      </c>
      <c r="X131">
        <f t="shared" si="21"/>
        <v>0</v>
      </c>
      <c r="Y131" s="6" t="s">
        <v>50</v>
      </c>
      <c r="Z131">
        <f t="shared" si="22"/>
        <v>0</v>
      </c>
      <c r="AA131" s="6" t="s">
        <v>50</v>
      </c>
      <c r="AB131">
        <f t="shared" si="23"/>
        <v>0</v>
      </c>
      <c r="AC131" s="6" t="s">
        <v>50</v>
      </c>
      <c r="AD131">
        <f t="shared" si="24"/>
        <v>0</v>
      </c>
      <c r="AE131" s="6" t="s">
        <v>50</v>
      </c>
      <c r="AF131">
        <f t="shared" si="25"/>
        <v>0</v>
      </c>
      <c r="AG131" s="4"/>
      <c r="AH131" s="5"/>
    </row>
    <row r="132" spans="1:34" ht="16.5" customHeight="1" x14ac:dyDescent="0.2">
      <c r="A132" s="1" t="s">
        <v>184</v>
      </c>
      <c r="B132" s="16"/>
      <c r="D132" s="1"/>
      <c r="E132" s="3"/>
      <c r="G132" s="1"/>
      <c r="H132" s="6">
        <v>6</v>
      </c>
      <c r="I132" s="6">
        <f t="shared" si="13"/>
        <v>0</v>
      </c>
      <c r="J132" s="6">
        <f t="shared" si="14"/>
        <v>0</v>
      </c>
      <c r="L132" s="16"/>
      <c r="M132" s="6">
        <v>6.6000000000000003E-2</v>
      </c>
      <c r="N132" s="6">
        <f t="shared" si="15"/>
        <v>0</v>
      </c>
      <c r="O132" s="6">
        <f t="shared" si="16"/>
        <v>1</v>
      </c>
      <c r="P132" s="6">
        <f t="shared" si="17"/>
        <v>1</v>
      </c>
      <c r="Q132" s="6" t="s">
        <v>50</v>
      </c>
      <c r="R132">
        <f t="shared" si="18"/>
        <v>0</v>
      </c>
      <c r="S132" s="6" t="s">
        <v>50</v>
      </c>
      <c r="T132">
        <f t="shared" si="19"/>
        <v>0</v>
      </c>
      <c r="U132" s="26" t="s">
        <v>50</v>
      </c>
      <c r="V132">
        <f t="shared" si="20"/>
        <v>0</v>
      </c>
      <c r="W132" s="6" t="s">
        <v>50</v>
      </c>
      <c r="X132">
        <f t="shared" si="21"/>
        <v>0</v>
      </c>
      <c r="Y132" s="6" t="s">
        <v>50</v>
      </c>
      <c r="Z132">
        <f t="shared" si="22"/>
        <v>0</v>
      </c>
      <c r="AA132" s="6" t="s">
        <v>50</v>
      </c>
      <c r="AB132">
        <f t="shared" si="23"/>
        <v>0</v>
      </c>
      <c r="AC132" s="6" t="s">
        <v>50</v>
      </c>
      <c r="AD132">
        <f t="shared" si="24"/>
        <v>0</v>
      </c>
      <c r="AE132" s="6" t="s">
        <v>50</v>
      </c>
      <c r="AF132">
        <f t="shared" si="25"/>
        <v>0</v>
      </c>
      <c r="AG132" s="4"/>
      <c r="AH132" s="5"/>
    </row>
    <row r="133" spans="1:34" ht="16.5" customHeight="1" x14ac:dyDescent="0.2">
      <c r="A133" s="1" t="s">
        <v>185</v>
      </c>
      <c r="B133" s="16"/>
      <c r="D133" s="1"/>
      <c r="E133" s="3"/>
      <c r="G133" s="1"/>
      <c r="H133" s="6">
        <v>5</v>
      </c>
      <c r="I133" s="6">
        <f t="shared" ref="I133:I196" si="26">IF(H133&gt;6.5,1,0)</f>
        <v>0</v>
      </c>
      <c r="J133" s="6">
        <f t="shared" ref="J133:J202" si="27">IF(H133&gt;7,1,0)</f>
        <v>0</v>
      </c>
      <c r="L133" s="16"/>
      <c r="M133" s="6">
        <v>0.19800000000000001</v>
      </c>
      <c r="N133" s="6">
        <f t="shared" ref="N133:N168" si="28">IF(M133&gt;0.066,1,0)</f>
        <v>1</v>
      </c>
      <c r="O133" s="6">
        <f t="shared" ref="O133:O168" si="29">IF(M133&gt;0.033,1,0)</f>
        <v>1</v>
      </c>
      <c r="P133" s="6">
        <f t="shared" ref="P133:P168" si="30">IF(M133&gt;0,1,0)</f>
        <v>1</v>
      </c>
      <c r="Q133" s="6" t="s">
        <v>50</v>
      </c>
      <c r="R133">
        <f t="shared" ref="R133:R196" si="31">IF(Q133=$A$1,0,1)</f>
        <v>0</v>
      </c>
      <c r="S133" s="6" t="s">
        <v>50</v>
      </c>
      <c r="T133">
        <f t="shared" ref="T133:T196" si="32">IF(S133=$A$1,0,1)</f>
        <v>0</v>
      </c>
      <c r="U133" s="26" t="s">
        <v>50</v>
      </c>
      <c r="V133">
        <f t="shared" ref="V133:V196" si="33">IF(U133=$A$1,0,1)</f>
        <v>0</v>
      </c>
      <c r="W133" s="6" t="s">
        <v>50</v>
      </c>
      <c r="X133">
        <f t="shared" ref="X133:X196" si="34">IF(W133=$A$1,0,1)</f>
        <v>0</v>
      </c>
      <c r="Y133" s="17" t="s">
        <v>55</v>
      </c>
      <c r="Z133">
        <f t="shared" ref="Z133:Z196" si="35">IF(Y133=$A$1,0,1)</f>
        <v>1</v>
      </c>
      <c r="AA133" s="17" t="s">
        <v>55</v>
      </c>
      <c r="AB133">
        <f t="shared" ref="AB133:AB196" si="36">IF(AA133=$A$1,0,1)</f>
        <v>1</v>
      </c>
      <c r="AC133" s="6" t="s">
        <v>50</v>
      </c>
      <c r="AD133">
        <f t="shared" ref="AD133:AD196" si="37">IF(AC133=$A$1,0,1)</f>
        <v>0</v>
      </c>
      <c r="AE133" s="6" t="s">
        <v>50</v>
      </c>
      <c r="AF133">
        <f t="shared" ref="AF133:AF166" si="38">IF(AE133=$A$1,0,1)</f>
        <v>0</v>
      </c>
      <c r="AG133" s="4"/>
      <c r="AH133" s="5"/>
    </row>
    <row r="134" spans="1:34" ht="16.5" customHeight="1" x14ac:dyDescent="0.2">
      <c r="A134" s="1" t="s">
        <v>186</v>
      </c>
      <c r="B134" s="16"/>
      <c r="D134" s="1"/>
      <c r="E134" s="3"/>
      <c r="G134" s="1"/>
      <c r="H134" s="6">
        <v>6</v>
      </c>
      <c r="I134" s="6">
        <f t="shared" si="26"/>
        <v>0</v>
      </c>
      <c r="J134" s="6">
        <f t="shared" si="27"/>
        <v>0</v>
      </c>
      <c r="L134" s="16"/>
      <c r="M134" s="6">
        <v>0</v>
      </c>
      <c r="N134" s="6">
        <f t="shared" si="28"/>
        <v>0</v>
      </c>
      <c r="O134" s="6">
        <f t="shared" si="29"/>
        <v>0</v>
      </c>
      <c r="P134" s="6">
        <f t="shared" si="30"/>
        <v>0</v>
      </c>
      <c r="Q134" s="6" t="s">
        <v>50</v>
      </c>
      <c r="R134">
        <f t="shared" si="31"/>
        <v>0</v>
      </c>
      <c r="S134" s="6" t="s">
        <v>50</v>
      </c>
      <c r="T134">
        <f t="shared" si="32"/>
        <v>0</v>
      </c>
      <c r="U134" s="26" t="s">
        <v>50</v>
      </c>
      <c r="V134">
        <f t="shared" si="33"/>
        <v>0</v>
      </c>
      <c r="W134" s="6" t="s">
        <v>50</v>
      </c>
      <c r="X134">
        <f t="shared" si="34"/>
        <v>0</v>
      </c>
      <c r="Y134" s="6" t="s">
        <v>50</v>
      </c>
      <c r="Z134">
        <f t="shared" si="35"/>
        <v>0</v>
      </c>
      <c r="AA134" s="6" t="s">
        <v>50</v>
      </c>
      <c r="AB134">
        <f t="shared" si="36"/>
        <v>0</v>
      </c>
      <c r="AC134" s="6" t="s">
        <v>50</v>
      </c>
      <c r="AD134">
        <f t="shared" si="37"/>
        <v>0</v>
      </c>
      <c r="AE134" s="6" t="s">
        <v>50</v>
      </c>
      <c r="AF134">
        <f t="shared" si="38"/>
        <v>0</v>
      </c>
      <c r="AG134" s="4"/>
      <c r="AH134" s="5"/>
    </row>
    <row r="135" spans="1:34" ht="16.5" customHeight="1" x14ac:dyDescent="0.2">
      <c r="A135" s="1" t="s">
        <v>187</v>
      </c>
      <c r="B135" s="16"/>
      <c r="D135" s="1"/>
      <c r="E135" s="3"/>
      <c r="G135" s="1"/>
      <c r="H135" s="6">
        <v>6</v>
      </c>
      <c r="I135" s="6">
        <f t="shared" si="26"/>
        <v>0</v>
      </c>
      <c r="J135" s="6">
        <f t="shared" si="27"/>
        <v>0</v>
      </c>
      <c r="L135" s="16"/>
      <c r="M135" s="6">
        <v>0</v>
      </c>
      <c r="N135" s="6">
        <f t="shared" si="28"/>
        <v>0</v>
      </c>
      <c r="O135" s="6">
        <f t="shared" si="29"/>
        <v>0</v>
      </c>
      <c r="P135" s="6">
        <f t="shared" si="30"/>
        <v>0</v>
      </c>
      <c r="Q135" s="6" t="s">
        <v>50</v>
      </c>
      <c r="R135">
        <f t="shared" si="31"/>
        <v>0</v>
      </c>
      <c r="S135" s="6" t="s">
        <v>50</v>
      </c>
      <c r="T135">
        <f t="shared" si="32"/>
        <v>0</v>
      </c>
      <c r="U135" s="26" t="s">
        <v>50</v>
      </c>
      <c r="V135">
        <f t="shared" si="33"/>
        <v>0</v>
      </c>
      <c r="W135" s="6" t="s">
        <v>50</v>
      </c>
      <c r="X135">
        <f t="shared" si="34"/>
        <v>0</v>
      </c>
      <c r="Y135" s="17" t="s">
        <v>55</v>
      </c>
      <c r="Z135">
        <f t="shared" si="35"/>
        <v>1</v>
      </c>
      <c r="AA135" s="6" t="s">
        <v>50</v>
      </c>
      <c r="AB135">
        <f t="shared" si="36"/>
        <v>0</v>
      </c>
      <c r="AC135" s="6" t="s">
        <v>50</v>
      </c>
      <c r="AD135">
        <f t="shared" si="37"/>
        <v>0</v>
      </c>
      <c r="AE135" s="6" t="s">
        <v>50</v>
      </c>
      <c r="AF135">
        <f t="shared" si="38"/>
        <v>0</v>
      </c>
      <c r="AG135" s="4"/>
      <c r="AH135" s="5"/>
    </row>
    <row r="136" spans="1:34" ht="16.5" customHeight="1" x14ac:dyDescent="0.2">
      <c r="A136" s="1" t="s">
        <v>188</v>
      </c>
      <c r="B136" s="16"/>
      <c r="D136" s="1"/>
      <c r="E136" s="3"/>
      <c r="G136" s="1"/>
      <c r="H136" s="6">
        <v>5</v>
      </c>
      <c r="I136" s="6">
        <f t="shared" si="26"/>
        <v>0</v>
      </c>
      <c r="J136" s="6">
        <f t="shared" si="27"/>
        <v>0</v>
      </c>
      <c r="L136" s="16"/>
      <c r="M136" s="6">
        <v>0</v>
      </c>
      <c r="N136" s="6">
        <f t="shared" si="28"/>
        <v>0</v>
      </c>
      <c r="O136" s="6">
        <f t="shared" si="29"/>
        <v>0</v>
      </c>
      <c r="P136" s="6">
        <f t="shared" si="30"/>
        <v>0</v>
      </c>
      <c r="Q136" s="6" t="s">
        <v>50</v>
      </c>
      <c r="R136">
        <f t="shared" si="31"/>
        <v>0</v>
      </c>
      <c r="S136" s="6" t="s">
        <v>50</v>
      </c>
      <c r="T136">
        <f t="shared" si="32"/>
        <v>0</v>
      </c>
      <c r="U136" s="26" t="s">
        <v>50</v>
      </c>
      <c r="V136">
        <f t="shared" si="33"/>
        <v>0</v>
      </c>
      <c r="W136" s="6" t="s">
        <v>50</v>
      </c>
      <c r="X136">
        <f t="shared" si="34"/>
        <v>0</v>
      </c>
      <c r="Y136" s="6" t="s">
        <v>50</v>
      </c>
      <c r="Z136">
        <f t="shared" si="35"/>
        <v>0</v>
      </c>
      <c r="AA136" s="6" t="s">
        <v>50</v>
      </c>
      <c r="AB136">
        <f t="shared" si="36"/>
        <v>0</v>
      </c>
      <c r="AC136" s="6" t="s">
        <v>50</v>
      </c>
      <c r="AD136">
        <f t="shared" si="37"/>
        <v>0</v>
      </c>
      <c r="AE136" s="6" t="s">
        <v>50</v>
      </c>
      <c r="AF136">
        <f t="shared" si="38"/>
        <v>0</v>
      </c>
      <c r="AG136" s="4"/>
      <c r="AH136" s="5"/>
    </row>
    <row r="137" spans="1:34" ht="16.5" customHeight="1" x14ac:dyDescent="0.2">
      <c r="A137" s="1" t="s">
        <v>189</v>
      </c>
      <c r="B137" s="16"/>
      <c r="D137" s="1"/>
      <c r="E137" s="3"/>
      <c r="G137" s="1"/>
      <c r="H137" s="6">
        <v>6.5</v>
      </c>
      <c r="I137" s="6">
        <f t="shared" si="26"/>
        <v>0</v>
      </c>
      <c r="J137" s="6">
        <f t="shared" si="27"/>
        <v>0</v>
      </c>
      <c r="L137" s="16"/>
      <c r="M137" s="6">
        <v>0</v>
      </c>
      <c r="N137" s="6">
        <f t="shared" si="28"/>
        <v>0</v>
      </c>
      <c r="O137" s="6">
        <f t="shared" si="29"/>
        <v>0</v>
      </c>
      <c r="P137" s="6">
        <f t="shared" si="30"/>
        <v>0</v>
      </c>
      <c r="Q137" s="6" t="s">
        <v>50</v>
      </c>
      <c r="R137">
        <f t="shared" si="31"/>
        <v>0</v>
      </c>
      <c r="S137" s="6" t="s">
        <v>50</v>
      </c>
      <c r="T137">
        <f t="shared" si="32"/>
        <v>0</v>
      </c>
      <c r="U137" s="26" t="s">
        <v>50</v>
      </c>
      <c r="V137">
        <f t="shared" si="33"/>
        <v>0</v>
      </c>
      <c r="W137" s="6" t="s">
        <v>50</v>
      </c>
      <c r="X137">
        <f t="shared" si="34"/>
        <v>0</v>
      </c>
      <c r="Y137" s="6" t="s">
        <v>50</v>
      </c>
      <c r="Z137">
        <f t="shared" si="35"/>
        <v>0</v>
      </c>
      <c r="AA137" s="6" t="s">
        <v>50</v>
      </c>
      <c r="AB137">
        <f t="shared" si="36"/>
        <v>0</v>
      </c>
      <c r="AC137" s="6" t="s">
        <v>50</v>
      </c>
      <c r="AD137">
        <f t="shared" si="37"/>
        <v>0</v>
      </c>
      <c r="AE137" s="6" t="s">
        <v>50</v>
      </c>
      <c r="AF137">
        <f t="shared" si="38"/>
        <v>0</v>
      </c>
      <c r="AG137" s="4"/>
      <c r="AH137" s="5"/>
    </row>
    <row r="138" spans="1:34" ht="16.5" customHeight="1" x14ac:dyDescent="0.2">
      <c r="A138" s="1" t="s">
        <v>190</v>
      </c>
      <c r="B138" s="16"/>
      <c r="D138" s="1"/>
      <c r="E138" s="3"/>
      <c r="G138" s="1"/>
      <c r="H138" s="6">
        <v>6.5</v>
      </c>
      <c r="I138" s="6">
        <f t="shared" si="26"/>
        <v>0</v>
      </c>
      <c r="J138" s="6">
        <f t="shared" si="27"/>
        <v>0</v>
      </c>
      <c r="L138" s="16"/>
      <c r="M138" s="6">
        <v>6.6000000000000003E-2</v>
      </c>
      <c r="N138" s="6">
        <f t="shared" si="28"/>
        <v>0</v>
      </c>
      <c r="O138" s="6">
        <f t="shared" si="29"/>
        <v>1</v>
      </c>
      <c r="P138" s="6">
        <f t="shared" si="30"/>
        <v>1</v>
      </c>
      <c r="Q138" s="6" t="s">
        <v>50</v>
      </c>
      <c r="R138">
        <f t="shared" si="31"/>
        <v>0</v>
      </c>
      <c r="S138" s="6" t="s">
        <v>50</v>
      </c>
      <c r="T138">
        <f t="shared" si="32"/>
        <v>0</v>
      </c>
      <c r="U138" s="26" t="s">
        <v>50</v>
      </c>
      <c r="V138">
        <f t="shared" si="33"/>
        <v>0</v>
      </c>
      <c r="W138" s="6" t="s">
        <v>50</v>
      </c>
      <c r="X138">
        <f t="shared" si="34"/>
        <v>0</v>
      </c>
      <c r="Y138" s="6" t="s">
        <v>50</v>
      </c>
      <c r="Z138">
        <f t="shared" si="35"/>
        <v>0</v>
      </c>
      <c r="AA138" s="6" t="s">
        <v>50</v>
      </c>
      <c r="AB138">
        <f t="shared" si="36"/>
        <v>0</v>
      </c>
      <c r="AC138" s="6" t="s">
        <v>50</v>
      </c>
      <c r="AD138">
        <f t="shared" si="37"/>
        <v>0</v>
      </c>
      <c r="AE138" s="6" t="s">
        <v>50</v>
      </c>
      <c r="AF138">
        <f t="shared" si="38"/>
        <v>0</v>
      </c>
      <c r="AG138" s="4"/>
      <c r="AH138" s="5"/>
    </row>
    <row r="139" spans="1:34" ht="16.5" customHeight="1" x14ac:dyDescent="0.2">
      <c r="A139" s="1" t="s">
        <v>191</v>
      </c>
      <c r="B139" s="16"/>
      <c r="D139" s="1"/>
      <c r="E139" s="3"/>
      <c r="G139" s="1"/>
      <c r="H139" s="6">
        <v>5</v>
      </c>
      <c r="I139" s="6">
        <f t="shared" si="26"/>
        <v>0</v>
      </c>
      <c r="J139" s="6">
        <f t="shared" si="27"/>
        <v>0</v>
      </c>
      <c r="L139" s="16"/>
      <c r="M139" s="6">
        <v>0</v>
      </c>
      <c r="N139" s="6">
        <f t="shared" si="28"/>
        <v>0</v>
      </c>
      <c r="O139" s="6">
        <f t="shared" si="29"/>
        <v>0</v>
      </c>
      <c r="P139" s="6">
        <f t="shared" si="30"/>
        <v>0</v>
      </c>
      <c r="Q139" s="6" t="s">
        <v>50</v>
      </c>
      <c r="R139">
        <f t="shared" si="31"/>
        <v>0</v>
      </c>
      <c r="S139" s="6" t="s">
        <v>50</v>
      </c>
      <c r="T139">
        <f t="shared" si="32"/>
        <v>0</v>
      </c>
      <c r="U139" s="26" t="s">
        <v>50</v>
      </c>
      <c r="V139">
        <f t="shared" si="33"/>
        <v>0</v>
      </c>
      <c r="W139" s="6" t="s">
        <v>50</v>
      </c>
      <c r="X139">
        <f t="shared" si="34"/>
        <v>0</v>
      </c>
      <c r="Y139" s="6" t="s">
        <v>50</v>
      </c>
      <c r="Z139">
        <f t="shared" si="35"/>
        <v>0</v>
      </c>
      <c r="AA139" s="6" t="s">
        <v>50</v>
      </c>
      <c r="AB139">
        <f t="shared" si="36"/>
        <v>0</v>
      </c>
      <c r="AC139" s="6" t="s">
        <v>50</v>
      </c>
      <c r="AD139">
        <f t="shared" si="37"/>
        <v>0</v>
      </c>
      <c r="AE139" s="6" t="s">
        <v>50</v>
      </c>
      <c r="AF139">
        <f t="shared" si="38"/>
        <v>0</v>
      </c>
      <c r="AG139" s="4"/>
      <c r="AH139" s="5"/>
    </row>
    <row r="140" spans="1:34" ht="16.5" customHeight="1" x14ac:dyDescent="0.2">
      <c r="A140" s="1" t="s">
        <v>192</v>
      </c>
      <c r="B140" s="16"/>
      <c r="D140" s="1"/>
      <c r="E140" s="3"/>
      <c r="G140" s="1"/>
      <c r="H140" s="6">
        <v>6</v>
      </c>
      <c r="I140" s="6">
        <f t="shared" si="26"/>
        <v>0</v>
      </c>
      <c r="J140" s="6">
        <f t="shared" si="27"/>
        <v>0</v>
      </c>
      <c r="L140" s="16"/>
      <c r="M140" s="6">
        <v>0</v>
      </c>
      <c r="N140" s="6">
        <f t="shared" si="28"/>
        <v>0</v>
      </c>
      <c r="O140" s="6">
        <f t="shared" si="29"/>
        <v>0</v>
      </c>
      <c r="P140" s="6">
        <f t="shared" si="30"/>
        <v>0</v>
      </c>
      <c r="Q140" s="6" t="s">
        <v>50</v>
      </c>
      <c r="R140">
        <f t="shared" si="31"/>
        <v>0</v>
      </c>
      <c r="S140" s="6" t="s">
        <v>50</v>
      </c>
      <c r="T140">
        <f t="shared" si="32"/>
        <v>0</v>
      </c>
      <c r="U140" s="26" t="s">
        <v>50</v>
      </c>
      <c r="V140">
        <f t="shared" si="33"/>
        <v>0</v>
      </c>
      <c r="W140" s="6" t="s">
        <v>50</v>
      </c>
      <c r="X140">
        <f t="shared" si="34"/>
        <v>0</v>
      </c>
      <c r="Y140" s="6" t="s">
        <v>50</v>
      </c>
      <c r="Z140">
        <f t="shared" si="35"/>
        <v>0</v>
      </c>
      <c r="AA140" s="6" t="s">
        <v>50</v>
      </c>
      <c r="AB140">
        <f t="shared" si="36"/>
        <v>0</v>
      </c>
      <c r="AC140" s="6" t="s">
        <v>50</v>
      </c>
      <c r="AD140">
        <f t="shared" si="37"/>
        <v>0</v>
      </c>
      <c r="AE140" s="6" t="s">
        <v>50</v>
      </c>
      <c r="AF140">
        <f t="shared" si="38"/>
        <v>0</v>
      </c>
      <c r="AG140" s="4"/>
      <c r="AH140" s="5"/>
    </row>
    <row r="141" spans="1:34" ht="16.5" customHeight="1" x14ac:dyDescent="0.2">
      <c r="A141" s="1" t="s">
        <v>193</v>
      </c>
      <c r="B141" s="16"/>
      <c r="D141" s="1"/>
      <c r="E141" s="3"/>
      <c r="G141" s="1"/>
      <c r="H141" s="6">
        <v>5</v>
      </c>
      <c r="I141" s="6">
        <f t="shared" si="26"/>
        <v>0</v>
      </c>
      <c r="J141" s="6">
        <f t="shared" si="27"/>
        <v>0</v>
      </c>
      <c r="L141" s="16"/>
      <c r="M141" s="6">
        <v>6.6000000000000003E-2</v>
      </c>
      <c r="N141" s="6">
        <f t="shared" si="28"/>
        <v>0</v>
      </c>
      <c r="O141" s="6">
        <f t="shared" si="29"/>
        <v>1</v>
      </c>
      <c r="P141" s="6">
        <f t="shared" si="30"/>
        <v>1</v>
      </c>
      <c r="Q141" s="6" t="s">
        <v>50</v>
      </c>
      <c r="R141">
        <f t="shared" si="31"/>
        <v>0</v>
      </c>
      <c r="S141" s="6" t="s">
        <v>50</v>
      </c>
      <c r="T141">
        <f t="shared" si="32"/>
        <v>0</v>
      </c>
      <c r="U141" s="26" t="s">
        <v>50</v>
      </c>
      <c r="V141">
        <f t="shared" si="33"/>
        <v>0</v>
      </c>
      <c r="W141" s="6" t="s">
        <v>50</v>
      </c>
      <c r="X141">
        <f t="shared" si="34"/>
        <v>0</v>
      </c>
      <c r="Y141" s="6" t="s">
        <v>50</v>
      </c>
      <c r="Z141">
        <f t="shared" si="35"/>
        <v>0</v>
      </c>
      <c r="AA141" s="6" t="s">
        <v>50</v>
      </c>
      <c r="AB141">
        <f t="shared" si="36"/>
        <v>0</v>
      </c>
      <c r="AC141" s="6" t="s">
        <v>50</v>
      </c>
      <c r="AD141">
        <f t="shared" si="37"/>
        <v>0</v>
      </c>
      <c r="AE141" s="6" t="s">
        <v>50</v>
      </c>
      <c r="AF141">
        <f t="shared" si="38"/>
        <v>0</v>
      </c>
      <c r="AG141" s="4"/>
      <c r="AH141" s="5"/>
    </row>
    <row r="142" spans="1:34" ht="16.5" customHeight="1" x14ac:dyDescent="0.2">
      <c r="A142" s="1" t="s">
        <v>194</v>
      </c>
      <c r="B142" s="16"/>
      <c r="D142" s="1"/>
      <c r="E142" s="3"/>
      <c r="G142" s="1"/>
      <c r="H142" s="6">
        <v>6.5</v>
      </c>
      <c r="I142" s="6">
        <f t="shared" si="26"/>
        <v>0</v>
      </c>
      <c r="J142" s="6">
        <f t="shared" si="27"/>
        <v>0</v>
      </c>
      <c r="L142" s="16"/>
      <c r="M142" s="6">
        <v>0</v>
      </c>
      <c r="N142" s="6">
        <f t="shared" si="28"/>
        <v>0</v>
      </c>
      <c r="O142" s="6">
        <f t="shared" si="29"/>
        <v>0</v>
      </c>
      <c r="P142" s="6">
        <f t="shared" si="30"/>
        <v>0</v>
      </c>
      <c r="Q142" s="6" t="s">
        <v>50</v>
      </c>
      <c r="R142">
        <f t="shared" si="31"/>
        <v>0</v>
      </c>
      <c r="S142" s="6" t="s">
        <v>50</v>
      </c>
      <c r="T142">
        <f t="shared" si="32"/>
        <v>0</v>
      </c>
      <c r="U142" s="26" t="s">
        <v>50</v>
      </c>
      <c r="V142">
        <f t="shared" si="33"/>
        <v>0</v>
      </c>
      <c r="W142" s="6" t="s">
        <v>50</v>
      </c>
      <c r="X142">
        <f t="shared" si="34"/>
        <v>0</v>
      </c>
      <c r="Y142" s="6" t="s">
        <v>50</v>
      </c>
      <c r="Z142">
        <f t="shared" si="35"/>
        <v>0</v>
      </c>
      <c r="AA142" s="6" t="s">
        <v>50</v>
      </c>
      <c r="AB142">
        <f t="shared" si="36"/>
        <v>0</v>
      </c>
      <c r="AC142" s="6" t="s">
        <v>50</v>
      </c>
      <c r="AD142">
        <f t="shared" si="37"/>
        <v>0</v>
      </c>
      <c r="AE142" s="6" t="s">
        <v>50</v>
      </c>
      <c r="AF142">
        <f t="shared" si="38"/>
        <v>0</v>
      </c>
      <c r="AG142" s="4"/>
      <c r="AH142" s="5"/>
    </row>
    <row r="143" spans="1:34" ht="16.5" customHeight="1" x14ac:dyDescent="0.2">
      <c r="A143" s="1" t="s">
        <v>195</v>
      </c>
      <c r="B143" s="16"/>
      <c r="D143" s="1"/>
      <c r="E143" s="3"/>
      <c r="G143" s="1"/>
      <c r="H143" s="6">
        <v>6.5</v>
      </c>
      <c r="I143" s="6">
        <f t="shared" si="26"/>
        <v>0</v>
      </c>
      <c r="J143" s="6">
        <f t="shared" si="27"/>
        <v>0</v>
      </c>
      <c r="L143" s="16"/>
      <c r="M143" s="6">
        <v>0</v>
      </c>
      <c r="N143" s="6">
        <f t="shared" si="28"/>
        <v>0</v>
      </c>
      <c r="O143" s="6">
        <f t="shared" si="29"/>
        <v>0</v>
      </c>
      <c r="P143" s="6">
        <f t="shared" si="30"/>
        <v>0</v>
      </c>
      <c r="Q143" s="6" t="s">
        <v>50</v>
      </c>
      <c r="R143">
        <f t="shared" si="31"/>
        <v>0</v>
      </c>
      <c r="S143" s="6" t="s">
        <v>50</v>
      </c>
      <c r="T143">
        <f t="shared" si="32"/>
        <v>0</v>
      </c>
      <c r="U143" s="26" t="s">
        <v>50</v>
      </c>
      <c r="V143">
        <f t="shared" si="33"/>
        <v>0</v>
      </c>
      <c r="W143" s="6" t="s">
        <v>50</v>
      </c>
      <c r="X143">
        <f t="shared" si="34"/>
        <v>0</v>
      </c>
      <c r="Y143" s="6" t="s">
        <v>50</v>
      </c>
      <c r="Z143">
        <f t="shared" si="35"/>
        <v>0</v>
      </c>
      <c r="AA143" s="6" t="s">
        <v>50</v>
      </c>
      <c r="AB143">
        <f t="shared" si="36"/>
        <v>0</v>
      </c>
      <c r="AC143" s="6" t="s">
        <v>50</v>
      </c>
      <c r="AD143">
        <f t="shared" si="37"/>
        <v>0</v>
      </c>
      <c r="AE143" s="6" t="s">
        <v>50</v>
      </c>
      <c r="AF143">
        <f t="shared" si="38"/>
        <v>0</v>
      </c>
      <c r="AG143" s="4"/>
      <c r="AH143" s="5"/>
    </row>
    <row r="144" spans="1:34" ht="16.5" customHeight="1" x14ac:dyDescent="0.2">
      <c r="A144" s="1" t="s">
        <v>196</v>
      </c>
      <c r="B144" s="16"/>
      <c r="D144" s="1"/>
      <c r="E144" s="3"/>
      <c r="G144" s="16"/>
      <c r="H144" s="6">
        <v>6.5</v>
      </c>
      <c r="I144" s="6">
        <f t="shared" si="26"/>
        <v>0</v>
      </c>
      <c r="J144" s="6">
        <f t="shared" si="27"/>
        <v>0</v>
      </c>
      <c r="L144" s="16"/>
      <c r="M144" s="6">
        <v>0.495</v>
      </c>
      <c r="N144" s="6">
        <f t="shared" si="28"/>
        <v>1</v>
      </c>
      <c r="O144" s="6">
        <f t="shared" si="29"/>
        <v>1</v>
      </c>
      <c r="P144" s="6">
        <f t="shared" si="30"/>
        <v>1</v>
      </c>
      <c r="Q144" s="6" t="s">
        <v>50</v>
      </c>
      <c r="R144">
        <f t="shared" si="31"/>
        <v>0</v>
      </c>
      <c r="S144" s="6" t="s">
        <v>50</v>
      </c>
      <c r="T144">
        <f t="shared" si="32"/>
        <v>0</v>
      </c>
      <c r="U144" s="26" t="s">
        <v>50</v>
      </c>
      <c r="V144">
        <f t="shared" si="33"/>
        <v>0</v>
      </c>
      <c r="W144" s="6" t="s">
        <v>50</v>
      </c>
      <c r="X144">
        <f t="shared" si="34"/>
        <v>0</v>
      </c>
      <c r="Y144" s="17" t="s">
        <v>55</v>
      </c>
      <c r="Z144">
        <f t="shared" si="35"/>
        <v>1</v>
      </c>
      <c r="AA144" s="6" t="s">
        <v>50</v>
      </c>
      <c r="AB144">
        <f t="shared" si="36"/>
        <v>0</v>
      </c>
      <c r="AC144" s="6" t="s">
        <v>50</v>
      </c>
      <c r="AD144">
        <f t="shared" si="37"/>
        <v>0</v>
      </c>
      <c r="AE144" s="6" t="s">
        <v>50</v>
      </c>
      <c r="AF144">
        <f t="shared" si="38"/>
        <v>0</v>
      </c>
      <c r="AG144" s="4"/>
      <c r="AH144" s="5"/>
    </row>
    <row r="145" spans="1:34" ht="16.5" customHeight="1" x14ac:dyDescent="0.2">
      <c r="A145" s="1" t="s">
        <v>197</v>
      </c>
      <c r="B145" s="16"/>
      <c r="D145" s="1"/>
      <c r="E145" s="3"/>
      <c r="G145" s="16"/>
      <c r="H145" s="6">
        <v>5</v>
      </c>
      <c r="I145" s="6">
        <f t="shared" si="26"/>
        <v>0</v>
      </c>
      <c r="J145" s="6">
        <f t="shared" si="27"/>
        <v>0</v>
      </c>
      <c r="L145" s="16"/>
      <c r="M145" s="6">
        <v>0</v>
      </c>
      <c r="N145" s="6">
        <f t="shared" si="28"/>
        <v>0</v>
      </c>
      <c r="O145" s="6">
        <f t="shared" si="29"/>
        <v>0</v>
      </c>
      <c r="P145" s="6">
        <f t="shared" si="30"/>
        <v>0</v>
      </c>
      <c r="Q145" s="6" t="s">
        <v>50</v>
      </c>
      <c r="R145">
        <f t="shared" si="31"/>
        <v>0</v>
      </c>
      <c r="S145" s="6" t="s">
        <v>50</v>
      </c>
      <c r="T145">
        <f t="shared" si="32"/>
        <v>0</v>
      </c>
      <c r="U145" s="26" t="s">
        <v>50</v>
      </c>
      <c r="V145">
        <f t="shared" si="33"/>
        <v>0</v>
      </c>
      <c r="W145" s="6" t="s">
        <v>50</v>
      </c>
      <c r="X145">
        <f t="shared" si="34"/>
        <v>0</v>
      </c>
      <c r="Y145" s="6" t="s">
        <v>50</v>
      </c>
      <c r="Z145">
        <f t="shared" si="35"/>
        <v>0</v>
      </c>
      <c r="AA145" s="6" t="s">
        <v>50</v>
      </c>
      <c r="AB145">
        <f t="shared" si="36"/>
        <v>0</v>
      </c>
      <c r="AC145" s="6" t="s">
        <v>50</v>
      </c>
      <c r="AD145">
        <f t="shared" si="37"/>
        <v>0</v>
      </c>
      <c r="AE145" s="6" t="s">
        <v>50</v>
      </c>
      <c r="AF145">
        <f t="shared" si="38"/>
        <v>0</v>
      </c>
      <c r="AG145" s="4"/>
      <c r="AH145" s="5"/>
    </row>
    <row r="146" spans="1:34" ht="16.5" customHeight="1" x14ac:dyDescent="0.2">
      <c r="A146" s="1" t="s">
        <v>198</v>
      </c>
      <c r="B146" s="16"/>
      <c r="D146" s="1"/>
      <c r="E146" s="3"/>
      <c r="G146" s="16"/>
      <c r="H146" s="6">
        <v>7</v>
      </c>
      <c r="I146" s="6">
        <f t="shared" si="26"/>
        <v>1</v>
      </c>
      <c r="J146" s="6">
        <f t="shared" si="27"/>
        <v>0</v>
      </c>
      <c r="L146" s="16"/>
      <c r="M146" s="6">
        <v>0</v>
      </c>
      <c r="N146" s="6">
        <f t="shared" si="28"/>
        <v>0</v>
      </c>
      <c r="O146" s="6">
        <f t="shared" si="29"/>
        <v>0</v>
      </c>
      <c r="P146" s="6">
        <f t="shared" si="30"/>
        <v>0</v>
      </c>
      <c r="Q146" s="6" t="s">
        <v>50</v>
      </c>
      <c r="R146">
        <f t="shared" si="31"/>
        <v>0</v>
      </c>
      <c r="S146" s="6" t="s">
        <v>50</v>
      </c>
      <c r="T146">
        <f t="shared" si="32"/>
        <v>0</v>
      </c>
      <c r="U146" s="26" t="s">
        <v>50</v>
      </c>
      <c r="V146">
        <f t="shared" si="33"/>
        <v>0</v>
      </c>
      <c r="W146" s="6" t="s">
        <v>50</v>
      </c>
      <c r="X146">
        <f t="shared" si="34"/>
        <v>0</v>
      </c>
      <c r="Y146" s="6" t="s">
        <v>50</v>
      </c>
      <c r="Z146">
        <f t="shared" si="35"/>
        <v>0</v>
      </c>
      <c r="AA146" s="6" t="s">
        <v>50</v>
      </c>
      <c r="AB146">
        <f t="shared" si="36"/>
        <v>0</v>
      </c>
      <c r="AC146" s="6" t="s">
        <v>50</v>
      </c>
      <c r="AD146">
        <f t="shared" si="37"/>
        <v>0</v>
      </c>
      <c r="AE146" s="6" t="s">
        <v>50</v>
      </c>
      <c r="AF146">
        <f t="shared" si="38"/>
        <v>0</v>
      </c>
      <c r="AG146" s="4"/>
      <c r="AH146" s="5"/>
    </row>
    <row r="147" spans="1:34" ht="16.5" customHeight="1" x14ac:dyDescent="0.2">
      <c r="A147" s="1" t="s">
        <v>199</v>
      </c>
      <c r="B147" s="16"/>
      <c r="D147" s="1"/>
      <c r="E147" s="3"/>
      <c r="G147" s="16"/>
      <c r="H147" s="6">
        <v>6</v>
      </c>
      <c r="I147" s="6">
        <f t="shared" si="26"/>
        <v>0</v>
      </c>
      <c r="J147" s="6">
        <f t="shared" si="27"/>
        <v>0</v>
      </c>
      <c r="L147" s="16"/>
      <c r="M147" s="6">
        <v>0</v>
      </c>
      <c r="N147" s="6">
        <f t="shared" si="28"/>
        <v>0</v>
      </c>
      <c r="O147" s="6">
        <f t="shared" si="29"/>
        <v>0</v>
      </c>
      <c r="P147" s="6">
        <f t="shared" si="30"/>
        <v>0</v>
      </c>
      <c r="Q147" s="6" t="s">
        <v>50</v>
      </c>
      <c r="R147">
        <f t="shared" si="31"/>
        <v>0</v>
      </c>
      <c r="S147" s="6" t="s">
        <v>50</v>
      </c>
      <c r="T147">
        <f t="shared" si="32"/>
        <v>0</v>
      </c>
      <c r="U147" s="26" t="s">
        <v>50</v>
      </c>
      <c r="V147">
        <f t="shared" si="33"/>
        <v>0</v>
      </c>
      <c r="W147" s="6" t="s">
        <v>50</v>
      </c>
      <c r="X147">
        <f t="shared" si="34"/>
        <v>0</v>
      </c>
      <c r="Y147" s="6" t="s">
        <v>50</v>
      </c>
      <c r="Z147">
        <f t="shared" si="35"/>
        <v>0</v>
      </c>
      <c r="AA147" s="6" t="s">
        <v>50</v>
      </c>
      <c r="AB147">
        <f t="shared" si="36"/>
        <v>0</v>
      </c>
      <c r="AC147" s="6" t="s">
        <v>50</v>
      </c>
      <c r="AD147">
        <f t="shared" si="37"/>
        <v>0</v>
      </c>
      <c r="AE147" s="6" t="s">
        <v>50</v>
      </c>
      <c r="AF147">
        <f t="shared" si="38"/>
        <v>0</v>
      </c>
      <c r="AG147" s="4"/>
      <c r="AH147" s="5"/>
    </row>
    <row r="148" spans="1:34" ht="16.5" customHeight="1" x14ac:dyDescent="0.2">
      <c r="A148" s="1" t="s">
        <v>200</v>
      </c>
      <c r="B148" s="16"/>
      <c r="D148" s="1"/>
      <c r="E148" s="3"/>
      <c r="G148" s="16"/>
      <c r="H148" s="6">
        <v>6</v>
      </c>
      <c r="I148" s="6">
        <f t="shared" si="26"/>
        <v>0</v>
      </c>
      <c r="J148" s="6">
        <f t="shared" si="27"/>
        <v>0</v>
      </c>
      <c r="L148" s="16"/>
      <c r="M148" s="6">
        <v>6.6000000000000003E-2</v>
      </c>
      <c r="N148" s="6">
        <f t="shared" si="28"/>
        <v>0</v>
      </c>
      <c r="O148" s="6">
        <f t="shared" si="29"/>
        <v>1</v>
      </c>
      <c r="P148" s="6">
        <f t="shared" si="30"/>
        <v>1</v>
      </c>
      <c r="Q148" s="6" t="s">
        <v>50</v>
      </c>
      <c r="R148">
        <f t="shared" si="31"/>
        <v>0</v>
      </c>
      <c r="S148" s="6" t="s">
        <v>50</v>
      </c>
      <c r="T148">
        <f t="shared" si="32"/>
        <v>0</v>
      </c>
      <c r="U148" s="26" t="s">
        <v>50</v>
      </c>
      <c r="V148">
        <f t="shared" si="33"/>
        <v>0</v>
      </c>
      <c r="W148" s="6" t="s">
        <v>50</v>
      </c>
      <c r="X148">
        <f t="shared" si="34"/>
        <v>0</v>
      </c>
      <c r="Y148" s="17" t="s">
        <v>55</v>
      </c>
      <c r="Z148">
        <f t="shared" si="35"/>
        <v>1</v>
      </c>
      <c r="AA148" s="17" t="s">
        <v>55</v>
      </c>
      <c r="AB148">
        <f t="shared" si="36"/>
        <v>1</v>
      </c>
      <c r="AC148" s="6" t="s">
        <v>50</v>
      </c>
      <c r="AD148">
        <f t="shared" si="37"/>
        <v>0</v>
      </c>
      <c r="AE148" s="6" t="s">
        <v>50</v>
      </c>
      <c r="AF148">
        <f t="shared" si="38"/>
        <v>0</v>
      </c>
      <c r="AG148" s="4"/>
      <c r="AH148" s="5"/>
    </row>
    <row r="149" spans="1:34" ht="16.5" customHeight="1" x14ac:dyDescent="0.2">
      <c r="A149" s="1" t="s">
        <v>201</v>
      </c>
      <c r="B149" s="16"/>
      <c r="D149" s="1"/>
      <c r="E149" s="3"/>
      <c r="G149" s="16"/>
      <c r="H149" s="6">
        <v>8</v>
      </c>
      <c r="I149" s="6">
        <f t="shared" si="26"/>
        <v>1</v>
      </c>
      <c r="J149" s="6">
        <f t="shared" si="27"/>
        <v>1</v>
      </c>
      <c r="L149" s="16"/>
      <c r="M149" s="6">
        <v>0</v>
      </c>
      <c r="N149" s="6">
        <f t="shared" si="28"/>
        <v>0</v>
      </c>
      <c r="O149" s="6">
        <f t="shared" si="29"/>
        <v>0</v>
      </c>
      <c r="P149" s="6">
        <f t="shared" si="30"/>
        <v>0</v>
      </c>
      <c r="Q149" s="6" t="s">
        <v>50</v>
      </c>
      <c r="R149">
        <f t="shared" si="31"/>
        <v>0</v>
      </c>
      <c r="S149" s="6" t="s">
        <v>50</v>
      </c>
      <c r="T149">
        <f t="shared" si="32"/>
        <v>0</v>
      </c>
      <c r="U149" s="26" t="s">
        <v>50</v>
      </c>
      <c r="V149">
        <f t="shared" si="33"/>
        <v>0</v>
      </c>
      <c r="W149" s="6" t="s">
        <v>50</v>
      </c>
      <c r="X149">
        <f t="shared" si="34"/>
        <v>0</v>
      </c>
      <c r="Y149" s="6" t="s">
        <v>50</v>
      </c>
      <c r="Z149">
        <f t="shared" si="35"/>
        <v>0</v>
      </c>
      <c r="AA149" s="6" t="s">
        <v>50</v>
      </c>
      <c r="AB149">
        <f t="shared" si="36"/>
        <v>0</v>
      </c>
      <c r="AC149" s="6" t="s">
        <v>50</v>
      </c>
      <c r="AD149">
        <f t="shared" si="37"/>
        <v>0</v>
      </c>
      <c r="AE149" s="6" t="s">
        <v>50</v>
      </c>
      <c r="AF149">
        <f t="shared" si="38"/>
        <v>0</v>
      </c>
      <c r="AG149" s="4"/>
      <c r="AH149" s="5"/>
    </row>
    <row r="150" spans="1:34" ht="16.5" customHeight="1" x14ac:dyDescent="0.2">
      <c r="A150" s="1" t="s">
        <v>202</v>
      </c>
      <c r="B150" s="16"/>
      <c r="D150" s="1"/>
      <c r="E150" s="3"/>
      <c r="G150" s="16"/>
      <c r="H150" s="6">
        <v>5</v>
      </c>
      <c r="I150" s="6">
        <f t="shared" si="26"/>
        <v>0</v>
      </c>
      <c r="J150" s="6">
        <f t="shared" si="27"/>
        <v>0</v>
      </c>
      <c r="L150" s="16"/>
      <c r="M150" s="6">
        <v>0</v>
      </c>
      <c r="N150" s="6">
        <f t="shared" si="28"/>
        <v>0</v>
      </c>
      <c r="O150" s="6">
        <f t="shared" si="29"/>
        <v>0</v>
      </c>
      <c r="P150" s="6">
        <f t="shared" si="30"/>
        <v>0</v>
      </c>
      <c r="Q150" s="6" t="s">
        <v>50</v>
      </c>
      <c r="R150">
        <f t="shared" si="31"/>
        <v>0</v>
      </c>
      <c r="S150" s="6" t="s">
        <v>50</v>
      </c>
      <c r="T150">
        <f t="shared" si="32"/>
        <v>0</v>
      </c>
      <c r="U150" s="26" t="s">
        <v>50</v>
      </c>
      <c r="V150">
        <f t="shared" si="33"/>
        <v>0</v>
      </c>
      <c r="W150" s="6" t="s">
        <v>50</v>
      </c>
      <c r="X150">
        <f t="shared" si="34"/>
        <v>0</v>
      </c>
      <c r="Y150" s="6" t="s">
        <v>50</v>
      </c>
      <c r="Z150">
        <f t="shared" si="35"/>
        <v>0</v>
      </c>
      <c r="AA150" s="6" t="s">
        <v>50</v>
      </c>
      <c r="AB150">
        <f t="shared" si="36"/>
        <v>0</v>
      </c>
      <c r="AC150" s="6" t="s">
        <v>50</v>
      </c>
      <c r="AD150">
        <f t="shared" si="37"/>
        <v>0</v>
      </c>
      <c r="AE150" s="6" t="s">
        <v>50</v>
      </c>
      <c r="AF150">
        <f t="shared" si="38"/>
        <v>0</v>
      </c>
      <c r="AG150" s="4"/>
      <c r="AH150" s="5"/>
    </row>
    <row r="151" spans="1:34" ht="16.5" customHeight="1" x14ac:dyDescent="0.2">
      <c r="A151" s="1" t="s">
        <v>203</v>
      </c>
      <c r="B151" s="16"/>
      <c r="D151" s="1"/>
      <c r="E151" s="3"/>
      <c r="G151" s="16"/>
      <c r="H151" s="6">
        <v>5</v>
      </c>
      <c r="I151" s="6">
        <f t="shared" si="26"/>
        <v>0</v>
      </c>
      <c r="J151" s="6">
        <f t="shared" si="27"/>
        <v>0</v>
      </c>
      <c r="L151" s="16"/>
      <c r="M151" s="6">
        <v>0</v>
      </c>
      <c r="N151" s="6">
        <f t="shared" si="28"/>
        <v>0</v>
      </c>
      <c r="O151" s="6">
        <f t="shared" si="29"/>
        <v>0</v>
      </c>
      <c r="P151" s="6">
        <f t="shared" si="30"/>
        <v>0</v>
      </c>
      <c r="Q151" s="6" t="s">
        <v>50</v>
      </c>
      <c r="R151">
        <f t="shared" si="31"/>
        <v>0</v>
      </c>
      <c r="S151" s="6" t="s">
        <v>50</v>
      </c>
      <c r="T151">
        <f t="shared" si="32"/>
        <v>0</v>
      </c>
      <c r="U151" s="26" t="s">
        <v>50</v>
      </c>
      <c r="V151">
        <f t="shared" si="33"/>
        <v>0</v>
      </c>
      <c r="W151" s="6" t="s">
        <v>50</v>
      </c>
      <c r="X151">
        <f t="shared" si="34"/>
        <v>0</v>
      </c>
      <c r="Y151" s="17" t="s">
        <v>55</v>
      </c>
      <c r="Z151">
        <f t="shared" si="35"/>
        <v>1</v>
      </c>
      <c r="AA151" s="6" t="s">
        <v>50</v>
      </c>
      <c r="AB151">
        <f t="shared" si="36"/>
        <v>0</v>
      </c>
      <c r="AC151" s="6" t="s">
        <v>50</v>
      </c>
      <c r="AD151">
        <f t="shared" si="37"/>
        <v>0</v>
      </c>
      <c r="AE151" s="6" t="s">
        <v>50</v>
      </c>
      <c r="AF151">
        <f t="shared" si="38"/>
        <v>0</v>
      </c>
      <c r="AG151" s="4"/>
      <c r="AH151" s="5"/>
    </row>
    <row r="152" spans="1:34" ht="16.5" customHeight="1" x14ac:dyDescent="0.2">
      <c r="A152" s="1" t="s">
        <v>204</v>
      </c>
      <c r="B152" s="16"/>
      <c r="D152" s="1"/>
      <c r="E152" s="3"/>
      <c r="G152" s="16"/>
      <c r="H152" s="6">
        <v>6</v>
      </c>
      <c r="I152" s="6">
        <f t="shared" si="26"/>
        <v>0</v>
      </c>
      <c r="J152" s="6">
        <f t="shared" si="27"/>
        <v>0</v>
      </c>
      <c r="L152" s="16"/>
      <c r="M152" s="6">
        <v>0</v>
      </c>
      <c r="N152" s="6">
        <f t="shared" si="28"/>
        <v>0</v>
      </c>
      <c r="O152" s="6">
        <f t="shared" si="29"/>
        <v>0</v>
      </c>
      <c r="P152" s="6">
        <f t="shared" si="30"/>
        <v>0</v>
      </c>
      <c r="Q152" s="6" t="s">
        <v>50</v>
      </c>
      <c r="R152">
        <f t="shared" si="31"/>
        <v>0</v>
      </c>
      <c r="S152" s="6" t="s">
        <v>50</v>
      </c>
      <c r="T152">
        <f t="shared" si="32"/>
        <v>0</v>
      </c>
      <c r="U152" s="26" t="s">
        <v>50</v>
      </c>
      <c r="V152">
        <f t="shared" si="33"/>
        <v>0</v>
      </c>
      <c r="W152" s="6" t="s">
        <v>50</v>
      </c>
      <c r="X152">
        <f t="shared" si="34"/>
        <v>0</v>
      </c>
      <c r="Y152" s="6" t="s">
        <v>50</v>
      </c>
      <c r="Z152">
        <f t="shared" si="35"/>
        <v>0</v>
      </c>
      <c r="AA152" s="6" t="s">
        <v>50</v>
      </c>
      <c r="AB152">
        <f t="shared" si="36"/>
        <v>0</v>
      </c>
      <c r="AC152" s="6" t="s">
        <v>50</v>
      </c>
      <c r="AD152">
        <f t="shared" si="37"/>
        <v>0</v>
      </c>
      <c r="AE152" s="6" t="s">
        <v>50</v>
      </c>
      <c r="AF152">
        <f t="shared" si="38"/>
        <v>0</v>
      </c>
      <c r="AG152" s="4"/>
      <c r="AH152" s="5"/>
    </row>
    <row r="153" spans="1:34" ht="16.5" customHeight="1" x14ac:dyDescent="0.2">
      <c r="A153" s="1" t="s">
        <v>205</v>
      </c>
      <c r="B153" s="16"/>
      <c r="D153" s="1"/>
      <c r="E153" s="3"/>
      <c r="G153" s="16"/>
      <c r="H153" s="6">
        <v>6</v>
      </c>
      <c r="I153" s="6">
        <f t="shared" si="26"/>
        <v>0</v>
      </c>
      <c r="J153" s="6">
        <f t="shared" si="27"/>
        <v>0</v>
      </c>
      <c r="L153" s="16"/>
      <c r="M153" s="6">
        <v>0</v>
      </c>
      <c r="N153" s="6">
        <f t="shared" si="28"/>
        <v>0</v>
      </c>
      <c r="O153" s="6">
        <f t="shared" si="29"/>
        <v>0</v>
      </c>
      <c r="P153" s="6">
        <f t="shared" si="30"/>
        <v>0</v>
      </c>
      <c r="Q153" s="6" t="s">
        <v>50</v>
      </c>
      <c r="R153">
        <f t="shared" si="31"/>
        <v>0</v>
      </c>
      <c r="S153" s="6" t="s">
        <v>50</v>
      </c>
      <c r="T153">
        <f t="shared" si="32"/>
        <v>0</v>
      </c>
      <c r="U153" s="26" t="s">
        <v>50</v>
      </c>
      <c r="V153">
        <f t="shared" si="33"/>
        <v>0</v>
      </c>
      <c r="W153" s="6" t="s">
        <v>50</v>
      </c>
      <c r="X153">
        <f t="shared" si="34"/>
        <v>0</v>
      </c>
      <c r="Y153" s="6" t="s">
        <v>50</v>
      </c>
      <c r="Z153">
        <f t="shared" si="35"/>
        <v>0</v>
      </c>
      <c r="AA153" s="6" t="s">
        <v>50</v>
      </c>
      <c r="AB153">
        <f t="shared" si="36"/>
        <v>0</v>
      </c>
      <c r="AC153" s="6" t="s">
        <v>50</v>
      </c>
      <c r="AD153">
        <f t="shared" si="37"/>
        <v>0</v>
      </c>
      <c r="AE153" s="6" t="s">
        <v>50</v>
      </c>
      <c r="AF153">
        <f t="shared" si="38"/>
        <v>0</v>
      </c>
      <c r="AG153" s="4"/>
      <c r="AH153" s="5"/>
    </row>
    <row r="154" spans="1:34" ht="16.5" customHeight="1" x14ac:dyDescent="0.2">
      <c r="A154" s="1" t="s">
        <v>206</v>
      </c>
      <c r="B154" s="16"/>
      <c r="D154" s="1"/>
      <c r="E154" s="3"/>
      <c r="G154" s="16"/>
      <c r="H154" s="6">
        <v>6.5</v>
      </c>
      <c r="I154" s="6">
        <f t="shared" si="26"/>
        <v>0</v>
      </c>
      <c r="J154" s="6">
        <f t="shared" si="27"/>
        <v>0</v>
      </c>
      <c r="L154" s="16"/>
      <c r="M154" s="6">
        <v>0</v>
      </c>
      <c r="N154" s="6">
        <f t="shared" si="28"/>
        <v>0</v>
      </c>
      <c r="O154" s="6">
        <f t="shared" si="29"/>
        <v>0</v>
      </c>
      <c r="P154" s="6">
        <f t="shared" si="30"/>
        <v>0</v>
      </c>
      <c r="Q154" s="6" t="s">
        <v>50</v>
      </c>
      <c r="R154">
        <f t="shared" si="31"/>
        <v>0</v>
      </c>
      <c r="S154" s="6" t="s">
        <v>50</v>
      </c>
      <c r="T154">
        <f t="shared" si="32"/>
        <v>0</v>
      </c>
      <c r="U154" s="26" t="s">
        <v>50</v>
      </c>
      <c r="V154">
        <f t="shared" si="33"/>
        <v>0</v>
      </c>
      <c r="W154" s="6" t="s">
        <v>50</v>
      </c>
      <c r="X154">
        <f t="shared" si="34"/>
        <v>0</v>
      </c>
      <c r="Y154" s="6" t="s">
        <v>50</v>
      </c>
      <c r="Z154">
        <f t="shared" si="35"/>
        <v>0</v>
      </c>
      <c r="AA154" s="6" t="s">
        <v>50</v>
      </c>
      <c r="AB154">
        <f t="shared" si="36"/>
        <v>0</v>
      </c>
      <c r="AC154" s="6" t="s">
        <v>50</v>
      </c>
      <c r="AD154">
        <f t="shared" si="37"/>
        <v>0</v>
      </c>
      <c r="AE154" s="6" t="s">
        <v>50</v>
      </c>
      <c r="AF154">
        <f t="shared" si="38"/>
        <v>0</v>
      </c>
      <c r="AG154" s="4"/>
      <c r="AH154" s="5"/>
    </row>
    <row r="155" spans="1:34" ht="16.5" customHeight="1" x14ac:dyDescent="0.2">
      <c r="A155" s="1" t="s">
        <v>207</v>
      </c>
      <c r="B155" s="16"/>
      <c r="D155" s="1"/>
      <c r="E155" s="3"/>
      <c r="G155" s="16"/>
      <c r="H155" s="6">
        <v>5</v>
      </c>
      <c r="I155" s="6">
        <f t="shared" si="26"/>
        <v>0</v>
      </c>
      <c r="J155" s="6">
        <f t="shared" si="27"/>
        <v>0</v>
      </c>
      <c r="L155" s="16"/>
      <c r="M155" s="6">
        <v>0</v>
      </c>
      <c r="N155" s="6">
        <f t="shared" si="28"/>
        <v>0</v>
      </c>
      <c r="O155" s="6">
        <f t="shared" si="29"/>
        <v>0</v>
      </c>
      <c r="P155" s="6">
        <f t="shared" si="30"/>
        <v>0</v>
      </c>
      <c r="Q155" s="6" t="s">
        <v>50</v>
      </c>
      <c r="R155">
        <f t="shared" si="31"/>
        <v>0</v>
      </c>
      <c r="S155" s="6" t="s">
        <v>50</v>
      </c>
      <c r="T155">
        <f t="shared" si="32"/>
        <v>0</v>
      </c>
      <c r="U155" s="26" t="s">
        <v>50</v>
      </c>
      <c r="V155">
        <f t="shared" si="33"/>
        <v>0</v>
      </c>
      <c r="W155" s="6" t="s">
        <v>50</v>
      </c>
      <c r="X155">
        <f t="shared" si="34"/>
        <v>0</v>
      </c>
      <c r="Y155" s="6" t="s">
        <v>50</v>
      </c>
      <c r="Z155">
        <f t="shared" si="35"/>
        <v>0</v>
      </c>
      <c r="AA155" s="6" t="s">
        <v>50</v>
      </c>
      <c r="AB155">
        <f t="shared" si="36"/>
        <v>0</v>
      </c>
      <c r="AC155" s="6" t="s">
        <v>50</v>
      </c>
      <c r="AD155">
        <f t="shared" si="37"/>
        <v>0</v>
      </c>
      <c r="AE155" s="6" t="s">
        <v>50</v>
      </c>
      <c r="AF155">
        <f t="shared" si="38"/>
        <v>0</v>
      </c>
      <c r="AG155" s="4"/>
      <c r="AH155" s="5"/>
    </row>
    <row r="156" spans="1:34" ht="16.5" customHeight="1" x14ac:dyDescent="0.2">
      <c r="A156" s="1" t="s">
        <v>208</v>
      </c>
      <c r="B156" s="16"/>
      <c r="D156" s="1"/>
      <c r="E156" s="3"/>
      <c r="G156" s="16"/>
      <c r="H156" s="6">
        <v>5</v>
      </c>
      <c r="I156" s="6">
        <f t="shared" si="26"/>
        <v>0</v>
      </c>
      <c r="J156" s="6">
        <f t="shared" si="27"/>
        <v>0</v>
      </c>
      <c r="L156" s="16"/>
      <c r="M156" s="6">
        <v>0</v>
      </c>
      <c r="N156" s="6">
        <f t="shared" si="28"/>
        <v>0</v>
      </c>
      <c r="O156" s="6">
        <f t="shared" si="29"/>
        <v>0</v>
      </c>
      <c r="P156" s="6">
        <f t="shared" si="30"/>
        <v>0</v>
      </c>
      <c r="Q156" s="6" t="s">
        <v>50</v>
      </c>
      <c r="R156">
        <f t="shared" si="31"/>
        <v>0</v>
      </c>
      <c r="S156" s="6" t="s">
        <v>50</v>
      </c>
      <c r="T156">
        <f t="shared" si="32"/>
        <v>0</v>
      </c>
      <c r="U156" s="26" t="s">
        <v>50</v>
      </c>
      <c r="V156">
        <f t="shared" si="33"/>
        <v>0</v>
      </c>
      <c r="W156" s="6" t="s">
        <v>50</v>
      </c>
      <c r="X156">
        <f t="shared" si="34"/>
        <v>0</v>
      </c>
      <c r="Y156" s="6" t="s">
        <v>50</v>
      </c>
      <c r="Z156">
        <f t="shared" si="35"/>
        <v>0</v>
      </c>
      <c r="AA156" s="6" t="s">
        <v>50</v>
      </c>
      <c r="AB156">
        <f t="shared" si="36"/>
        <v>0</v>
      </c>
      <c r="AC156" s="6" t="s">
        <v>50</v>
      </c>
      <c r="AD156">
        <f t="shared" si="37"/>
        <v>0</v>
      </c>
      <c r="AE156" s="6" t="s">
        <v>50</v>
      </c>
      <c r="AF156">
        <f t="shared" si="38"/>
        <v>0</v>
      </c>
      <c r="AG156" s="4"/>
      <c r="AH156" s="5"/>
    </row>
    <row r="157" spans="1:34" ht="16.5" customHeight="1" x14ac:dyDescent="0.2">
      <c r="A157" s="1" t="s">
        <v>209</v>
      </c>
      <c r="B157" s="16"/>
      <c r="D157" s="1"/>
      <c r="E157" s="3"/>
      <c r="G157" s="16"/>
      <c r="H157" s="6">
        <v>7</v>
      </c>
      <c r="I157" s="6">
        <f t="shared" si="26"/>
        <v>1</v>
      </c>
      <c r="J157" s="6">
        <f t="shared" si="27"/>
        <v>0</v>
      </c>
      <c r="L157" s="16"/>
      <c r="M157" s="6">
        <v>0</v>
      </c>
      <c r="N157" s="6">
        <f t="shared" si="28"/>
        <v>0</v>
      </c>
      <c r="O157" s="6">
        <f t="shared" si="29"/>
        <v>0</v>
      </c>
      <c r="P157" s="6">
        <f t="shared" si="30"/>
        <v>0</v>
      </c>
      <c r="Q157" s="6" t="s">
        <v>50</v>
      </c>
      <c r="R157">
        <f t="shared" si="31"/>
        <v>0</v>
      </c>
      <c r="S157" s="6" t="s">
        <v>50</v>
      </c>
      <c r="T157">
        <f t="shared" si="32"/>
        <v>0</v>
      </c>
      <c r="U157" s="26" t="s">
        <v>50</v>
      </c>
      <c r="V157">
        <f t="shared" si="33"/>
        <v>0</v>
      </c>
      <c r="W157" s="6" t="s">
        <v>50</v>
      </c>
      <c r="X157">
        <f t="shared" si="34"/>
        <v>0</v>
      </c>
      <c r="Y157" s="6" t="s">
        <v>50</v>
      </c>
      <c r="Z157">
        <f t="shared" si="35"/>
        <v>0</v>
      </c>
      <c r="AA157" s="6" t="s">
        <v>50</v>
      </c>
      <c r="AB157">
        <f t="shared" si="36"/>
        <v>0</v>
      </c>
      <c r="AC157" s="6" t="s">
        <v>50</v>
      </c>
      <c r="AD157">
        <f t="shared" si="37"/>
        <v>0</v>
      </c>
      <c r="AE157" s="6" t="s">
        <v>50</v>
      </c>
      <c r="AF157">
        <f t="shared" si="38"/>
        <v>0</v>
      </c>
      <c r="AG157" s="4"/>
      <c r="AH157" s="5"/>
    </row>
    <row r="158" spans="1:34" ht="16.5" customHeight="1" x14ac:dyDescent="0.2">
      <c r="A158" s="1" t="s">
        <v>210</v>
      </c>
      <c r="B158" s="16"/>
      <c r="D158" s="1"/>
      <c r="E158" s="3"/>
      <c r="G158" s="16"/>
      <c r="H158" s="6">
        <v>7</v>
      </c>
      <c r="I158" s="6">
        <f t="shared" si="26"/>
        <v>1</v>
      </c>
      <c r="J158" s="6">
        <f t="shared" si="27"/>
        <v>0</v>
      </c>
      <c r="L158" s="16"/>
      <c r="M158" s="6">
        <v>0</v>
      </c>
      <c r="N158" s="6">
        <f t="shared" si="28"/>
        <v>0</v>
      </c>
      <c r="O158" s="6">
        <f t="shared" si="29"/>
        <v>0</v>
      </c>
      <c r="P158" s="6">
        <f t="shared" si="30"/>
        <v>0</v>
      </c>
      <c r="Q158" s="6" t="s">
        <v>50</v>
      </c>
      <c r="R158">
        <f t="shared" si="31"/>
        <v>0</v>
      </c>
      <c r="S158" s="6" t="s">
        <v>50</v>
      </c>
      <c r="T158">
        <f t="shared" si="32"/>
        <v>0</v>
      </c>
      <c r="U158" s="26" t="s">
        <v>50</v>
      </c>
      <c r="V158">
        <f t="shared" si="33"/>
        <v>0</v>
      </c>
      <c r="W158" s="6" t="s">
        <v>50</v>
      </c>
      <c r="X158">
        <f t="shared" si="34"/>
        <v>0</v>
      </c>
      <c r="Y158" s="6" t="s">
        <v>50</v>
      </c>
      <c r="Z158">
        <v>0</v>
      </c>
      <c r="AA158" s="6" t="s">
        <v>50</v>
      </c>
      <c r="AB158">
        <f t="shared" si="36"/>
        <v>0</v>
      </c>
      <c r="AC158" s="6" t="s">
        <v>50</v>
      </c>
      <c r="AD158">
        <f t="shared" si="37"/>
        <v>0</v>
      </c>
      <c r="AE158" s="6" t="s">
        <v>50</v>
      </c>
      <c r="AF158">
        <f t="shared" si="38"/>
        <v>0</v>
      </c>
      <c r="AG158" s="4"/>
      <c r="AH158" s="5"/>
    </row>
    <row r="159" spans="1:34" ht="16.5" customHeight="1" x14ac:dyDescent="0.2">
      <c r="A159" s="1" t="s">
        <v>211</v>
      </c>
      <c r="B159" s="16"/>
      <c r="D159" s="1"/>
      <c r="E159" s="3"/>
      <c r="G159" s="16"/>
      <c r="H159" s="6">
        <v>5</v>
      </c>
      <c r="I159" s="6">
        <f t="shared" si="26"/>
        <v>0</v>
      </c>
      <c r="J159" s="6">
        <f t="shared" si="27"/>
        <v>0</v>
      </c>
      <c r="L159" s="16"/>
      <c r="M159" s="6">
        <v>0</v>
      </c>
      <c r="N159" s="6">
        <f t="shared" si="28"/>
        <v>0</v>
      </c>
      <c r="O159" s="6">
        <f t="shared" si="29"/>
        <v>0</v>
      </c>
      <c r="P159" s="6">
        <f t="shared" si="30"/>
        <v>0</v>
      </c>
      <c r="Q159" s="6" t="s">
        <v>50</v>
      </c>
      <c r="R159">
        <f t="shared" si="31"/>
        <v>0</v>
      </c>
      <c r="S159" s="6" t="s">
        <v>50</v>
      </c>
      <c r="T159">
        <f t="shared" si="32"/>
        <v>0</v>
      </c>
      <c r="U159" s="26" t="s">
        <v>50</v>
      </c>
      <c r="V159">
        <f t="shared" si="33"/>
        <v>0</v>
      </c>
      <c r="W159" s="6" t="s">
        <v>50</v>
      </c>
      <c r="X159">
        <f t="shared" si="34"/>
        <v>0</v>
      </c>
      <c r="Y159" s="26" t="s">
        <v>64</v>
      </c>
      <c r="Z159">
        <f t="shared" si="35"/>
        <v>1</v>
      </c>
      <c r="AA159" s="26" t="s">
        <v>55</v>
      </c>
      <c r="AB159">
        <f t="shared" si="36"/>
        <v>1</v>
      </c>
      <c r="AC159" t="s">
        <v>50</v>
      </c>
      <c r="AD159">
        <f t="shared" si="37"/>
        <v>0</v>
      </c>
      <c r="AE159" t="s">
        <v>50</v>
      </c>
      <c r="AF159">
        <f t="shared" si="38"/>
        <v>0</v>
      </c>
      <c r="AG159" s="4"/>
      <c r="AH159" s="5"/>
    </row>
    <row r="160" spans="1:34" ht="16.5" customHeight="1" x14ac:dyDescent="0.2">
      <c r="A160" s="1" t="s">
        <v>212</v>
      </c>
      <c r="B160" s="16"/>
      <c r="D160" s="1"/>
      <c r="E160" s="3"/>
      <c r="G160" s="16"/>
      <c r="H160" s="6">
        <v>5</v>
      </c>
      <c r="I160" s="6">
        <f t="shared" si="26"/>
        <v>0</v>
      </c>
      <c r="J160" s="6">
        <f t="shared" si="27"/>
        <v>0</v>
      </c>
      <c r="L160" s="16"/>
      <c r="M160" s="6">
        <v>0</v>
      </c>
      <c r="N160" s="6">
        <f t="shared" si="28"/>
        <v>0</v>
      </c>
      <c r="O160" s="6">
        <f t="shared" si="29"/>
        <v>0</v>
      </c>
      <c r="P160" s="6">
        <f t="shared" si="30"/>
        <v>0</v>
      </c>
      <c r="Q160" s="6" t="s">
        <v>50</v>
      </c>
      <c r="R160">
        <f t="shared" si="31"/>
        <v>0</v>
      </c>
      <c r="S160" s="6" t="s">
        <v>50</v>
      </c>
      <c r="T160">
        <f t="shared" si="32"/>
        <v>0</v>
      </c>
      <c r="U160" s="26" t="s">
        <v>50</v>
      </c>
      <c r="V160">
        <f t="shared" si="33"/>
        <v>0</v>
      </c>
      <c r="W160" s="6" t="s">
        <v>50</v>
      </c>
      <c r="X160">
        <f t="shared" si="34"/>
        <v>0</v>
      </c>
      <c r="Y160" s="27" t="s">
        <v>50</v>
      </c>
      <c r="Z160">
        <f t="shared" si="35"/>
        <v>0</v>
      </c>
      <c r="AA160" s="27" t="s">
        <v>50</v>
      </c>
      <c r="AB160">
        <f t="shared" si="36"/>
        <v>0</v>
      </c>
      <c r="AC160" s="27" t="s">
        <v>50</v>
      </c>
      <c r="AD160">
        <f t="shared" si="37"/>
        <v>0</v>
      </c>
      <c r="AE160" s="27" t="s">
        <v>50</v>
      </c>
      <c r="AF160">
        <f t="shared" si="38"/>
        <v>0</v>
      </c>
      <c r="AG160" s="4"/>
      <c r="AH160" s="5"/>
    </row>
    <row r="161" spans="1:34" ht="16.5" customHeight="1" x14ac:dyDescent="0.2">
      <c r="A161" s="1" t="s">
        <v>213</v>
      </c>
      <c r="B161" s="16"/>
      <c r="D161" s="1"/>
      <c r="E161" s="3"/>
      <c r="G161" s="16"/>
      <c r="H161" s="6">
        <v>6</v>
      </c>
      <c r="I161" s="6">
        <f t="shared" si="26"/>
        <v>0</v>
      </c>
      <c r="J161" s="6">
        <f t="shared" si="27"/>
        <v>0</v>
      </c>
      <c r="L161" s="16"/>
      <c r="M161" s="6">
        <v>0</v>
      </c>
      <c r="N161" s="6">
        <f t="shared" si="28"/>
        <v>0</v>
      </c>
      <c r="O161" s="6">
        <f t="shared" si="29"/>
        <v>0</v>
      </c>
      <c r="P161" s="6">
        <f t="shared" si="30"/>
        <v>0</v>
      </c>
      <c r="Q161" s="6" t="s">
        <v>50</v>
      </c>
      <c r="R161">
        <f t="shared" si="31"/>
        <v>0</v>
      </c>
      <c r="S161" s="6" t="s">
        <v>50</v>
      </c>
      <c r="T161">
        <f t="shared" si="32"/>
        <v>0</v>
      </c>
      <c r="U161" s="26" t="s">
        <v>50</v>
      </c>
      <c r="V161">
        <f t="shared" si="33"/>
        <v>0</v>
      </c>
      <c r="W161" s="6" t="s">
        <v>50</v>
      </c>
      <c r="X161">
        <f t="shared" si="34"/>
        <v>0</v>
      </c>
      <c r="Y161" s="27" t="s">
        <v>50</v>
      </c>
      <c r="Z161">
        <f t="shared" si="35"/>
        <v>0</v>
      </c>
      <c r="AA161" s="27" t="s">
        <v>50</v>
      </c>
      <c r="AB161">
        <f t="shared" si="36"/>
        <v>0</v>
      </c>
      <c r="AC161" s="27" t="s">
        <v>50</v>
      </c>
      <c r="AD161">
        <f t="shared" si="37"/>
        <v>0</v>
      </c>
      <c r="AE161" s="27" t="s">
        <v>50</v>
      </c>
      <c r="AF161">
        <f t="shared" si="38"/>
        <v>0</v>
      </c>
      <c r="AG161" s="4"/>
      <c r="AH161" s="5"/>
    </row>
    <row r="162" spans="1:34" ht="16.5" customHeight="1" x14ac:dyDescent="0.2">
      <c r="A162" s="1" t="s">
        <v>214</v>
      </c>
      <c r="B162" s="16"/>
      <c r="D162" s="1"/>
      <c r="E162" s="3"/>
      <c r="G162" s="16"/>
      <c r="H162" s="6">
        <v>6.5</v>
      </c>
      <c r="I162" s="6">
        <f t="shared" si="26"/>
        <v>0</v>
      </c>
      <c r="J162" s="6">
        <f t="shared" si="27"/>
        <v>0</v>
      </c>
      <c r="L162" s="16"/>
      <c r="M162" s="6">
        <v>0</v>
      </c>
      <c r="N162" s="6">
        <f t="shared" si="28"/>
        <v>0</v>
      </c>
      <c r="O162" s="6">
        <f t="shared" si="29"/>
        <v>0</v>
      </c>
      <c r="P162" s="6">
        <f t="shared" si="30"/>
        <v>0</v>
      </c>
      <c r="Q162" s="6" t="s">
        <v>50</v>
      </c>
      <c r="R162">
        <f t="shared" si="31"/>
        <v>0</v>
      </c>
      <c r="S162" s="6" t="s">
        <v>50</v>
      </c>
      <c r="T162">
        <f t="shared" si="32"/>
        <v>0</v>
      </c>
      <c r="U162" s="26" t="s">
        <v>50</v>
      </c>
      <c r="V162">
        <f t="shared" si="33"/>
        <v>0</v>
      </c>
      <c r="W162" s="6" t="s">
        <v>50</v>
      </c>
      <c r="X162">
        <f t="shared" si="34"/>
        <v>0</v>
      </c>
      <c r="Y162" s="27" t="s">
        <v>50</v>
      </c>
      <c r="Z162">
        <f t="shared" si="35"/>
        <v>0</v>
      </c>
      <c r="AA162" s="27" t="s">
        <v>50</v>
      </c>
      <c r="AB162">
        <f t="shared" si="36"/>
        <v>0</v>
      </c>
      <c r="AC162" s="27" t="s">
        <v>50</v>
      </c>
      <c r="AD162">
        <f t="shared" si="37"/>
        <v>0</v>
      </c>
      <c r="AE162" s="27" t="s">
        <v>50</v>
      </c>
      <c r="AF162">
        <f t="shared" si="38"/>
        <v>0</v>
      </c>
      <c r="AG162" s="4"/>
      <c r="AH162" s="5"/>
    </row>
    <row r="163" spans="1:34" ht="16.5" customHeight="1" x14ac:dyDescent="0.2">
      <c r="A163" s="1" t="s">
        <v>215</v>
      </c>
      <c r="B163" s="16"/>
      <c r="D163" s="1"/>
      <c r="E163" s="3"/>
      <c r="G163" s="16"/>
      <c r="H163" s="6">
        <v>6.5</v>
      </c>
      <c r="I163" s="6">
        <f t="shared" si="26"/>
        <v>0</v>
      </c>
      <c r="J163" s="6">
        <f t="shared" si="27"/>
        <v>0</v>
      </c>
      <c r="L163" s="16"/>
      <c r="M163" s="6">
        <v>0</v>
      </c>
      <c r="N163" s="6">
        <f t="shared" si="28"/>
        <v>0</v>
      </c>
      <c r="O163" s="6">
        <f t="shared" si="29"/>
        <v>0</v>
      </c>
      <c r="P163" s="6">
        <f t="shared" si="30"/>
        <v>0</v>
      </c>
      <c r="Q163" s="6" t="s">
        <v>50</v>
      </c>
      <c r="R163">
        <f t="shared" si="31"/>
        <v>0</v>
      </c>
      <c r="S163" s="6" t="s">
        <v>50</v>
      </c>
      <c r="T163">
        <f t="shared" si="32"/>
        <v>0</v>
      </c>
      <c r="U163" s="26" t="s">
        <v>50</v>
      </c>
      <c r="V163">
        <f t="shared" si="33"/>
        <v>0</v>
      </c>
      <c r="W163" s="6" t="s">
        <v>50</v>
      </c>
      <c r="X163">
        <f t="shared" si="34"/>
        <v>0</v>
      </c>
      <c r="Y163" s="27" t="s">
        <v>50</v>
      </c>
      <c r="Z163">
        <f t="shared" si="35"/>
        <v>0</v>
      </c>
      <c r="AA163" s="27" t="s">
        <v>50</v>
      </c>
      <c r="AB163">
        <f t="shared" si="36"/>
        <v>0</v>
      </c>
      <c r="AC163" s="27" t="s">
        <v>50</v>
      </c>
      <c r="AD163">
        <f t="shared" si="37"/>
        <v>0</v>
      </c>
      <c r="AE163" s="27" t="s">
        <v>50</v>
      </c>
      <c r="AF163">
        <f t="shared" si="38"/>
        <v>0</v>
      </c>
      <c r="AG163" s="4"/>
      <c r="AH163" s="5"/>
    </row>
    <row r="164" spans="1:34" ht="16.5" customHeight="1" x14ac:dyDescent="0.2">
      <c r="A164" s="1" t="s">
        <v>216</v>
      </c>
      <c r="B164" s="16"/>
      <c r="D164" s="1"/>
      <c r="E164" s="3"/>
      <c r="G164" s="16"/>
      <c r="H164" s="6">
        <v>5</v>
      </c>
      <c r="I164" s="6">
        <f t="shared" si="26"/>
        <v>0</v>
      </c>
      <c r="J164" s="6">
        <f t="shared" si="27"/>
        <v>0</v>
      </c>
      <c r="L164" s="16"/>
      <c r="M164" s="6">
        <v>0</v>
      </c>
      <c r="N164" s="6">
        <f t="shared" si="28"/>
        <v>0</v>
      </c>
      <c r="O164" s="6">
        <f t="shared" si="29"/>
        <v>0</v>
      </c>
      <c r="P164" s="6">
        <f t="shared" si="30"/>
        <v>0</v>
      </c>
      <c r="Q164" s="6" t="s">
        <v>50</v>
      </c>
      <c r="R164">
        <f t="shared" si="31"/>
        <v>0</v>
      </c>
      <c r="S164" s="6" t="s">
        <v>50</v>
      </c>
      <c r="T164">
        <f t="shared" si="32"/>
        <v>0</v>
      </c>
      <c r="U164" s="26" t="s">
        <v>50</v>
      </c>
      <c r="V164">
        <f t="shared" si="33"/>
        <v>0</v>
      </c>
      <c r="W164" s="6" t="s">
        <v>50</v>
      </c>
      <c r="X164">
        <f t="shared" si="34"/>
        <v>0</v>
      </c>
      <c r="Y164" s="27" t="s">
        <v>50</v>
      </c>
      <c r="Z164">
        <f t="shared" si="35"/>
        <v>0</v>
      </c>
      <c r="AA164" s="27" t="s">
        <v>50</v>
      </c>
      <c r="AB164">
        <f t="shared" si="36"/>
        <v>0</v>
      </c>
      <c r="AC164" s="27" t="s">
        <v>50</v>
      </c>
      <c r="AD164">
        <f t="shared" si="37"/>
        <v>0</v>
      </c>
      <c r="AE164" s="27" t="s">
        <v>50</v>
      </c>
      <c r="AF164">
        <f t="shared" si="38"/>
        <v>0</v>
      </c>
      <c r="AG164" s="4"/>
      <c r="AH164" s="5"/>
    </row>
    <row r="165" spans="1:34" ht="16.5" customHeight="1" x14ac:dyDescent="0.2">
      <c r="A165" s="1" t="s">
        <v>217</v>
      </c>
      <c r="B165" s="16"/>
      <c r="D165" s="1"/>
      <c r="E165" s="3"/>
      <c r="G165" s="16"/>
      <c r="H165" s="6">
        <v>6</v>
      </c>
      <c r="I165" s="6">
        <f t="shared" si="26"/>
        <v>0</v>
      </c>
      <c r="J165" s="6">
        <f t="shared" si="27"/>
        <v>0</v>
      </c>
      <c r="L165" s="16"/>
      <c r="M165" s="6">
        <v>0.495</v>
      </c>
      <c r="N165" s="6">
        <f t="shared" si="28"/>
        <v>1</v>
      </c>
      <c r="O165" s="6">
        <f t="shared" si="29"/>
        <v>1</v>
      </c>
      <c r="P165" s="6">
        <f t="shared" si="30"/>
        <v>1</v>
      </c>
      <c r="Q165" s="6" t="s">
        <v>50</v>
      </c>
      <c r="R165">
        <f t="shared" si="31"/>
        <v>0</v>
      </c>
      <c r="S165" s="6" t="s">
        <v>50</v>
      </c>
      <c r="T165">
        <f t="shared" si="32"/>
        <v>0</v>
      </c>
      <c r="U165" s="26" t="s">
        <v>50</v>
      </c>
      <c r="V165">
        <f t="shared" si="33"/>
        <v>0</v>
      </c>
      <c r="W165" s="6" t="s">
        <v>50</v>
      </c>
      <c r="X165">
        <f t="shared" si="34"/>
        <v>0</v>
      </c>
      <c r="Y165" s="28" t="s">
        <v>58</v>
      </c>
      <c r="Z165">
        <f t="shared" si="35"/>
        <v>1</v>
      </c>
      <c r="AA165" s="28" t="s">
        <v>58</v>
      </c>
      <c r="AB165">
        <f t="shared" si="36"/>
        <v>1</v>
      </c>
      <c r="AC165" s="27" t="s">
        <v>50</v>
      </c>
      <c r="AD165">
        <f t="shared" si="37"/>
        <v>0</v>
      </c>
      <c r="AE165" s="27" t="s">
        <v>50</v>
      </c>
      <c r="AF165">
        <f t="shared" si="38"/>
        <v>0</v>
      </c>
      <c r="AG165" s="4"/>
      <c r="AH165" s="5"/>
    </row>
    <row r="166" spans="1:34" ht="16.5" customHeight="1" x14ac:dyDescent="0.2">
      <c r="A166" s="1" t="s">
        <v>218</v>
      </c>
      <c r="B166" s="16"/>
      <c r="D166" s="1"/>
      <c r="E166" s="3"/>
      <c r="G166" s="16"/>
      <c r="H166" s="6">
        <v>5</v>
      </c>
      <c r="I166" s="6">
        <f t="shared" si="26"/>
        <v>0</v>
      </c>
      <c r="J166" s="6">
        <f t="shared" si="27"/>
        <v>0</v>
      </c>
      <c r="L166" s="16"/>
      <c r="M166" s="6">
        <v>3.3000000000000002E-2</v>
      </c>
      <c r="N166" s="6">
        <f t="shared" si="28"/>
        <v>0</v>
      </c>
      <c r="O166" s="6">
        <f t="shared" si="29"/>
        <v>0</v>
      </c>
      <c r="P166" s="6">
        <f t="shared" si="30"/>
        <v>1</v>
      </c>
      <c r="Q166" s="6" t="s">
        <v>50</v>
      </c>
      <c r="R166">
        <f t="shared" si="31"/>
        <v>0</v>
      </c>
      <c r="S166" s="6" t="s">
        <v>50</v>
      </c>
      <c r="T166">
        <f t="shared" si="32"/>
        <v>0</v>
      </c>
      <c r="U166" s="26" t="s">
        <v>50</v>
      </c>
      <c r="V166">
        <f t="shared" si="33"/>
        <v>0</v>
      </c>
      <c r="W166" s="6" t="s">
        <v>50</v>
      </c>
      <c r="X166">
        <f t="shared" si="34"/>
        <v>0</v>
      </c>
      <c r="Y166" s="28" t="s">
        <v>55</v>
      </c>
      <c r="Z166">
        <f t="shared" si="35"/>
        <v>1</v>
      </c>
      <c r="AA166" s="27" t="s">
        <v>50</v>
      </c>
      <c r="AB166">
        <f t="shared" si="36"/>
        <v>0</v>
      </c>
      <c r="AC166" s="27" t="s">
        <v>50</v>
      </c>
      <c r="AD166">
        <f t="shared" si="37"/>
        <v>0</v>
      </c>
      <c r="AE166" s="27" t="s">
        <v>50</v>
      </c>
      <c r="AF166">
        <f t="shared" si="38"/>
        <v>0</v>
      </c>
      <c r="AG166" s="4"/>
      <c r="AH166" s="5"/>
    </row>
    <row r="167" spans="1:34" ht="16.5" customHeight="1" x14ac:dyDescent="0.2">
      <c r="A167" s="1" t="s">
        <v>219</v>
      </c>
      <c r="B167" s="16"/>
      <c r="D167" s="1"/>
      <c r="E167" s="3"/>
      <c r="G167" s="16"/>
      <c r="H167" s="6">
        <v>5</v>
      </c>
      <c r="I167" s="6">
        <f t="shared" si="26"/>
        <v>0</v>
      </c>
      <c r="J167" s="6">
        <f t="shared" si="27"/>
        <v>0</v>
      </c>
      <c r="L167" s="16"/>
      <c r="M167" s="6">
        <v>0</v>
      </c>
      <c r="N167" s="6">
        <f t="shared" si="28"/>
        <v>0</v>
      </c>
      <c r="O167" s="6">
        <f t="shared" si="29"/>
        <v>0</v>
      </c>
      <c r="P167" s="6">
        <f t="shared" si="30"/>
        <v>0</v>
      </c>
      <c r="Q167" s="6" t="s">
        <v>50</v>
      </c>
      <c r="R167">
        <f t="shared" si="31"/>
        <v>0</v>
      </c>
      <c r="S167" s="6" t="s">
        <v>50</v>
      </c>
      <c r="T167">
        <f t="shared" si="32"/>
        <v>0</v>
      </c>
      <c r="U167" s="26" t="s">
        <v>50</v>
      </c>
      <c r="V167">
        <f t="shared" si="33"/>
        <v>0</v>
      </c>
      <c r="W167" s="6" t="s">
        <v>50</v>
      </c>
      <c r="X167">
        <f t="shared" si="34"/>
        <v>0</v>
      </c>
      <c r="Y167" s="27" t="s">
        <v>50</v>
      </c>
      <c r="Z167">
        <f t="shared" si="35"/>
        <v>0</v>
      </c>
      <c r="AA167" s="27" t="s">
        <v>50</v>
      </c>
      <c r="AB167">
        <f t="shared" si="36"/>
        <v>0</v>
      </c>
      <c r="AC167" s="27" t="s">
        <v>50</v>
      </c>
      <c r="AD167">
        <f t="shared" si="37"/>
        <v>0</v>
      </c>
      <c r="AE167" s="27" t="s">
        <v>50</v>
      </c>
      <c r="AF167">
        <f>IF(AE167=$A$1,0,1)</f>
        <v>0</v>
      </c>
      <c r="AG167" s="4"/>
      <c r="AH167" s="5"/>
    </row>
    <row r="168" spans="1:34" ht="16.5" customHeight="1" x14ac:dyDescent="0.2">
      <c r="A168" s="1" t="s">
        <v>220</v>
      </c>
      <c r="B168" s="16"/>
      <c r="D168" s="1"/>
      <c r="E168" s="3"/>
      <c r="G168" s="16"/>
      <c r="H168" s="6">
        <v>6</v>
      </c>
      <c r="I168" s="6">
        <f t="shared" si="26"/>
        <v>0</v>
      </c>
      <c r="J168" s="6">
        <f t="shared" si="27"/>
        <v>0</v>
      </c>
      <c r="L168" s="16"/>
      <c r="M168" s="6">
        <v>6.6000000000000003E-2</v>
      </c>
      <c r="N168" s="6">
        <f t="shared" si="28"/>
        <v>0</v>
      </c>
      <c r="O168" s="6">
        <f t="shared" si="29"/>
        <v>1</v>
      </c>
      <c r="P168" s="6">
        <f t="shared" si="30"/>
        <v>1</v>
      </c>
      <c r="Q168" s="6" t="s">
        <v>50</v>
      </c>
      <c r="R168">
        <f t="shared" si="31"/>
        <v>0</v>
      </c>
      <c r="S168" s="6" t="s">
        <v>50</v>
      </c>
      <c r="T168">
        <f t="shared" si="32"/>
        <v>0</v>
      </c>
      <c r="U168" s="26" t="s">
        <v>50</v>
      </c>
      <c r="V168">
        <f t="shared" si="33"/>
        <v>0</v>
      </c>
      <c r="W168" s="6" t="s">
        <v>50</v>
      </c>
      <c r="X168">
        <f t="shared" si="34"/>
        <v>0</v>
      </c>
      <c r="Y168" s="6" t="s">
        <v>50</v>
      </c>
      <c r="Z168">
        <f t="shared" si="35"/>
        <v>0</v>
      </c>
      <c r="AA168" s="28" t="s">
        <v>64</v>
      </c>
      <c r="AB168">
        <f t="shared" si="36"/>
        <v>1</v>
      </c>
      <c r="AC168" s="27" t="s">
        <v>50</v>
      </c>
      <c r="AD168">
        <f t="shared" si="37"/>
        <v>0</v>
      </c>
      <c r="AE168" s="27" t="s">
        <v>50</v>
      </c>
      <c r="AF168">
        <f t="shared" ref="AF168:AF231" si="39">IF(AE168=$A$1,0,1)</f>
        <v>0</v>
      </c>
      <c r="AG168" s="4"/>
      <c r="AH168" s="5"/>
    </row>
    <row r="169" spans="1:34" ht="16.5" customHeight="1" x14ac:dyDescent="0.2">
      <c r="A169" s="1" t="s">
        <v>221</v>
      </c>
      <c r="B169" s="16"/>
      <c r="D169" s="1"/>
      <c r="E169" s="3"/>
      <c r="G169" s="16"/>
      <c r="H169" s="6">
        <v>7</v>
      </c>
      <c r="I169" s="6">
        <f t="shared" si="26"/>
        <v>1</v>
      </c>
      <c r="J169" s="6">
        <f t="shared" si="27"/>
        <v>0</v>
      </c>
      <c r="L169" s="16"/>
      <c r="M169" s="6">
        <v>0.26400000000000001</v>
      </c>
      <c r="N169" s="6">
        <f t="shared" ref="N169:N175" si="40">IF(M169&gt;0.066,1,0)</f>
        <v>1</v>
      </c>
      <c r="O169" s="6">
        <f t="shared" ref="O169:O175" si="41">IF(M169&gt;0.033,1,0)</f>
        <v>1</v>
      </c>
      <c r="P169" s="6">
        <f t="shared" ref="P169:P175" si="42">IF(M169&gt;0,1,0)</f>
        <v>1</v>
      </c>
      <c r="Q169" s="6" t="s">
        <v>50</v>
      </c>
      <c r="R169">
        <f t="shared" si="31"/>
        <v>0</v>
      </c>
      <c r="S169" s="6" t="s">
        <v>50</v>
      </c>
      <c r="T169">
        <f t="shared" si="32"/>
        <v>0</v>
      </c>
      <c r="U169" s="26" t="s">
        <v>50</v>
      </c>
      <c r="V169">
        <f t="shared" si="33"/>
        <v>0</v>
      </c>
      <c r="W169" s="6" t="s">
        <v>50</v>
      </c>
      <c r="X169">
        <f t="shared" si="34"/>
        <v>0</v>
      </c>
      <c r="Y169" s="17" t="s">
        <v>64</v>
      </c>
      <c r="Z169">
        <f t="shared" si="35"/>
        <v>1</v>
      </c>
      <c r="AA169" s="28" t="s">
        <v>58</v>
      </c>
      <c r="AB169">
        <f t="shared" si="36"/>
        <v>1</v>
      </c>
      <c r="AC169" s="27" t="s">
        <v>50</v>
      </c>
      <c r="AD169">
        <f t="shared" si="37"/>
        <v>0</v>
      </c>
      <c r="AE169" s="27" t="s">
        <v>50</v>
      </c>
      <c r="AF169">
        <f t="shared" si="39"/>
        <v>0</v>
      </c>
      <c r="AG169" s="4"/>
      <c r="AH169" s="5"/>
    </row>
    <row r="170" spans="1:34" ht="16.5" customHeight="1" x14ac:dyDescent="0.2">
      <c r="A170" s="1" t="s">
        <v>222</v>
      </c>
      <c r="B170" s="16"/>
      <c r="D170" s="1"/>
      <c r="E170" s="3"/>
      <c r="G170" s="16"/>
      <c r="H170" s="6">
        <v>7</v>
      </c>
      <c r="I170" s="6">
        <f t="shared" si="26"/>
        <v>1</v>
      </c>
      <c r="J170" s="6">
        <f t="shared" si="27"/>
        <v>0</v>
      </c>
      <c r="L170" s="16"/>
      <c r="M170" s="6">
        <v>0</v>
      </c>
      <c r="N170" s="6">
        <f t="shared" si="40"/>
        <v>0</v>
      </c>
      <c r="O170" s="6">
        <f t="shared" si="41"/>
        <v>0</v>
      </c>
      <c r="P170" s="6">
        <f t="shared" si="42"/>
        <v>0</v>
      </c>
      <c r="Q170" s="6" t="s">
        <v>50</v>
      </c>
      <c r="R170">
        <f t="shared" si="31"/>
        <v>0</v>
      </c>
      <c r="S170" s="6" t="s">
        <v>50</v>
      </c>
      <c r="T170">
        <f t="shared" si="32"/>
        <v>0</v>
      </c>
      <c r="U170" s="26" t="s">
        <v>50</v>
      </c>
      <c r="V170">
        <f t="shared" si="33"/>
        <v>0</v>
      </c>
      <c r="W170" s="6" t="s">
        <v>50</v>
      </c>
      <c r="X170">
        <f t="shared" si="34"/>
        <v>0</v>
      </c>
      <c r="Y170" s="6" t="s">
        <v>50</v>
      </c>
      <c r="Z170">
        <f t="shared" si="35"/>
        <v>0</v>
      </c>
      <c r="AA170" s="28" t="s">
        <v>55</v>
      </c>
      <c r="AB170">
        <f t="shared" si="36"/>
        <v>1</v>
      </c>
      <c r="AC170" s="27" t="s">
        <v>50</v>
      </c>
      <c r="AD170">
        <f t="shared" si="37"/>
        <v>0</v>
      </c>
      <c r="AE170" s="27" t="s">
        <v>50</v>
      </c>
      <c r="AF170">
        <f t="shared" si="39"/>
        <v>0</v>
      </c>
      <c r="AG170" s="4"/>
      <c r="AH170" s="5"/>
    </row>
    <row r="171" spans="1:34" ht="16.5" customHeight="1" x14ac:dyDescent="0.2">
      <c r="A171" s="1" t="s">
        <v>223</v>
      </c>
      <c r="B171" s="16"/>
      <c r="D171" s="1"/>
      <c r="E171" s="3"/>
      <c r="G171" s="16"/>
      <c r="H171" s="6">
        <v>5</v>
      </c>
      <c r="I171" s="6">
        <f t="shared" si="26"/>
        <v>0</v>
      </c>
      <c r="J171" s="6">
        <f t="shared" si="27"/>
        <v>0</v>
      </c>
      <c r="L171" s="16"/>
      <c r="M171" s="6">
        <v>0</v>
      </c>
      <c r="N171" s="6">
        <f t="shared" si="40"/>
        <v>0</v>
      </c>
      <c r="O171" s="6">
        <f t="shared" si="41"/>
        <v>0</v>
      </c>
      <c r="P171" s="6">
        <f t="shared" si="42"/>
        <v>0</v>
      </c>
      <c r="Q171" s="6" t="s">
        <v>50</v>
      </c>
      <c r="R171">
        <f t="shared" si="31"/>
        <v>0</v>
      </c>
      <c r="S171" s="6" t="s">
        <v>50</v>
      </c>
      <c r="T171">
        <f t="shared" si="32"/>
        <v>0</v>
      </c>
      <c r="U171" s="26" t="s">
        <v>50</v>
      </c>
      <c r="V171">
        <f t="shared" si="33"/>
        <v>0</v>
      </c>
      <c r="W171" s="6" t="s">
        <v>50</v>
      </c>
      <c r="X171">
        <f t="shared" si="34"/>
        <v>0</v>
      </c>
      <c r="Y171" s="6" t="s">
        <v>50</v>
      </c>
      <c r="Z171">
        <f t="shared" si="35"/>
        <v>0</v>
      </c>
      <c r="AA171" s="27" t="s">
        <v>50</v>
      </c>
      <c r="AB171">
        <f t="shared" si="36"/>
        <v>0</v>
      </c>
      <c r="AC171" s="27" t="s">
        <v>50</v>
      </c>
      <c r="AD171">
        <f t="shared" si="37"/>
        <v>0</v>
      </c>
      <c r="AE171" s="27" t="s">
        <v>50</v>
      </c>
      <c r="AF171">
        <f t="shared" si="39"/>
        <v>0</v>
      </c>
      <c r="AG171" s="4"/>
      <c r="AH171" s="5"/>
    </row>
    <row r="172" spans="1:34" ht="16.5" customHeight="1" x14ac:dyDescent="0.2">
      <c r="A172" s="1" t="s">
        <v>224</v>
      </c>
      <c r="B172" s="16"/>
      <c r="D172" s="1"/>
      <c r="E172" s="3"/>
      <c r="G172" s="16"/>
      <c r="H172" s="6">
        <v>5</v>
      </c>
      <c r="I172" s="6">
        <f t="shared" si="26"/>
        <v>0</v>
      </c>
      <c r="J172" s="6">
        <f t="shared" si="27"/>
        <v>0</v>
      </c>
      <c r="L172" s="16"/>
      <c r="M172" s="6">
        <v>0</v>
      </c>
      <c r="N172" s="6">
        <f t="shared" si="40"/>
        <v>0</v>
      </c>
      <c r="O172" s="6">
        <f t="shared" si="41"/>
        <v>0</v>
      </c>
      <c r="P172" s="6">
        <f t="shared" si="42"/>
        <v>0</v>
      </c>
      <c r="Q172" s="6" t="s">
        <v>50</v>
      </c>
      <c r="R172">
        <f t="shared" si="31"/>
        <v>0</v>
      </c>
      <c r="S172" s="6" t="s">
        <v>50</v>
      </c>
      <c r="T172">
        <f t="shared" si="32"/>
        <v>0</v>
      </c>
      <c r="U172" s="26" t="s">
        <v>50</v>
      </c>
      <c r="V172">
        <f t="shared" si="33"/>
        <v>0</v>
      </c>
      <c r="W172" s="6" t="s">
        <v>50</v>
      </c>
      <c r="X172">
        <f t="shared" si="34"/>
        <v>0</v>
      </c>
      <c r="Y172" s="6" t="s">
        <v>50</v>
      </c>
      <c r="Z172">
        <f t="shared" si="35"/>
        <v>0</v>
      </c>
      <c r="AA172" s="27" t="s">
        <v>50</v>
      </c>
      <c r="AB172">
        <f t="shared" si="36"/>
        <v>0</v>
      </c>
      <c r="AC172" s="27" t="s">
        <v>50</v>
      </c>
      <c r="AD172">
        <f t="shared" si="37"/>
        <v>0</v>
      </c>
      <c r="AE172" s="27" t="s">
        <v>50</v>
      </c>
      <c r="AF172">
        <f t="shared" si="39"/>
        <v>0</v>
      </c>
      <c r="AG172" s="4"/>
      <c r="AH172" s="5"/>
    </row>
    <row r="173" spans="1:34" ht="16.5" customHeight="1" x14ac:dyDescent="0.2">
      <c r="A173" s="1" t="s">
        <v>225</v>
      </c>
      <c r="B173" s="16"/>
      <c r="D173" s="1"/>
      <c r="E173" s="3"/>
      <c r="G173" s="16"/>
      <c r="H173" s="6">
        <v>5</v>
      </c>
      <c r="I173" s="6">
        <f t="shared" si="26"/>
        <v>0</v>
      </c>
      <c r="J173" s="6">
        <f t="shared" si="27"/>
        <v>0</v>
      </c>
      <c r="L173" s="16"/>
      <c r="M173" s="6">
        <v>0</v>
      </c>
      <c r="N173" s="6">
        <f t="shared" si="40"/>
        <v>0</v>
      </c>
      <c r="O173" s="6">
        <f t="shared" si="41"/>
        <v>0</v>
      </c>
      <c r="P173" s="6">
        <f t="shared" si="42"/>
        <v>0</v>
      </c>
      <c r="Q173" s="6" t="s">
        <v>50</v>
      </c>
      <c r="R173">
        <f t="shared" si="31"/>
        <v>0</v>
      </c>
      <c r="S173" s="6" t="s">
        <v>50</v>
      </c>
      <c r="T173">
        <f t="shared" si="32"/>
        <v>0</v>
      </c>
      <c r="U173" s="26" t="s">
        <v>50</v>
      </c>
      <c r="V173">
        <f t="shared" si="33"/>
        <v>0</v>
      </c>
      <c r="W173" s="6" t="s">
        <v>50</v>
      </c>
      <c r="X173">
        <f t="shared" si="34"/>
        <v>0</v>
      </c>
      <c r="Y173" s="6" t="s">
        <v>50</v>
      </c>
      <c r="Z173">
        <f t="shared" si="35"/>
        <v>0</v>
      </c>
      <c r="AA173" s="27" t="s">
        <v>50</v>
      </c>
      <c r="AB173">
        <f t="shared" si="36"/>
        <v>0</v>
      </c>
      <c r="AC173" s="27" t="s">
        <v>50</v>
      </c>
      <c r="AD173">
        <f t="shared" si="37"/>
        <v>0</v>
      </c>
      <c r="AE173" s="27" t="s">
        <v>50</v>
      </c>
      <c r="AF173">
        <f t="shared" si="39"/>
        <v>0</v>
      </c>
      <c r="AG173" s="4"/>
      <c r="AH173" s="5"/>
    </row>
    <row r="174" spans="1:34" ht="16.5" customHeight="1" x14ac:dyDescent="0.2">
      <c r="A174" s="1" t="s">
        <v>226</v>
      </c>
      <c r="B174" s="16"/>
      <c r="D174" s="1"/>
      <c r="E174" s="3"/>
      <c r="G174" s="16"/>
      <c r="H174" s="6">
        <v>6.5</v>
      </c>
      <c r="I174" s="6">
        <f t="shared" si="26"/>
        <v>0</v>
      </c>
      <c r="J174" s="6">
        <f t="shared" si="27"/>
        <v>0</v>
      </c>
      <c r="L174" s="16"/>
      <c r="M174" s="6">
        <v>0</v>
      </c>
      <c r="N174" s="6">
        <f t="shared" si="40"/>
        <v>0</v>
      </c>
      <c r="O174" s="6">
        <f t="shared" si="41"/>
        <v>0</v>
      </c>
      <c r="P174" s="6">
        <f t="shared" si="42"/>
        <v>0</v>
      </c>
      <c r="Q174" s="6" t="s">
        <v>50</v>
      </c>
      <c r="R174">
        <f t="shared" si="31"/>
        <v>0</v>
      </c>
      <c r="S174" s="6" t="s">
        <v>50</v>
      </c>
      <c r="T174">
        <f t="shared" si="32"/>
        <v>0</v>
      </c>
      <c r="U174" s="26" t="s">
        <v>50</v>
      </c>
      <c r="V174">
        <f t="shared" si="33"/>
        <v>0</v>
      </c>
      <c r="W174" s="6" t="s">
        <v>50</v>
      </c>
      <c r="X174">
        <f t="shared" si="34"/>
        <v>0</v>
      </c>
      <c r="Y174" s="6" t="s">
        <v>50</v>
      </c>
      <c r="Z174">
        <f t="shared" si="35"/>
        <v>0</v>
      </c>
      <c r="AA174" s="27" t="s">
        <v>50</v>
      </c>
      <c r="AB174">
        <f t="shared" si="36"/>
        <v>0</v>
      </c>
      <c r="AC174" s="27" t="s">
        <v>50</v>
      </c>
      <c r="AD174">
        <f t="shared" si="37"/>
        <v>0</v>
      </c>
      <c r="AE174" s="27" t="s">
        <v>50</v>
      </c>
      <c r="AF174">
        <f t="shared" si="39"/>
        <v>0</v>
      </c>
      <c r="AG174" s="4"/>
      <c r="AH174" s="5"/>
    </row>
    <row r="175" spans="1:34" ht="16.5" customHeight="1" x14ac:dyDescent="0.2">
      <c r="A175" s="1" t="s">
        <v>227</v>
      </c>
      <c r="B175" s="16"/>
      <c r="D175" s="1"/>
      <c r="E175" s="3"/>
      <c r="G175" s="16"/>
      <c r="H175" s="6">
        <v>6</v>
      </c>
      <c r="I175" s="6">
        <f t="shared" si="26"/>
        <v>0</v>
      </c>
      <c r="J175" s="6">
        <f t="shared" si="27"/>
        <v>0</v>
      </c>
      <c r="L175" s="16"/>
      <c r="M175" s="6">
        <v>0</v>
      </c>
      <c r="N175" s="6">
        <f t="shared" si="40"/>
        <v>0</v>
      </c>
      <c r="O175" s="6">
        <f t="shared" si="41"/>
        <v>0</v>
      </c>
      <c r="P175" s="6">
        <f t="shared" si="42"/>
        <v>0</v>
      </c>
      <c r="Q175" s="6" t="s">
        <v>50</v>
      </c>
      <c r="R175">
        <f t="shared" si="31"/>
        <v>0</v>
      </c>
      <c r="S175" s="6" t="s">
        <v>50</v>
      </c>
      <c r="T175">
        <f t="shared" si="32"/>
        <v>0</v>
      </c>
      <c r="U175" s="26" t="s">
        <v>50</v>
      </c>
      <c r="V175">
        <f t="shared" si="33"/>
        <v>0</v>
      </c>
      <c r="W175" s="6" t="s">
        <v>50</v>
      </c>
      <c r="X175">
        <f t="shared" si="34"/>
        <v>0</v>
      </c>
      <c r="Y175" s="6" t="s">
        <v>50</v>
      </c>
      <c r="Z175">
        <f t="shared" si="35"/>
        <v>0</v>
      </c>
      <c r="AA175" s="27" t="s">
        <v>50</v>
      </c>
      <c r="AB175">
        <f t="shared" si="36"/>
        <v>0</v>
      </c>
      <c r="AC175" s="27" t="s">
        <v>50</v>
      </c>
      <c r="AD175">
        <f t="shared" si="37"/>
        <v>0</v>
      </c>
      <c r="AE175" s="27" t="s">
        <v>50</v>
      </c>
      <c r="AF175">
        <f t="shared" si="39"/>
        <v>0</v>
      </c>
      <c r="AG175" s="4"/>
      <c r="AH175" s="5"/>
    </row>
    <row r="176" spans="1:34" ht="16.5" customHeight="1" x14ac:dyDescent="0.2">
      <c r="A176" s="1" t="s">
        <v>228</v>
      </c>
      <c r="B176" s="16"/>
      <c r="D176" s="1"/>
      <c r="E176" s="3"/>
      <c r="G176" s="16"/>
      <c r="H176" s="6">
        <v>5</v>
      </c>
      <c r="I176" s="6">
        <f t="shared" si="26"/>
        <v>0</v>
      </c>
      <c r="J176" s="6">
        <f t="shared" si="27"/>
        <v>0</v>
      </c>
      <c r="L176" s="16"/>
      <c r="M176" s="6">
        <v>0</v>
      </c>
      <c r="N176" s="6">
        <f t="shared" ref="N176:N186" si="43">IF(M176&gt;0.066,1,0)</f>
        <v>0</v>
      </c>
      <c r="O176" s="6">
        <f t="shared" ref="O176:O186" si="44">IF(M176&gt;0.033,1,0)</f>
        <v>0</v>
      </c>
      <c r="P176" s="6">
        <f t="shared" ref="P176:P186" si="45">IF(M176&gt;0,1,0)</f>
        <v>0</v>
      </c>
      <c r="Q176" s="17" t="s">
        <v>58</v>
      </c>
      <c r="R176">
        <f t="shared" si="31"/>
        <v>1</v>
      </c>
      <c r="S176" s="6" t="s">
        <v>50</v>
      </c>
      <c r="T176">
        <f t="shared" si="32"/>
        <v>0</v>
      </c>
      <c r="U176" s="26" t="s">
        <v>50</v>
      </c>
      <c r="V176">
        <f t="shared" si="33"/>
        <v>0</v>
      </c>
      <c r="W176" s="6" t="s">
        <v>50</v>
      </c>
      <c r="X176">
        <f t="shared" si="34"/>
        <v>0</v>
      </c>
      <c r="Y176" s="6" t="s">
        <v>50</v>
      </c>
      <c r="Z176">
        <f t="shared" si="35"/>
        <v>0</v>
      </c>
      <c r="AA176" s="27" t="s">
        <v>50</v>
      </c>
      <c r="AB176">
        <f t="shared" si="36"/>
        <v>0</v>
      </c>
      <c r="AC176" s="27" t="s">
        <v>50</v>
      </c>
      <c r="AD176">
        <f t="shared" si="37"/>
        <v>0</v>
      </c>
      <c r="AE176" s="27" t="s">
        <v>50</v>
      </c>
      <c r="AF176">
        <f t="shared" si="39"/>
        <v>0</v>
      </c>
      <c r="AG176" s="4"/>
      <c r="AH176" s="5"/>
    </row>
    <row r="177" spans="1:34" ht="16.5" customHeight="1" x14ac:dyDescent="0.2">
      <c r="A177" s="1" t="s">
        <v>229</v>
      </c>
      <c r="B177" s="16"/>
      <c r="D177" s="1"/>
      <c r="E177" s="3"/>
      <c r="G177" s="16"/>
      <c r="H177" s="6">
        <v>6</v>
      </c>
      <c r="I177" s="6">
        <f t="shared" si="26"/>
        <v>0</v>
      </c>
      <c r="J177" s="6">
        <f t="shared" si="27"/>
        <v>0</v>
      </c>
      <c r="L177" s="16"/>
      <c r="M177" s="6">
        <v>3.3000000000000002E-2</v>
      </c>
      <c r="N177" s="6">
        <f t="shared" si="43"/>
        <v>0</v>
      </c>
      <c r="O177" s="6">
        <f t="shared" si="44"/>
        <v>0</v>
      </c>
      <c r="P177" s="6">
        <f t="shared" si="45"/>
        <v>1</v>
      </c>
      <c r="Q177" s="6" t="s">
        <v>50</v>
      </c>
      <c r="R177">
        <f t="shared" si="31"/>
        <v>0</v>
      </c>
      <c r="S177" s="6" t="s">
        <v>50</v>
      </c>
      <c r="T177">
        <f t="shared" si="32"/>
        <v>0</v>
      </c>
      <c r="U177" s="26" t="s">
        <v>50</v>
      </c>
      <c r="V177">
        <f t="shared" si="33"/>
        <v>0</v>
      </c>
      <c r="W177" s="6" t="s">
        <v>50</v>
      </c>
      <c r="X177">
        <f t="shared" si="34"/>
        <v>0</v>
      </c>
      <c r="Y177" s="17" t="s">
        <v>55</v>
      </c>
      <c r="Z177">
        <f t="shared" si="35"/>
        <v>1</v>
      </c>
      <c r="AA177" s="28" t="s">
        <v>55</v>
      </c>
      <c r="AB177">
        <f t="shared" si="36"/>
        <v>1</v>
      </c>
      <c r="AC177" s="27" t="s">
        <v>50</v>
      </c>
      <c r="AD177">
        <f t="shared" si="37"/>
        <v>0</v>
      </c>
      <c r="AE177" s="27" t="s">
        <v>50</v>
      </c>
      <c r="AF177">
        <f t="shared" si="39"/>
        <v>0</v>
      </c>
      <c r="AG177" s="4"/>
      <c r="AH177" s="5"/>
    </row>
    <row r="178" spans="1:34" ht="16.5" customHeight="1" x14ac:dyDescent="0.2">
      <c r="A178" s="1" t="s">
        <v>230</v>
      </c>
      <c r="B178" s="16"/>
      <c r="D178" s="1"/>
      <c r="E178" s="3"/>
      <c r="G178" s="16"/>
      <c r="H178" s="6">
        <v>5</v>
      </c>
      <c r="I178" s="6">
        <f t="shared" si="26"/>
        <v>0</v>
      </c>
      <c r="J178" s="6">
        <f t="shared" si="27"/>
        <v>0</v>
      </c>
      <c r="L178" s="16"/>
      <c r="M178" s="6">
        <v>0</v>
      </c>
      <c r="N178" s="6">
        <f t="shared" si="43"/>
        <v>0</v>
      </c>
      <c r="O178" s="6">
        <f t="shared" si="44"/>
        <v>0</v>
      </c>
      <c r="P178" s="6">
        <f t="shared" si="45"/>
        <v>0</v>
      </c>
      <c r="Q178" s="6" t="s">
        <v>50</v>
      </c>
      <c r="R178">
        <f t="shared" si="31"/>
        <v>0</v>
      </c>
      <c r="S178" s="6" t="s">
        <v>50</v>
      </c>
      <c r="T178">
        <f t="shared" si="32"/>
        <v>0</v>
      </c>
      <c r="U178" s="26" t="s">
        <v>50</v>
      </c>
      <c r="V178">
        <f t="shared" si="33"/>
        <v>0</v>
      </c>
      <c r="W178" s="6" t="s">
        <v>50</v>
      </c>
      <c r="X178">
        <f t="shared" si="34"/>
        <v>0</v>
      </c>
      <c r="Y178" s="6" t="s">
        <v>50</v>
      </c>
      <c r="Z178">
        <f t="shared" si="35"/>
        <v>0</v>
      </c>
      <c r="AA178" s="27" t="s">
        <v>50</v>
      </c>
      <c r="AB178">
        <f t="shared" si="36"/>
        <v>0</v>
      </c>
      <c r="AC178" s="27" t="s">
        <v>50</v>
      </c>
      <c r="AD178">
        <f t="shared" si="37"/>
        <v>0</v>
      </c>
      <c r="AE178" s="27" t="s">
        <v>50</v>
      </c>
      <c r="AF178">
        <f t="shared" si="39"/>
        <v>0</v>
      </c>
      <c r="AG178" s="4"/>
      <c r="AH178" s="5"/>
    </row>
    <row r="179" spans="1:34" ht="16.5" customHeight="1" x14ac:dyDescent="0.2">
      <c r="A179" s="1" t="s">
        <v>231</v>
      </c>
      <c r="B179" s="16"/>
      <c r="D179" s="1"/>
      <c r="E179" s="3"/>
      <c r="G179" s="16"/>
      <c r="H179" s="6">
        <v>5</v>
      </c>
      <c r="I179" s="6">
        <f t="shared" si="26"/>
        <v>0</v>
      </c>
      <c r="J179" s="6">
        <f t="shared" si="27"/>
        <v>0</v>
      </c>
      <c r="L179" s="16"/>
      <c r="M179" s="6">
        <v>6.6000000000000003E-2</v>
      </c>
      <c r="N179" s="6">
        <f t="shared" si="43"/>
        <v>0</v>
      </c>
      <c r="O179" s="6">
        <f t="shared" si="44"/>
        <v>1</v>
      </c>
      <c r="P179" s="6">
        <f t="shared" si="45"/>
        <v>1</v>
      </c>
      <c r="Q179" s="6" t="s">
        <v>50</v>
      </c>
      <c r="R179">
        <f t="shared" si="31"/>
        <v>0</v>
      </c>
      <c r="S179" s="6" t="s">
        <v>50</v>
      </c>
      <c r="T179">
        <f t="shared" si="32"/>
        <v>0</v>
      </c>
      <c r="U179" s="26" t="s">
        <v>50</v>
      </c>
      <c r="V179">
        <f t="shared" si="33"/>
        <v>0</v>
      </c>
      <c r="W179" s="6" t="s">
        <v>50</v>
      </c>
      <c r="X179">
        <f t="shared" si="34"/>
        <v>0</v>
      </c>
      <c r="Y179" s="6" t="s">
        <v>50</v>
      </c>
      <c r="Z179">
        <f t="shared" si="35"/>
        <v>0</v>
      </c>
      <c r="AA179" s="28" t="s">
        <v>64</v>
      </c>
      <c r="AB179">
        <f t="shared" si="36"/>
        <v>1</v>
      </c>
      <c r="AC179" s="27" t="s">
        <v>50</v>
      </c>
      <c r="AD179">
        <f t="shared" si="37"/>
        <v>0</v>
      </c>
      <c r="AE179" s="27" t="s">
        <v>50</v>
      </c>
      <c r="AF179">
        <f t="shared" si="39"/>
        <v>0</v>
      </c>
      <c r="AG179" s="4"/>
      <c r="AH179" s="5"/>
    </row>
    <row r="180" spans="1:34" ht="16.5" customHeight="1" x14ac:dyDescent="0.2">
      <c r="A180" s="1" t="s">
        <v>232</v>
      </c>
      <c r="B180" s="16"/>
      <c r="D180" s="1"/>
      <c r="E180" s="3"/>
      <c r="G180" s="16"/>
      <c r="H180" s="6">
        <v>5</v>
      </c>
      <c r="I180" s="6">
        <f t="shared" si="26"/>
        <v>0</v>
      </c>
      <c r="J180" s="6">
        <f t="shared" si="27"/>
        <v>0</v>
      </c>
      <c r="L180" s="16"/>
      <c r="M180" s="6">
        <v>0.19800000000000001</v>
      </c>
      <c r="N180" s="6">
        <f t="shared" si="43"/>
        <v>1</v>
      </c>
      <c r="O180" s="6">
        <f t="shared" si="44"/>
        <v>1</v>
      </c>
      <c r="P180" s="6">
        <f t="shared" si="45"/>
        <v>1</v>
      </c>
      <c r="Q180" s="17" t="s">
        <v>55</v>
      </c>
      <c r="R180">
        <f t="shared" si="31"/>
        <v>1</v>
      </c>
      <c r="S180" s="17" t="s">
        <v>55</v>
      </c>
      <c r="T180">
        <f t="shared" si="32"/>
        <v>1</v>
      </c>
      <c r="U180" s="26" t="s">
        <v>50</v>
      </c>
      <c r="V180">
        <f t="shared" si="33"/>
        <v>0</v>
      </c>
      <c r="W180" s="6" t="s">
        <v>50</v>
      </c>
      <c r="X180">
        <f t="shared" si="34"/>
        <v>0</v>
      </c>
      <c r="Y180" s="17" t="s">
        <v>55</v>
      </c>
      <c r="Z180">
        <f t="shared" si="35"/>
        <v>1</v>
      </c>
      <c r="AA180" s="27" t="s">
        <v>50</v>
      </c>
      <c r="AB180">
        <f t="shared" si="36"/>
        <v>0</v>
      </c>
      <c r="AC180" s="27" t="s">
        <v>50</v>
      </c>
      <c r="AD180">
        <f t="shared" si="37"/>
        <v>0</v>
      </c>
      <c r="AE180" s="27" t="s">
        <v>50</v>
      </c>
      <c r="AF180">
        <f t="shared" si="39"/>
        <v>0</v>
      </c>
      <c r="AG180" s="4"/>
      <c r="AH180" s="5"/>
    </row>
    <row r="181" spans="1:34" ht="16.5" customHeight="1" x14ac:dyDescent="0.2">
      <c r="A181" s="1" t="s">
        <v>233</v>
      </c>
      <c r="B181" s="16"/>
      <c r="D181" s="1"/>
      <c r="E181" s="3"/>
      <c r="G181" s="16"/>
      <c r="H181" s="6">
        <v>6</v>
      </c>
      <c r="I181" s="6">
        <f t="shared" si="26"/>
        <v>0</v>
      </c>
      <c r="J181" s="6">
        <f t="shared" si="27"/>
        <v>0</v>
      </c>
      <c r="L181" s="16"/>
      <c r="M181" s="6">
        <v>3.3000000000000002E-2</v>
      </c>
      <c r="N181" s="6">
        <f t="shared" si="43"/>
        <v>0</v>
      </c>
      <c r="O181" s="6">
        <f t="shared" si="44"/>
        <v>0</v>
      </c>
      <c r="P181" s="6">
        <f t="shared" si="45"/>
        <v>1</v>
      </c>
      <c r="Q181" s="6" t="s">
        <v>50</v>
      </c>
      <c r="R181">
        <f t="shared" si="31"/>
        <v>0</v>
      </c>
      <c r="S181" s="6" t="s">
        <v>50</v>
      </c>
      <c r="T181">
        <f t="shared" si="32"/>
        <v>0</v>
      </c>
      <c r="U181" s="26" t="s">
        <v>50</v>
      </c>
      <c r="V181">
        <f t="shared" si="33"/>
        <v>0</v>
      </c>
      <c r="W181" s="6" t="s">
        <v>50</v>
      </c>
      <c r="X181">
        <f t="shared" si="34"/>
        <v>0</v>
      </c>
      <c r="Y181" s="17" t="s">
        <v>55</v>
      </c>
      <c r="Z181">
        <f t="shared" si="35"/>
        <v>1</v>
      </c>
      <c r="AA181" s="27" t="s">
        <v>50</v>
      </c>
      <c r="AB181">
        <f t="shared" si="36"/>
        <v>0</v>
      </c>
      <c r="AC181" s="27" t="s">
        <v>50</v>
      </c>
      <c r="AD181">
        <f t="shared" si="37"/>
        <v>0</v>
      </c>
      <c r="AE181" s="27" t="s">
        <v>50</v>
      </c>
      <c r="AF181">
        <f t="shared" si="39"/>
        <v>0</v>
      </c>
      <c r="AG181" s="4"/>
      <c r="AH181" s="5"/>
    </row>
    <row r="182" spans="1:34" ht="16.5" customHeight="1" x14ac:dyDescent="0.2">
      <c r="A182" s="1" t="s">
        <v>234</v>
      </c>
      <c r="B182" s="16"/>
      <c r="D182" s="1"/>
      <c r="E182" s="3"/>
      <c r="G182" s="16"/>
      <c r="H182" s="6">
        <v>6.5</v>
      </c>
      <c r="I182" s="6">
        <f t="shared" si="26"/>
        <v>0</v>
      </c>
      <c r="J182" s="6">
        <f t="shared" si="27"/>
        <v>0</v>
      </c>
      <c r="L182" s="16"/>
      <c r="M182" s="6" t="s">
        <v>49</v>
      </c>
      <c r="N182" s="6">
        <f t="shared" si="43"/>
        <v>1</v>
      </c>
      <c r="O182" s="6">
        <f t="shared" si="44"/>
        <v>1</v>
      </c>
      <c r="P182" s="6">
        <f t="shared" si="45"/>
        <v>1</v>
      </c>
      <c r="Q182" s="6" t="s">
        <v>50</v>
      </c>
      <c r="R182">
        <f t="shared" si="31"/>
        <v>0</v>
      </c>
      <c r="S182" s="6" t="s">
        <v>50</v>
      </c>
      <c r="T182">
        <f t="shared" si="32"/>
        <v>0</v>
      </c>
      <c r="U182" s="26" t="s">
        <v>50</v>
      </c>
      <c r="V182">
        <f t="shared" si="33"/>
        <v>0</v>
      </c>
      <c r="W182" s="6" t="s">
        <v>50</v>
      </c>
      <c r="X182">
        <f t="shared" si="34"/>
        <v>0</v>
      </c>
      <c r="Y182" s="6" t="s">
        <v>50</v>
      </c>
      <c r="Z182">
        <f t="shared" si="35"/>
        <v>0</v>
      </c>
      <c r="AA182" s="27" t="s">
        <v>50</v>
      </c>
      <c r="AB182">
        <f t="shared" si="36"/>
        <v>0</v>
      </c>
      <c r="AC182" s="27" t="s">
        <v>50</v>
      </c>
      <c r="AD182">
        <f t="shared" si="37"/>
        <v>0</v>
      </c>
      <c r="AE182" s="27" t="s">
        <v>50</v>
      </c>
      <c r="AF182">
        <f t="shared" si="39"/>
        <v>0</v>
      </c>
      <c r="AG182" s="4"/>
      <c r="AH182" s="5"/>
    </row>
    <row r="183" spans="1:34" ht="16.5" customHeight="1" x14ac:dyDescent="0.2">
      <c r="A183" s="1" t="s">
        <v>235</v>
      </c>
      <c r="B183" s="16"/>
      <c r="D183" s="1"/>
      <c r="E183" s="3"/>
      <c r="G183" s="16"/>
      <c r="H183" s="6">
        <v>8</v>
      </c>
      <c r="I183" s="6">
        <f t="shared" si="26"/>
        <v>1</v>
      </c>
      <c r="J183" s="6">
        <f t="shared" si="27"/>
        <v>1</v>
      </c>
      <c r="L183" s="16"/>
      <c r="M183" s="6">
        <v>0</v>
      </c>
      <c r="N183" s="6">
        <f t="shared" si="43"/>
        <v>0</v>
      </c>
      <c r="O183" s="6">
        <f t="shared" si="44"/>
        <v>0</v>
      </c>
      <c r="P183" s="6">
        <f t="shared" si="45"/>
        <v>0</v>
      </c>
      <c r="Q183" s="6" t="s">
        <v>50</v>
      </c>
      <c r="R183">
        <f t="shared" si="31"/>
        <v>0</v>
      </c>
      <c r="S183" s="6" t="s">
        <v>50</v>
      </c>
      <c r="T183">
        <f t="shared" si="32"/>
        <v>0</v>
      </c>
      <c r="U183" s="26" t="s">
        <v>50</v>
      </c>
      <c r="V183">
        <f t="shared" si="33"/>
        <v>0</v>
      </c>
      <c r="W183" s="6" t="s">
        <v>50</v>
      </c>
      <c r="X183">
        <f t="shared" si="34"/>
        <v>0</v>
      </c>
      <c r="Y183" s="6" t="s">
        <v>50</v>
      </c>
      <c r="Z183">
        <f t="shared" si="35"/>
        <v>0</v>
      </c>
      <c r="AA183" s="27" t="s">
        <v>50</v>
      </c>
      <c r="AB183">
        <f t="shared" si="36"/>
        <v>0</v>
      </c>
      <c r="AC183" s="27" t="s">
        <v>50</v>
      </c>
      <c r="AD183">
        <f t="shared" si="37"/>
        <v>0</v>
      </c>
      <c r="AE183" s="27" t="s">
        <v>50</v>
      </c>
      <c r="AF183">
        <f t="shared" si="39"/>
        <v>0</v>
      </c>
      <c r="AG183" s="4"/>
      <c r="AH183" s="5"/>
    </row>
    <row r="184" spans="1:34" ht="16.5" customHeight="1" x14ac:dyDescent="0.2">
      <c r="A184" s="1" t="s">
        <v>236</v>
      </c>
      <c r="B184" s="16"/>
      <c r="D184" s="1"/>
      <c r="E184" s="3"/>
      <c r="G184" s="16"/>
      <c r="H184" s="6">
        <v>5</v>
      </c>
      <c r="I184" s="6">
        <f t="shared" si="26"/>
        <v>0</v>
      </c>
      <c r="J184" s="6">
        <f t="shared" si="27"/>
        <v>0</v>
      </c>
      <c r="L184" s="16"/>
      <c r="M184" s="6">
        <v>0</v>
      </c>
      <c r="N184" s="6">
        <f t="shared" si="43"/>
        <v>0</v>
      </c>
      <c r="O184" s="6">
        <f t="shared" si="44"/>
        <v>0</v>
      </c>
      <c r="P184" s="6">
        <f t="shared" si="45"/>
        <v>0</v>
      </c>
      <c r="Q184" s="6" t="s">
        <v>50</v>
      </c>
      <c r="R184">
        <f t="shared" si="31"/>
        <v>0</v>
      </c>
      <c r="S184" s="6" t="s">
        <v>50</v>
      </c>
      <c r="T184">
        <f t="shared" si="32"/>
        <v>0</v>
      </c>
      <c r="U184" s="26" t="s">
        <v>50</v>
      </c>
      <c r="V184">
        <f t="shared" si="33"/>
        <v>0</v>
      </c>
      <c r="W184" s="6" t="s">
        <v>50</v>
      </c>
      <c r="X184">
        <f t="shared" si="34"/>
        <v>0</v>
      </c>
      <c r="Y184" s="6" t="s">
        <v>50</v>
      </c>
      <c r="Z184">
        <f t="shared" si="35"/>
        <v>0</v>
      </c>
      <c r="AA184" s="27" t="s">
        <v>50</v>
      </c>
      <c r="AB184">
        <f t="shared" si="36"/>
        <v>0</v>
      </c>
      <c r="AC184" s="27" t="s">
        <v>50</v>
      </c>
      <c r="AD184">
        <f t="shared" si="37"/>
        <v>0</v>
      </c>
      <c r="AE184" s="27" t="s">
        <v>50</v>
      </c>
      <c r="AF184">
        <f t="shared" si="39"/>
        <v>0</v>
      </c>
      <c r="AG184" s="4"/>
      <c r="AH184" s="5"/>
    </row>
    <row r="185" spans="1:34" ht="16.5" customHeight="1" x14ac:dyDescent="0.2">
      <c r="A185" s="1" t="s">
        <v>237</v>
      </c>
      <c r="B185" s="16"/>
      <c r="D185" s="1"/>
      <c r="E185" s="3"/>
      <c r="G185" s="16"/>
      <c r="H185" s="6">
        <v>6.5</v>
      </c>
      <c r="I185" s="6">
        <f t="shared" si="26"/>
        <v>0</v>
      </c>
      <c r="J185" s="6">
        <f t="shared" si="27"/>
        <v>0</v>
      </c>
      <c r="L185" s="16"/>
      <c r="M185" s="6">
        <v>0.19800000000000001</v>
      </c>
      <c r="N185" s="6">
        <f t="shared" si="43"/>
        <v>1</v>
      </c>
      <c r="O185" s="6">
        <f t="shared" si="44"/>
        <v>1</v>
      </c>
      <c r="P185" s="6">
        <f t="shared" si="45"/>
        <v>1</v>
      </c>
      <c r="Q185" s="6" t="s">
        <v>50</v>
      </c>
      <c r="R185">
        <f t="shared" si="31"/>
        <v>0</v>
      </c>
      <c r="S185" s="6" t="s">
        <v>50</v>
      </c>
      <c r="T185">
        <f t="shared" si="32"/>
        <v>0</v>
      </c>
      <c r="U185" s="26" t="s">
        <v>50</v>
      </c>
      <c r="V185">
        <f t="shared" si="33"/>
        <v>0</v>
      </c>
      <c r="W185" s="6" t="s">
        <v>50</v>
      </c>
      <c r="X185">
        <f t="shared" si="34"/>
        <v>0</v>
      </c>
      <c r="Y185" s="6" t="s">
        <v>50</v>
      </c>
      <c r="Z185">
        <f t="shared" si="35"/>
        <v>0</v>
      </c>
      <c r="AA185" s="28" t="s">
        <v>55</v>
      </c>
      <c r="AB185">
        <f t="shared" si="36"/>
        <v>1</v>
      </c>
      <c r="AC185" s="27" t="s">
        <v>50</v>
      </c>
      <c r="AD185">
        <f t="shared" si="37"/>
        <v>0</v>
      </c>
      <c r="AE185" s="27" t="s">
        <v>50</v>
      </c>
      <c r="AF185">
        <f t="shared" si="39"/>
        <v>0</v>
      </c>
      <c r="AG185" s="4"/>
      <c r="AH185" s="5"/>
    </row>
    <row r="186" spans="1:34" ht="16.5" customHeight="1" x14ac:dyDescent="0.2">
      <c r="A186" s="1" t="s">
        <v>238</v>
      </c>
      <c r="B186" s="16"/>
      <c r="D186" s="1"/>
      <c r="E186" s="3"/>
      <c r="G186" s="16"/>
      <c r="H186" s="6">
        <v>6.5</v>
      </c>
      <c r="I186" s="6">
        <f t="shared" si="26"/>
        <v>0</v>
      </c>
      <c r="J186" s="6">
        <f t="shared" si="27"/>
        <v>0</v>
      </c>
      <c r="L186" s="16"/>
      <c r="M186" s="6">
        <v>6.6000000000000003E-2</v>
      </c>
      <c r="N186" s="6">
        <f t="shared" si="43"/>
        <v>0</v>
      </c>
      <c r="O186" s="6">
        <f t="shared" si="44"/>
        <v>1</v>
      </c>
      <c r="P186" s="6">
        <f t="shared" si="45"/>
        <v>1</v>
      </c>
      <c r="Q186" s="6" t="s">
        <v>50</v>
      </c>
      <c r="R186">
        <f t="shared" si="31"/>
        <v>0</v>
      </c>
      <c r="S186" s="6" t="s">
        <v>50</v>
      </c>
      <c r="T186">
        <f t="shared" si="32"/>
        <v>0</v>
      </c>
      <c r="U186" s="26" t="s">
        <v>50</v>
      </c>
      <c r="V186">
        <f t="shared" si="33"/>
        <v>0</v>
      </c>
      <c r="W186" s="6" t="s">
        <v>50</v>
      </c>
      <c r="X186">
        <f t="shared" si="34"/>
        <v>0</v>
      </c>
      <c r="Y186" s="17" t="s">
        <v>58</v>
      </c>
      <c r="Z186">
        <f t="shared" si="35"/>
        <v>1</v>
      </c>
      <c r="AA186" s="27" t="s">
        <v>50</v>
      </c>
      <c r="AB186">
        <f t="shared" si="36"/>
        <v>0</v>
      </c>
      <c r="AC186" s="27" t="s">
        <v>50</v>
      </c>
      <c r="AD186">
        <f t="shared" si="37"/>
        <v>0</v>
      </c>
      <c r="AE186" s="27" t="s">
        <v>50</v>
      </c>
      <c r="AF186">
        <f t="shared" si="39"/>
        <v>0</v>
      </c>
      <c r="AG186" s="4"/>
      <c r="AH186" s="5"/>
    </row>
    <row r="187" spans="1:34" ht="16.5" customHeight="1" x14ac:dyDescent="0.2">
      <c r="A187" s="1" t="s">
        <v>239</v>
      </c>
      <c r="B187" s="16"/>
      <c r="D187" s="1"/>
      <c r="E187" s="3"/>
      <c r="G187" s="16"/>
      <c r="H187" s="6">
        <v>5</v>
      </c>
      <c r="I187" s="6">
        <f t="shared" si="26"/>
        <v>0</v>
      </c>
      <c r="J187" s="6">
        <f t="shared" si="27"/>
        <v>0</v>
      </c>
      <c r="L187" s="16"/>
      <c r="M187" s="6">
        <v>3.3000000000000002E-2</v>
      </c>
      <c r="N187" s="6">
        <f t="shared" ref="N187:N237" si="46">IF(M187&gt;0.066,1,0)</f>
        <v>0</v>
      </c>
      <c r="O187" s="6">
        <f t="shared" ref="O187:O237" si="47">IF(M187&gt;0.033,1,0)</f>
        <v>0</v>
      </c>
      <c r="P187" s="6">
        <f t="shared" ref="P187:P237" si="48">IF(M187&gt;0,1,0)</f>
        <v>1</v>
      </c>
      <c r="Q187" s="6" t="s">
        <v>50</v>
      </c>
      <c r="R187">
        <f t="shared" si="31"/>
        <v>0</v>
      </c>
      <c r="S187" s="6" t="s">
        <v>50</v>
      </c>
      <c r="T187">
        <f t="shared" si="32"/>
        <v>0</v>
      </c>
      <c r="U187" s="26" t="s">
        <v>50</v>
      </c>
      <c r="V187">
        <f t="shared" si="33"/>
        <v>0</v>
      </c>
      <c r="W187" s="6" t="s">
        <v>50</v>
      </c>
      <c r="X187">
        <f t="shared" si="34"/>
        <v>0</v>
      </c>
      <c r="Y187" s="6" t="s">
        <v>50</v>
      </c>
      <c r="Z187">
        <f t="shared" si="35"/>
        <v>0</v>
      </c>
      <c r="AA187" s="28" t="s">
        <v>55</v>
      </c>
      <c r="AB187">
        <f t="shared" si="36"/>
        <v>1</v>
      </c>
      <c r="AC187" s="27" t="s">
        <v>50</v>
      </c>
      <c r="AD187">
        <f t="shared" si="37"/>
        <v>0</v>
      </c>
      <c r="AE187" s="27" t="s">
        <v>50</v>
      </c>
      <c r="AF187">
        <f t="shared" si="39"/>
        <v>0</v>
      </c>
      <c r="AG187" s="4"/>
      <c r="AH187" s="5"/>
    </row>
    <row r="188" spans="1:34" ht="16.5" customHeight="1" x14ac:dyDescent="0.2">
      <c r="A188" s="1" t="s">
        <v>240</v>
      </c>
      <c r="B188" s="16"/>
      <c r="D188" s="1"/>
      <c r="E188" s="3"/>
      <c r="G188" s="16"/>
      <c r="H188" s="6">
        <v>6</v>
      </c>
      <c r="I188" s="6">
        <f t="shared" si="26"/>
        <v>0</v>
      </c>
      <c r="J188" s="6">
        <f t="shared" si="27"/>
        <v>0</v>
      </c>
      <c r="L188" s="16"/>
      <c r="M188" s="6">
        <v>3.3000000000000002E-2</v>
      </c>
      <c r="N188" s="6">
        <f t="shared" si="46"/>
        <v>0</v>
      </c>
      <c r="O188" s="6">
        <f t="shared" si="47"/>
        <v>0</v>
      </c>
      <c r="P188" s="6">
        <f t="shared" si="48"/>
        <v>1</v>
      </c>
      <c r="Q188" s="6" t="s">
        <v>50</v>
      </c>
      <c r="R188">
        <f t="shared" si="31"/>
        <v>0</v>
      </c>
      <c r="S188" s="6" t="s">
        <v>50</v>
      </c>
      <c r="T188">
        <f t="shared" si="32"/>
        <v>0</v>
      </c>
      <c r="U188" s="26" t="s">
        <v>50</v>
      </c>
      <c r="V188">
        <f t="shared" si="33"/>
        <v>0</v>
      </c>
      <c r="W188" s="6" t="s">
        <v>50</v>
      </c>
      <c r="X188">
        <f t="shared" si="34"/>
        <v>0</v>
      </c>
      <c r="Y188" s="17" t="s">
        <v>64</v>
      </c>
      <c r="Z188">
        <f t="shared" si="35"/>
        <v>1</v>
      </c>
      <c r="AA188" s="28" t="s">
        <v>55</v>
      </c>
      <c r="AB188">
        <f t="shared" si="36"/>
        <v>1</v>
      </c>
      <c r="AC188" s="27" t="s">
        <v>50</v>
      </c>
      <c r="AD188">
        <f t="shared" si="37"/>
        <v>0</v>
      </c>
      <c r="AE188" s="27" t="s">
        <v>50</v>
      </c>
      <c r="AF188">
        <f t="shared" si="39"/>
        <v>0</v>
      </c>
      <c r="AG188" s="4"/>
      <c r="AH188" s="5"/>
    </row>
    <row r="189" spans="1:34" ht="16.5" customHeight="1" x14ac:dyDescent="0.2">
      <c r="A189" s="1" t="s">
        <v>241</v>
      </c>
      <c r="B189" s="16"/>
      <c r="D189" s="1"/>
      <c r="E189" s="3"/>
      <c r="G189" s="16"/>
      <c r="H189" s="6">
        <v>6</v>
      </c>
      <c r="I189" s="6">
        <f t="shared" si="26"/>
        <v>0</v>
      </c>
      <c r="J189" s="6">
        <f t="shared" si="27"/>
        <v>0</v>
      </c>
      <c r="L189" s="16"/>
      <c r="M189" s="6">
        <v>6.6000000000000003E-2</v>
      </c>
      <c r="N189" s="6">
        <f t="shared" si="46"/>
        <v>0</v>
      </c>
      <c r="O189" s="6">
        <f t="shared" si="47"/>
        <v>1</v>
      </c>
      <c r="P189" s="6">
        <f t="shared" si="48"/>
        <v>1</v>
      </c>
      <c r="Q189" s="6" t="s">
        <v>50</v>
      </c>
      <c r="R189">
        <f t="shared" si="31"/>
        <v>0</v>
      </c>
      <c r="S189" s="6" t="s">
        <v>50</v>
      </c>
      <c r="T189">
        <f t="shared" si="32"/>
        <v>0</v>
      </c>
      <c r="U189" s="26" t="s">
        <v>50</v>
      </c>
      <c r="V189">
        <f t="shared" si="33"/>
        <v>0</v>
      </c>
      <c r="W189" s="6" t="s">
        <v>50</v>
      </c>
      <c r="X189">
        <f t="shared" si="34"/>
        <v>0</v>
      </c>
      <c r="Y189" s="6" t="s">
        <v>50</v>
      </c>
      <c r="Z189">
        <f t="shared" si="35"/>
        <v>0</v>
      </c>
      <c r="AA189" s="27" t="s">
        <v>50</v>
      </c>
      <c r="AB189">
        <f t="shared" si="36"/>
        <v>0</v>
      </c>
      <c r="AC189" s="27" t="s">
        <v>50</v>
      </c>
      <c r="AD189">
        <f t="shared" si="37"/>
        <v>0</v>
      </c>
      <c r="AE189" s="27" t="s">
        <v>50</v>
      </c>
      <c r="AF189">
        <f t="shared" si="39"/>
        <v>0</v>
      </c>
      <c r="AG189" s="4"/>
      <c r="AH189" s="5"/>
    </row>
    <row r="190" spans="1:34" ht="16.5" customHeight="1" x14ac:dyDescent="0.2">
      <c r="A190" s="1" t="s">
        <v>242</v>
      </c>
      <c r="B190" s="16"/>
      <c r="D190" s="1"/>
      <c r="E190" s="3"/>
      <c r="G190" s="16"/>
      <c r="H190" s="6">
        <v>5</v>
      </c>
      <c r="I190" s="6">
        <f t="shared" si="26"/>
        <v>0</v>
      </c>
      <c r="J190" s="6">
        <f t="shared" si="27"/>
        <v>0</v>
      </c>
      <c r="L190" s="16"/>
      <c r="M190" s="6">
        <v>9.9000000000000005E-2</v>
      </c>
      <c r="N190" s="6">
        <f t="shared" si="46"/>
        <v>1</v>
      </c>
      <c r="O190" s="6">
        <f t="shared" si="47"/>
        <v>1</v>
      </c>
      <c r="P190" s="6">
        <f t="shared" si="48"/>
        <v>1</v>
      </c>
      <c r="Q190" s="17" t="s">
        <v>58</v>
      </c>
      <c r="R190">
        <f t="shared" si="31"/>
        <v>1</v>
      </c>
      <c r="S190" s="6" t="s">
        <v>50</v>
      </c>
      <c r="T190">
        <f t="shared" si="32"/>
        <v>0</v>
      </c>
      <c r="U190" s="26" t="s">
        <v>50</v>
      </c>
      <c r="V190">
        <f t="shared" si="33"/>
        <v>0</v>
      </c>
      <c r="W190" s="6" t="s">
        <v>50</v>
      </c>
      <c r="X190">
        <f t="shared" si="34"/>
        <v>0</v>
      </c>
      <c r="Y190" s="6" t="s">
        <v>50</v>
      </c>
      <c r="Z190">
        <f t="shared" si="35"/>
        <v>0</v>
      </c>
      <c r="AA190" s="28" t="s">
        <v>55</v>
      </c>
      <c r="AB190">
        <f t="shared" si="36"/>
        <v>1</v>
      </c>
      <c r="AC190" s="27" t="s">
        <v>50</v>
      </c>
      <c r="AD190">
        <f t="shared" si="37"/>
        <v>0</v>
      </c>
      <c r="AE190" s="27" t="s">
        <v>50</v>
      </c>
      <c r="AF190">
        <f t="shared" si="39"/>
        <v>0</v>
      </c>
      <c r="AG190" s="4"/>
      <c r="AH190" s="5"/>
    </row>
    <row r="191" spans="1:34" ht="16.5" customHeight="1" x14ac:dyDescent="0.2">
      <c r="A191" s="1" t="s">
        <v>243</v>
      </c>
      <c r="B191" s="16"/>
      <c r="D191" s="1"/>
      <c r="E191" s="3"/>
      <c r="G191" s="16"/>
      <c r="H191" s="6">
        <v>5</v>
      </c>
      <c r="I191" s="6">
        <f t="shared" si="26"/>
        <v>0</v>
      </c>
      <c r="J191" s="6">
        <f t="shared" si="27"/>
        <v>0</v>
      </c>
      <c r="L191" s="16"/>
      <c r="M191" s="6">
        <v>0</v>
      </c>
      <c r="N191" s="6">
        <f t="shared" si="46"/>
        <v>0</v>
      </c>
      <c r="O191" s="6">
        <f t="shared" si="47"/>
        <v>0</v>
      </c>
      <c r="P191" s="6">
        <f t="shared" si="48"/>
        <v>0</v>
      </c>
      <c r="Q191" s="6" t="s">
        <v>50</v>
      </c>
      <c r="R191">
        <f t="shared" si="31"/>
        <v>0</v>
      </c>
      <c r="S191" s="6" t="s">
        <v>50</v>
      </c>
      <c r="T191">
        <f t="shared" si="32"/>
        <v>0</v>
      </c>
      <c r="U191" s="26" t="s">
        <v>50</v>
      </c>
      <c r="V191">
        <f t="shared" si="33"/>
        <v>0</v>
      </c>
      <c r="W191" s="6" t="s">
        <v>50</v>
      </c>
      <c r="X191">
        <f t="shared" si="34"/>
        <v>0</v>
      </c>
      <c r="Y191" s="6" t="s">
        <v>50</v>
      </c>
      <c r="Z191">
        <f t="shared" si="35"/>
        <v>0</v>
      </c>
      <c r="AA191" s="27" t="s">
        <v>50</v>
      </c>
      <c r="AB191">
        <f t="shared" si="36"/>
        <v>0</v>
      </c>
      <c r="AC191" s="27" t="s">
        <v>50</v>
      </c>
      <c r="AD191">
        <f t="shared" si="37"/>
        <v>0</v>
      </c>
      <c r="AE191" s="27" t="s">
        <v>50</v>
      </c>
      <c r="AF191">
        <f t="shared" si="39"/>
        <v>0</v>
      </c>
      <c r="AG191" s="4"/>
      <c r="AH191" s="5"/>
    </row>
    <row r="192" spans="1:34" ht="16.5" customHeight="1" x14ac:dyDescent="0.2">
      <c r="A192" s="1" t="s">
        <v>244</v>
      </c>
      <c r="B192" s="16"/>
      <c r="D192" s="1"/>
      <c r="E192" s="3"/>
      <c r="G192" s="16"/>
      <c r="H192" s="6">
        <v>6.5</v>
      </c>
      <c r="I192" s="6">
        <f t="shared" si="26"/>
        <v>0</v>
      </c>
      <c r="J192" s="6">
        <f t="shared" si="27"/>
        <v>0</v>
      </c>
      <c r="L192" s="16"/>
      <c r="M192" s="6">
        <v>0</v>
      </c>
      <c r="N192" s="6">
        <f t="shared" si="46"/>
        <v>0</v>
      </c>
      <c r="O192" s="6">
        <f t="shared" si="47"/>
        <v>0</v>
      </c>
      <c r="P192" s="6">
        <f t="shared" si="48"/>
        <v>0</v>
      </c>
      <c r="Q192" s="6" t="s">
        <v>50</v>
      </c>
      <c r="R192">
        <f t="shared" si="31"/>
        <v>0</v>
      </c>
      <c r="S192" s="6" t="s">
        <v>50</v>
      </c>
      <c r="T192">
        <f t="shared" si="32"/>
        <v>0</v>
      </c>
      <c r="U192" s="26" t="s">
        <v>50</v>
      </c>
      <c r="V192">
        <f t="shared" si="33"/>
        <v>0</v>
      </c>
      <c r="W192" s="6" t="s">
        <v>50</v>
      </c>
      <c r="X192">
        <f t="shared" si="34"/>
        <v>0</v>
      </c>
      <c r="Y192" s="6" t="s">
        <v>50</v>
      </c>
      <c r="Z192">
        <f t="shared" si="35"/>
        <v>0</v>
      </c>
      <c r="AA192" s="27" t="s">
        <v>50</v>
      </c>
      <c r="AB192">
        <f t="shared" si="36"/>
        <v>0</v>
      </c>
      <c r="AC192" s="27" t="s">
        <v>50</v>
      </c>
      <c r="AD192">
        <f t="shared" si="37"/>
        <v>0</v>
      </c>
      <c r="AE192" s="27" t="s">
        <v>50</v>
      </c>
      <c r="AF192">
        <f t="shared" si="39"/>
        <v>0</v>
      </c>
      <c r="AG192" s="4"/>
      <c r="AH192" s="5"/>
    </row>
    <row r="193" spans="1:34" ht="16.5" customHeight="1" x14ac:dyDescent="0.2">
      <c r="A193" s="1" t="s">
        <v>245</v>
      </c>
      <c r="B193" s="16"/>
      <c r="D193" s="1"/>
      <c r="E193" s="3"/>
      <c r="G193" s="16"/>
      <c r="H193" s="6">
        <v>6.5</v>
      </c>
      <c r="I193" s="6">
        <f t="shared" si="26"/>
        <v>0</v>
      </c>
      <c r="J193" s="6">
        <f t="shared" si="27"/>
        <v>0</v>
      </c>
      <c r="L193" s="16"/>
      <c r="M193" s="6">
        <v>0</v>
      </c>
      <c r="N193" s="6">
        <f t="shared" si="46"/>
        <v>0</v>
      </c>
      <c r="O193" s="6">
        <f t="shared" si="47"/>
        <v>0</v>
      </c>
      <c r="P193" s="6">
        <f t="shared" si="48"/>
        <v>0</v>
      </c>
      <c r="Q193" s="6" t="s">
        <v>50</v>
      </c>
      <c r="R193">
        <f t="shared" si="31"/>
        <v>0</v>
      </c>
      <c r="S193" s="6" t="s">
        <v>50</v>
      </c>
      <c r="T193">
        <f t="shared" si="32"/>
        <v>0</v>
      </c>
      <c r="U193" s="26" t="s">
        <v>50</v>
      </c>
      <c r="V193">
        <f t="shared" si="33"/>
        <v>0</v>
      </c>
      <c r="W193" s="6" t="s">
        <v>50</v>
      </c>
      <c r="X193">
        <f t="shared" si="34"/>
        <v>0</v>
      </c>
      <c r="Y193" s="6" t="s">
        <v>50</v>
      </c>
      <c r="Z193">
        <f t="shared" si="35"/>
        <v>0</v>
      </c>
      <c r="AA193" s="27" t="s">
        <v>50</v>
      </c>
      <c r="AB193">
        <f t="shared" si="36"/>
        <v>0</v>
      </c>
      <c r="AC193" s="27" t="s">
        <v>50</v>
      </c>
      <c r="AD193">
        <f t="shared" si="37"/>
        <v>0</v>
      </c>
      <c r="AE193" s="27" t="s">
        <v>50</v>
      </c>
      <c r="AF193">
        <f t="shared" si="39"/>
        <v>0</v>
      </c>
      <c r="AG193" s="4"/>
      <c r="AH193" s="5"/>
    </row>
    <row r="194" spans="1:34" ht="16.5" customHeight="1" x14ac:dyDescent="0.2">
      <c r="A194" s="1" t="s">
        <v>246</v>
      </c>
      <c r="B194" s="16"/>
      <c r="D194" s="1"/>
      <c r="E194" s="3"/>
      <c r="G194" s="16"/>
      <c r="H194" s="6">
        <v>5</v>
      </c>
      <c r="I194" s="6">
        <f t="shared" si="26"/>
        <v>0</v>
      </c>
      <c r="J194" s="6">
        <f t="shared" si="27"/>
        <v>0</v>
      </c>
      <c r="L194" s="16"/>
      <c r="M194" s="6">
        <v>0</v>
      </c>
      <c r="N194" s="6">
        <f t="shared" si="46"/>
        <v>0</v>
      </c>
      <c r="O194" s="6">
        <f t="shared" si="47"/>
        <v>0</v>
      </c>
      <c r="P194" s="6">
        <f t="shared" si="48"/>
        <v>0</v>
      </c>
      <c r="Q194" s="6" t="s">
        <v>50</v>
      </c>
      <c r="R194">
        <f t="shared" si="31"/>
        <v>0</v>
      </c>
      <c r="S194" s="6" t="s">
        <v>50</v>
      </c>
      <c r="T194">
        <f t="shared" si="32"/>
        <v>0</v>
      </c>
      <c r="U194" s="26" t="s">
        <v>50</v>
      </c>
      <c r="V194">
        <f t="shared" si="33"/>
        <v>0</v>
      </c>
      <c r="W194" s="6" t="s">
        <v>50</v>
      </c>
      <c r="X194">
        <f t="shared" si="34"/>
        <v>0</v>
      </c>
      <c r="Y194" s="6" t="s">
        <v>50</v>
      </c>
      <c r="Z194">
        <f t="shared" si="35"/>
        <v>0</v>
      </c>
      <c r="AA194" s="27" t="s">
        <v>50</v>
      </c>
      <c r="AB194">
        <f t="shared" si="36"/>
        <v>0</v>
      </c>
      <c r="AC194" s="27" t="s">
        <v>50</v>
      </c>
      <c r="AD194">
        <f t="shared" si="37"/>
        <v>0</v>
      </c>
      <c r="AE194" s="27" t="s">
        <v>50</v>
      </c>
      <c r="AF194">
        <f t="shared" si="39"/>
        <v>0</v>
      </c>
      <c r="AG194" s="4"/>
      <c r="AH194" s="5"/>
    </row>
    <row r="195" spans="1:34" ht="16.5" customHeight="1" x14ac:dyDescent="0.2">
      <c r="A195" s="1" t="s">
        <v>247</v>
      </c>
      <c r="B195" s="16"/>
      <c r="D195" s="1"/>
      <c r="E195" s="3"/>
      <c r="G195" s="16"/>
      <c r="H195" s="6">
        <v>7</v>
      </c>
      <c r="I195" s="6">
        <f t="shared" si="26"/>
        <v>1</v>
      </c>
      <c r="J195" s="6">
        <f t="shared" si="27"/>
        <v>0</v>
      </c>
      <c r="L195" s="16"/>
      <c r="M195" s="6">
        <v>0</v>
      </c>
      <c r="N195" s="6">
        <f t="shared" si="46"/>
        <v>0</v>
      </c>
      <c r="O195" s="6">
        <f t="shared" si="47"/>
        <v>0</v>
      </c>
      <c r="P195" s="6">
        <f t="shared" si="48"/>
        <v>0</v>
      </c>
      <c r="Q195" s="6" t="s">
        <v>50</v>
      </c>
      <c r="R195">
        <f t="shared" si="31"/>
        <v>0</v>
      </c>
      <c r="S195" s="6" t="s">
        <v>50</v>
      </c>
      <c r="T195">
        <f t="shared" si="32"/>
        <v>0</v>
      </c>
      <c r="U195" s="26" t="s">
        <v>50</v>
      </c>
      <c r="V195">
        <f t="shared" si="33"/>
        <v>0</v>
      </c>
      <c r="W195" s="6" t="s">
        <v>50</v>
      </c>
      <c r="X195">
        <f t="shared" si="34"/>
        <v>0</v>
      </c>
      <c r="Y195" s="6" t="s">
        <v>50</v>
      </c>
      <c r="Z195">
        <f t="shared" si="35"/>
        <v>0</v>
      </c>
      <c r="AA195" s="27" t="s">
        <v>50</v>
      </c>
      <c r="AB195">
        <f t="shared" si="36"/>
        <v>0</v>
      </c>
      <c r="AC195" s="27" t="s">
        <v>50</v>
      </c>
      <c r="AD195">
        <f t="shared" si="37"/>
        <v>0</v>
      </c>
      <c r="AE195" s="27" t="s">
        <v>50</v>
      </c>
      <c r="AF195">
        <f t="shared" si="39"/>
        <v>0</v>
      </c>
      <c r="AG195" s="4"/>
      <c r="AH195" s="5"/>
    </row>
    <row r="196" spans="1:34" ht="16.5" customHeight="1" x14ac:dyDescent="0.2">
      <c r="A196" s="1" t="s">
        <v>248</v>
      </c>
      <c r="B196" s="16"/>
      <c r="D196" s="1"/>
      <c r="E196" s="3"/>
      <c r="G196" s="16"/>
      <c r="H196" s="6">
        <v>8</v>
      </c>
      <c r="I196" s="6">
        <f t="shared" si="26"/>
        <v>1</v>
      </c>
      <c r="J196" s="6">
        <f t="shared" si="27"/>
        <v>1</v>
      </c>
      <c r="L196" s="16"/>
      <c r="M196" s="6">
        <v>0</v>
      </c>
      <c r="N196" s="6">
        <f t="shared" si="46"/>
        <v>0</v>
      </c>
      <c r="O196" s="6">
        <f t="shared" si="47"/>
        <v>0</v>
      </c>
      <c r="P196" s="6">
        <f t="shared" si="48"/>
        <v>0</v>
      </c>
      <c r="Q196" s="6" t="s">
        <v>50</v>
      </c>
      <c r="R196">
        <f t="shared" si="31"/>
        <v>0</v>
      </c>
      <c r="S196" s="6" t="s">
        <v>50</v>
      </c>
      <c r="T196">
        <f t="shared" si="32"/>
        <v>0</v>
      </c>
      <c r="U196" s="26" t="s">
        <v>50</v>
      </c>
      <c r="V196">
        <f t="shared" si="33"/>
        <v>0</v>
      </c>
      <c r="W196" s="6" t="s">
        <v>50</v>
      </c>
      <c r="X196">
        <f t="shared" si="34"/>
        <v>0</v>
      </c>
      <c r="Y196" s="6" t="s">
        <v>50</v>
      </c>
      <c r="Z196">
        <f t="shared" si="35"/>
        <v>0</v>
      </c>
      <c r="AA196" s="27" t="s">
        <v>50</v>
      </c>
      <c r="AB196">
        <f t="shared" si="36"/>
        <v>0</v>
      </c>
      <c r="AC196" s="27" t="s">
        <v>50</v>
      </c>
      <c r="AD196">
        <f t="shared" si="37"/>
        <v>0</v>
      </c>
      <c r="AE196" s="27" t="s">
        <v>50</v>
      </c>
      <c r="AF196">
        <f t="shared" si="39"/>
        <v>0</v>
      </c>
      <c r="AG196" s="4"/>
      <c r="AH196" s="5"/>
    </row>
    <row r="197" spans="1:34" ht="16.5" customHeight="1" x14ac:dyDescent="0.2">
      <c r="A197" s="1" t="s">
        <v>249</v>
      </c>
      <c r="B197" s="16"/>
      <c r="D197" s="1"/>
      <c r="E197" s="3"/>
      <c r="G197" s="16"/>
      <c r="H197" s="6">
        <v>6.5</v>
      </c>
      <c r="I197" s="6">
        <f t="shared" ref="I197:I237" si="49">IF(H197&gt;6.5,1,0)</f>
        <v>0</v>
      </c>
      <c r="J197" s="6">
        <f t="shared" si="27"/>
        <v>0</v>
      </c>
      <c r="L197" s="16"/>
      <c r="M197" s="6">
        <v>0</v>
      </c>
      <c r="N197" s="6">
        <f t="shared" si="46"/>
        <v>0</v>
      </c>
      <c r="O197" s="6">
        <f t="shared" si="47"/>
        <v>0</v>
      </c>
      <c r="P197" s="6">
        <f t="shared" si="48"/>
        <v>0</v>
      </c>
      <c r="Q197" s="6" t="s">
        <v>50</v>
      </c>
      <c r="R197">
        <f t="shared" ref="R197:R260" si="50">IF(Q197=$A$1,0,1)</f>
        <v>0</v>
      </c>
      <c r="S197" s="6" t="s">
        <v>50</v>
      </c>
      <c r="T197">
        <f t="shared" ref="T197:T260" si="51">IF(S197=$A$1,0,1)</f>
        <v>0</v>
      </c>
      <c r="U197" s="26" t="s">
        <v>50</v>
      </c>
      <c r="V197">
        <f t="shared" ref="V197:V260" si="52">IF(U197=$A$1,0,1)</f>
        <v>0</v>
      </c>
      <c r="W197" s="6" t="s">
        <v>50</v>
      </c>
      <c r="X197">
        <f t="shared" ref="X197:X260" si="53">IF(W197=$A$1,0,1)</f>
        <v>0</v>
      </c>
      <c r="Y197" s="6" t="s">
        <v>50</v>
      </c>
      <c r="Z197">
        <f t="shared" ref="Z197:Z260" si="54">IF(Y197=$A$1,0,1)</f>
        <v>0</v>
      </c>
      <c r="AA197" s="27" t="s">
        <v>50</v>
      </c>
      <c r="AB197">
        <f t="shared" ref="AB197:AB260" si="55">IF(AA197=$A$1,0,1)</f>
        <v>0</v>
      </c>
      <c r="AC197" s="27" t="s">
        <v>50</v>
      </c>
      <c r="AD197">
        <f t="shared" ref="AD197:AD260" si="56">IF(AC197=$A$1,0,1)</f>
        <v>0</v>
      </c>
      <c r="AE197" s="27" t="s">
        <v>50</v>
      </c>
      <c r="AF197">
        <f t="shared" si="39"/>
        <v>0</v>
      </c>
      <c r="AG197" s="4"/>
      <c r="AH197" s="5"/>
    </row>
    <row r="198" spans="1:34" ht="16.5" customHeight="1" x14ac:dyDescent="0.2">
      <c r="A198" s="1" t="s">
        <v>250</v>
      </c>
      <c r="B198" s="16"/>
      <c r="D198" s="1"/>
      <c r="E198" s="3"/>
      <c r="G198" s="16"/>
      <c r="H198" s="6">
        <v>5</v>
      </c>
      <c r="I198" s="6">
        <f t="shared" si="49"/>
        <v>0</v>
      </c>
      <c r="J198" s="6">
        <f t="shared" si="27"/>
        <v>0</v>
      </c>
      <c r="L198" s="16"/>
      <c r="M198" s="6">
        <v>0.495</v>
      </c>
      <c r="N198" s="6">
        <f t="shared" si="46"/>
        <v>1</v>
      </c>
      <c r="O198" s="6">
        <f t="shared" si="47"/>
        <v>1</v>
      </c>
      <c r="P198" s="6">
        <f t="shared" si="48"/>
        <v>1</v>
      </c>
      <c r="Q198" s="6" t="s">
        <v>50</v>
      </c>
      <c r="R198">
        <f t="shared" si="50"/>
        <v>0</v>
      </c>
      <c r="S198" s="6" t="s">
        <v>50</v>
      </c>
      <c r="T198">
        <f t="shared" si="51"/>
        <v>0</v>
      </c>
      <c r="U198" s="26" t="s">
        <v>50</v>
      </c>
      <c r="V198">
        <f t="shared" si="52"/>
        <v>0</v>
      </c>
      <c r="W198" s="6" t="s">
        <v>50</v>
      </c>
      <c r="X198">
        <f t="shared" si="53"/>
        <v>0</v>
      </c>
      <c r="Y198" s="17" t="s">
        <v>55</v>
      </c>
      <c r="Z198">
        <f t="shared" si="54"/>
        <v>1</v>
      </c>
      <c r="AA198" s="28" t="s">
        <v>58</v>
      </c>
      <c r="AB198">
        <f t="shared" si="55"/>
        <v>1</v>
      </c>
      <c r="AC198" s="27" t="s">
        <v>50</v>
      </c>
      <c r="AD198">
        <f t="shared" si="56"/>
        <v>0</v>
      </c>
      <c r="AE198" s="27" t="s">
        <v>50</v>
      </c>
      <c r="AF198">
        <f t="shared" si="39"/>
        <v>0</v>
      </c>
      <c r="AG198" s="4"/>
      <c r="AH198" s="5"/>
    </row>
    <row r="199" spans="1:34" ht="16.5" customHeight="1" x14ac:dyDescent="0.2">
      <c r="A199" s="1" t="s">
        <v>251</v>
      </c>
      <c r="B199" s="16"/>
      <c r="D199" s="1"/>
      <c r="E199" s="3"/>
      <c r="G199" s="16"/>
      <c r="H199" s="6">
        <v>6</v>
      </c>
      <c r="I199" s="6">
        <f t="shared" si="49"/>
        <v>0</v>
      </c>
      <c r="J199" s="6">
        <f t="shared" si="27"/>
        <v>0</v>
      </c>
      <c r="L199" s="16"/>
      <c r="M199" s="6">
        <v>0.495</v>
      </c>
      <c r="N199" s="6">
        <f t="shared" si="46"/>
        <v>1</v>
      </c>
      <c r="O199" s="6">
        <f t="shared" si="47"/>
        <v>1</v>
      </c>
      <c r="P199" s="6">
        <f t="shared" si="48"/>
        <v>1</v>
      </c>
      <c r="Q199" s="17" t="s">
        <v>58</v>
      </c>
      <c r="R199">
        <f t="shared" si="50"/>
        <v>1</v>
      </c>
      <c r="S199" s="6" t="s">
        <v>50</v>
      </c>
      <c r="T199">
        <f t="shared" si="51"/>
        <v>0</v>
      </c>
      <c r="U199" s="26" t="s">
        <v>50</v>
      </c>
      <c r="V199">
        <f t="shared" si="52"/>
        <v>0</v>
      </c>
      <c r="W199" s="6" t="s">
        <v>50</v>
      </c>
      <c r="X199">
        <f t="shared" si="53"/>
        <v>0</v>
      </c>
      <c r="Y199" s="17" t="s">
        <v>64</v>
      </c>
      <c r="Z199">
        <f t="shared" si="54"/>
        <v>1</v>
      </c>
      <c r="AA199" s="28" t="s">
        <v>58</v>
      </c>
      <c r="AB199">
        <f t="shared" si="55"/>
        <v>1</v>
      </c>
      <c r="AC199" s="27" t="s">
        <v>50</v>
      </c>
      <c r="AD199">
        <f t="shared" si="56"/>
        <v>0</v>
      </c>
      <c r="AE199" s="27" t="s">
        <v>50</v>
      </c>
      <c r="AF199">
        <f t="shared" si="39"/>
        <v>0</v>
      </c>
      <c r="AG199" s="4"/>
      <c r="AH199" s="5"/>
    </row>
    <row r="200" spans="1:34" ht="16.5" customHeight="1" x14ac:dyDescent="0.2">
      <c r="A200" s="1" t="s">
        <v>252</v>
      </c>
      <c r="B200" s="16"/>
      <c r="D200" s="1"/>
      <c r="E200" s="3"/>
      <c r="G200" s="16"/>
      <c r="H200" s="6">
        <v>5</v>
      </c>
      <c r="I200" s="6">
        <f t="shared" si="49"/>
        <v>0</v>
      </c>
      <c r="J200" s="6">
        <f t="shared" si="27"/>
        <v>0</v>
      </c>
      <c r="L200" s="16"/>
      <c r="M200" s="6">
        <v>3.3000000000000002E-2</v>
      </c>
      <c r="N200" s="6">
        <f t="shared" si="46"/>
        <v>0</v>
      </c>
      <c r="O200" s="6">
        <f t="shared" si="47"/>
        <v>0</v>
      </c>
      <c r="P200" s="6">
        <f t="shared" si="48"/>
        <v>1</v>
      </c>
      <c r="Q200" s="6" t="s">
        <v>50</v>
      </c>
      <c r="R200">
        <f t="shared" si="50"/>
        <v>0</v>
      </c>
      <c r="S200" s="6" t="s">
        <v>50</v>
      </c>
      <c r="T200">
        <f t="shared" si="51"/>
        <v>0</v>
      </c>
      <c r="U200" s="26" t="s">
        <v>50</v>
      </c>
      <c r="V200">
        <f t="shared" si="52"/>
        <v>0</v>
      </c>
      <c r="W200" s="6" t="s">
        <v>50</v>
      </c>
      <c r="X200">
        <f t="shared" si="53"/>
        <v>0</v>
      </c>
      <c r="Y200" s="6" t="s">
        <v>50</v>
      </c>
      <c r="Z200">
        <f t="shared" si="54"/>
        <v>0</v>
      </c>
      <c r="AA200" s="28" t="s">
        <v>64</v>
      </c>
      <c r="AB200">
        <f t="shared" si="55"/>
        <v>1</v>
      </c>
      <c r="AC200" s="27" t="s">
        <v>50</v>
      </c>
      <c r="AD200">
        <f t="shared" si="56"/>
        <v>0</v>
      </c>
      <c r="AE200" s="27" t="s">
        <v>50</v>
      </c>
      <c r="AF200">
        <f t="shared" si="39"/>
        <v>0</v>
      </c>
      <c r="AG200" s="4"/>
      <c r="AH200" s="5"/>
    </row>
    <row r="201" spans="1:34" ht="16.5" customHeight="1" x14ac:dyDescent="0.2">
      <c r="A201" s="1" t="s">
        <v>253</v>
      </c>
      <c r="B201" s="16"/>
      <c r="D201" s="1"/>
      <c r="E201" s="3"/>
      <c r="G201" s="16"/>
      <c r="H201" s="6">
        <v>7</v>
      </c>
      <c r="I201" s="6">
        <f t="shared" si="49"/>
        <v>1</v>
      </c>
      <c r="J201" s="6">
        <f t="shared" si="27"/>
        <v>0</v>
      </c>
      <c r="L201" s="16"/>
      <c r="M201" s="6">
        <v>0</v>
      </c>
      <c r="N201" s="6">
        <f t="shared" si="46"/>
        <v>0</v>
      </c>
      <c r="O201" s="6">
        <f t="shared" si="47"/>
        <v>0</v>
      </c>
      <c r="P201" s="6">
        <f t="shared" si="48"/>
        <v>0</v>
      </c>
      <c r="Q201" s="6" t="s">
        <v>50</v>
      </c>
      <c r="R201">
        <f t="shared" si="50"/>
        <v>0</v>
      </c>
      <c r="S201" s="6" t="s">
        <v>50</v>
      </c>
      <c r="T201">
        <f t="shared" si="51"/>
        <v>0</v>
      </c>
      <c r="U201" s="26" t="s">
        <v>50</v>
      </c>
      <c r="V201">
        <f t="shared" si="52"/>
        <v>0</v>
      </c>
      <c r="W201" s="6" t="s">
        <v>50</v>
      </c>
      <c r="X201">
        <f t="shared" si="53"/>
        <v>0</v>
      </c>
      <c r="Y201" s="6" t="s">
        <v>50</v>
      </c>
      <c r="Z201">
        <f t="shared" si="54"/>
        <v>0</v>
      </c>
      <c r="AA201" s="27" t="s">
        <v>50</v>
      </c>
      <c r="AB201">
        <f t="shared" si="55"/>
        <v>0</v>
      </c>
      <c r="AC201" s="27" t="s">
        <v>50</v>
      </c>
      <c r="AD201">
        <f t="shared" si="56"/>
        <v>0</v>
      </c>
      <c r="AE201" s="27" t="s">
        <v>50</v>
      </c>
      <c r="AF201">
        <f t="shared" si="39"/>
        <v>0</v>
      </c>
      <c r="AG201" s="4"/>
      <c r="AH201" s="5"/>
    </row>
    <row r="202" spans="1:34" ht="16.5" customHeight="1" x14ac:dyDescent="0.2">
      <c r="A202" s="1" t="s">
        <v>254</v>
      </c>
      <c r="B202" s="16"/>
      <c r="D202" s="1"/>
      <c r="E202" s="3"/>
      <c r="G202" s="16"/>
      <c r="H202" s="6">
        <v>7</v>
      </c>
      <c r="I202" s="6">
        <f t="shared" si="49"/>
        <v>1</v>
      </c>
      <c r="J202" s="6">
        <f t="shared" si="27"/>
        <v>0</v>
      </c>
      <c r="L202" s="16"/>
      <c r="M202" s="6">
        <v>0</v>
      </c>
      <c r="N202" s="6">
        <f t="shared" si="46"/>
        <v>0</v>
      </c>
      <c r="O202" s="6">
        <f t="shared" si="47"/>
        <v>0</v>
      </c>
      <c r="P202" s="6">
        <f t="shared" si="48"/>
        <v>0</v>
      </c>
      <c r="Q202" s="6" t="s">
        <v>50</v>
      </c>
      <c r="R202">
        <f t="shared" si="50"/>
        <v>0</v>
      </c>
      <c r="S202" s="6" t="s">
        <v>50</v>
      </c>
      <c r="T202">
        <f t="shared" si="51"/>
        <v>0</v>
      </c>
      <c r="U202" s="26" t="s">
        <v>50</v>
      </c>
      <c r="V202">
        <f t="shared" si="52"/>
        <v>0</v>
      </c>
      <c r="W202" s="6" t="s">
        <v>50</v>
      </c>
      <c r="X202">
        <f t="shared" si="53"/>
        <v>0</v>
      </c>
      <c r="Y202" s="6" t="s">
        <v>50</v>
      </c>
      <c r="Z202">
        <f t="shared" si="54"/>
        <v>0</v>
      </c>
      <c r="AA202" s="27" t="s">
        <v>50</v>
      </c>
      <c r="AB202">
        <f t="shared" si="55"/>
        <v>0</v>
      </c>
      <c r="AC202" s="27" t="s">
        <v>50</v>
      </c>
      <c r="AD202">
        <f t="shared" si="56"/>
        <v>0</v>
      </c>
      <c r="AE202" s="27" t="s">
        <v>50</v>
      </c>
      <c r="AF202">
        <f t="shared" si="39"/>
        <v>0</v>
      </c>
      <c r="AG202" s="4"/>
      <c r="AH202" s="5"/>
    </row>
    <row r="203" spans="1:34" s="31" customFormat="1" ht="16.5" customHeight="1" x14ac:dyDescent="0.2">
      <c r="A203" s="29" t="s">
        <v>255</v>
      </c>
      <c r="B203" s="30"/>
      <c r="D203" s="29"/>
      <c r="E203" s="32"/>
      <c r="G203" s="30"/>
      <c r="I203" s="6"/>
      <c r="J203" s="6"/>
      <c r="L203" s="30"/>
      <c r="N203" s="6"/>
      <c r="O203" s="6"/>
      <c r="P203" s="6"/>
      <c r="Q203" s="33"/>
      <c r="R203"/>
      <c r="S203" s="33"/>
      <c r="T203"/>
      <c r="U203" s="41"/>
      <c r="V203"/>
      <c r="W203" s="33"/>
      <c r="X203"/>
      <c r="Y203" s="33"/>
      <c r="Z203"/>
      <c r="AA203" s="34"/>
      <c r="AB203"/>
      <c r="AC203" s="34"/>
      <c r="AD203"/>
      <c r="AE203" s="34"/>
      <c r="AF203"/>
      <c r="AG203" s="35"/>
      <c r="AH203" s="36"/>
    </row>
    <row r="204" spans="1:34" ht="16.5" customHeight="1" x14ac:dyDescent="0.2">
      <c r="A204" s="1" t="s">
        <v>256</v>
      </c>
      <c r="B204" s="16"/>
      <c r="D204" s="1"/>
      <c r="E204" s="3"/>
      <c r="G204" s="16"/>
      <c r="H204" s="6">
        <v>6</v>
      </c>
      <c r="I204" s="6">
        <f t="shared" si="49"/>
        <v>0</v>
      </c>
      <c r="J204" s="6">
        <f t="shared" ref="J204:J237" si="57">IF(H204&gt;7,1,0)</f>
        <v>0</v>
      </c>
      <c r="L204" s="16"/>
      <c r="M204" s="6">
        <v>3.3000000000000002E-2</v>
      </c>
      <c r="N204" s="6">
        <f t="shared" si="46"/>
        <v>0</v>
      </c>
      <c r="O204" s="6">
        <f t="shared" si="47"/>
        <v>0</v>
      </c>
      <c r="P204" s="6">
        <f t="shared" si="48"/>
        <v>1</v>
      </c>
      <c r="Q204" s="6" t="s">
        <v>50</v>
      </c>
      <c r="R204">
        <f t="shared" si="50"/>
        <v>0</v>
      </c>
      <c r="S204" s="6" t="s">
        <v>50</v>
      </c>
      <c r="T204">
        <f t="shared" si="51"/>
        <v>0</v>
      </c>
      <c r="U204" s="26" t="s">
        <v>50</v>
      </c>
      <c r="V204">
        <f t="shared" si="52"/>
        <v>0</v>
      </c>
      <c r="W204" s="6" t="s">
        <v>50</v>
      </c>
      <c r="X204">
        <f t="shared" si="53"/>
        <v>0</v>
      </c>
      <c r="Y204" s="6" t="s">
        <v>50</v>
      </c>
      <c r="Z204">
        <f t="shared" si="54"/>
        <v>0</v>
      </c>
      <c r="AA204" s="28" t="s">
        <v>58</v>
      </c>
      <c r="AB204">
        <f t="shared" si="55"/>
        <v>1</v>
      </c>
      <c r="AC204" s="27" t="s">
        <v>50</v>
      </c>
      <c r="AD204">
        <f t="shared" si="56"/>
        <v>0</v>
      </c>
      <c r="AE204" s="27" t="s">
        <v>50</v>
      </c>
      <c r="AF204">
        <f t="shared" si="39"/>
        <v>0</v>
      </c>
      <c r="AG204" s="4"/>
      <c r="AH204" s="5"/>
    </row>
    <row r="205" spans="1:34" ht="16.5" customHeight="1" x14ac:dyDescent="0.2">
      <c r="A205" s="1" t="s">
        <v>257</v>
      </c>
      <c r="B205" s="16"/>
      <c r="D205" s="1"/>
      <c r="E205" s="3"/>
      <c r="G205" s="16"/>
      <c r="H205" s="6">
        <v>6</v>
      </c>
      <c r="I205" s="6">
        <f t="shared" si="49"/>
        <v>0</v>
      </c>
      <c r="J205" s="6">
        <f t="shared" si="57"/>
        <v>0</v>
      </c>
      <c r="L205" s="16"/>
      <c r="M205" s="6">
        <v>0</v>
      </c>
      <c r="N205" s="6">
        <f t="shared" si="46"/>
        <v>0</v>
      </c>
      <c r="O205" s="6">
        <f t="shared" si="47"/>
        <v>0</v>
      </c>
      <c r="P205" s="6">
        <f t="shared" si="48"/>
        <v>0</v>
      </c>
      <c r="Q205" s="6" t="s">
        <v>50</v>
      </c>
      <c r="R205">
        <f t="shared" si="50"/>
        <v>0</v>
      </c>
      <c r="S205" s="6" t="s">
        <v>50</v>
      </c>
      <c r="T205">
        <f t="shared" si="51"/>
        <v>0</v>
      </c>
      <c r="U205" s="26" t="s">
        <v>50</v>
      </c>
      <c r="V205">
        <f t="shared" si="52"/>
        <v>0</v>
      </c>
      <c r="W205" s="6" t="s">
        <v>50</v>
      </c>
      <c r="X205">
        <f t="shared" si="53"/>
        <v>0</v>
      </c>
      <c r="Y205" s="17" t="s">
        <v>55</v>
      </c>
      <c r="Z205">
        <f t="shared" si="54"/>
        <v>1</v>
      </c>
      <c r="AA205" s="28" t="s">
        <v>55</v>
      </c>
      <c r="AB205">
        <f t="shared" si="55"/>
        <v>1</v>
      </c>
      <c r="AC205" s="27" t="s">
        <v>50</v>
      </c>
      <c r="AD205">
        <f t="shared" si="56"/>
        <v>0</v>
      </c>
      <c r="AE205" s="27" t="s">
        <v>50</v>
      </c>
      <c r="AF205">
        <f t="shared" si="39"/>
        <v>0</v>
      </c>
      <c r="AG205" s="4"/>
      <c r="AH205" s="5"/>
    </row>
    <row r="206" spans="1:34" ht="16.5" customHeight="1" x14ac:dyDescent="0.2">
      <c r="A206" s="1" t="s">
        <v>258</v>
      </c>
      <c r="B206" s="16"/>
      <c r="D206" s="1"/>
      <c r="E206" s="3"/>
      <c r="G206" s="16"/>
      <c r="H206" s="6">
        <v>6.5</v>
      </c>
      <c r="I206" s="6">
        <f t="shared" si="49"/>
        <v>0</v>
      </c>
      <c r="J206" s="6">
        <f t="shared" si="57"/>
        <v>0</v>
      </c>
      <c r="L206" s="16"/>
      <c r="M206" s="6">
        <v>0</v>
      </c>
      <c r="N206" s="6">
        <f t="shared" si="46"/>
        <v>0</v>
      </c>
      <c r="O206" s="6">
        <f t="shared" si="47"/>
        <v>0</v>
      </c>
      <c r="P206" s="6">
        <f t="shared" si="48"/>
        <v>0</v>
      </c>
      <c r="Q206" s="6" t="s">
        <v>50</v>
      </c>
      <c r="R206">
        <f t="shared" si="50"/>
        <v>0</v>
      </c>
      <c r="S206" s="6" t="s">
        <v>50</v>
      </c>
      <c r="T206">
        <f t="shared" si="51"/>
        <v>0</v>
      </c>
      <c r="U206" s="26" t="s">
        <v>50</v>
      </c>
      <c r="V206">
        <f t="shared" si="52"/>
        <v>0</v>
      </c>
      <c r="W206" s="6" t="s">
        <v>50</v>
      </c>
      <c r="X206">
        <f t="shared" si="53"/>
        <v>0</v>
      </c>
      <c r="Y206" s="17" t="s">
        <v>55</v>
      </c>
      <c r="Z206">
        <f t="shared" si="54"/>
        <v>1</v>
      </c>
      <c r="AA206" s="27" t="s">
        <v>50</v>
      </c>
      <c r="AB206">
        <f t="shared" si="55"/>
        <v>0</v>
      </c>
      <c r="AC206" s="27" t="s">
        <v>50</v>
      </c>
      <c r="AD206">
        <f t="shared" si="56"/>
        <v>0</v>
      </c>
      <c r="AE206" s="27" t="s">
        <v>50</v>
      </c>
      <c r="AF206">
        <f t="shared" si="39"/>
        <v>0</v>
      </c>
      <c r="AG206" s="4"/>
      <c r="AH206" s="5"/>
    </row>
    <row r="207" spans="1:34" ht="16.5" customHeight="1" x14ac:dyDescent="0.2">
      <c r="A207" s="1" t="s">
        <v>259</v>
      </c>
      <c r="B207" s="16"/>
      <c r="D207" s="1"/>
      <c r="E207" s="3"/>
      <c r="G207" s="16"/>
      <c r="H207" s="6">
        <v>6</v>
      </c>
      <c r="I207" s="6">
        <f t="shared" si="49"/>
        <v>0</v>
      </c>
      <c r="J207" s="6">
        <f t="shared" si="57"/>
        <v>0</v>
      </c>
      <c r="L207" s="16"/>
      <c r="M207" s="6">
        <v>0.26400000000000001</v>
      </c>
      <c r="N207" s="6">
        <f t="shared" si="46"/>
        <v>1</v>
      </c>
      <c r="O207" s="6">
        <f t="shared" si="47"/>
        <v>1</v>
      </c>
      <c r="P207" s="6">
        <f t="shared" si="48"/>
        <v>1</v>
      </c>
      <c r="Q207" s="6" t="s">
        <v>50</v>
      </c>
      <c r="R207">
        <f t="shared" si="50"/>
        <v>0</v>
      </c>
      <c r="S207" s="6" t="s">
        <v>50</v>
      </c>
      <c r="T207">
        <f t="shared" si="51"/>
        <v>0</v>
      </c>
      <c r="U207" s="26" t="s">
        <v>50</v>
      </c>
      <c r="V207">
        <f t="shared" si="52"/>
        <v>0</v>
      </c>
      <c r="W207" s="6" t="s">
        <v>50</v>
      </c>
      <c r="X207">
        <f t="shared" si="53"/>
        <v>0</v>
      </c>
      <c r="Y207" s="17" t="s">
        <v>55</v>
      </c>
      <c r="Z207">
        <f t="shared" si="54"/>
        <v>1</v>
      </c>
      <c r="AA207" s="28" t="s">
        <v>64</v>
      </c>
      <c r="AB207">
        <f t="shared" si="55"/>
        <v>1</v>
      </c>
      <c r="AC207" s="27" t="s">
        <v>50</v>
      </c>
      <c r="AD207">
        <f t="shared" si="56"/>
        <v>0</v>
      </c>
      <c r="AE207" s="27" t="s">
        <v>50</v>
      </c>
      <c r="AF207">
        <f t="shared" si="39"/>
        <v>0</v>
      </c>
      <c r="AG207" s="4"/>
      <c r="AH207" s="5"/>
    </row>
    <row r="208" spans="1:34" ht="16.5" customHeight="1" x14ac:dyDescent="0.2">
      <c r="A208" s="1" t="s">
        <v>260</v>
      </c>
      <c r="B208" s="16"/>
      <c r="D208" s="1"/>
      <c r="E208" s="3"/>
      <c r="G208" s="16"/>
      <c r="H208" s="6">
        <v>5</v>
      </c>
      <c r="I208" s="6">
        <f t="shared" si="49"/>
        <v>0</v>
      </c>
      <c r="J208" s="6">
        <f t="shared" si="57"/>
        <v>0</v>
      </c>
      <c r="L208" s="16"/>
      <c r="M208" s="6">
        <v>3.3000000000000002E-2</v>
      </c>
      <c r="N208" s="6">
        <f t="shared" si="46"/>
        <v>0</v>
      </c>
      <c r="O208" s="6">
        <f t="shared" si="47"/>
        <v>0</v>
      </c>
      <c r="P208" s="6">
        <f t="shared" si="48"/>
        <v>1</v>
      </c>
      <c r="Q208" s="17" t="s">
        <v>64</v>
      </c>
      <c r="R208">
        <f t="shared" si="50"/>
        <v>1</v>
      </c>
      <c r="S208" s="6" t="s">
        <v>50</v>
      </c>
      <c r="T208">
        <f t="shared" si="51"/>
        <v>0</v>
      </c>
      <c r="U208" s="26" t="s">
        <v>50</v>
      </c>
      <c r="V208">
        <f t="shared" si="52"/>
        <v>0</v>
      </c>
      <c r="W208" s="6" t="s">
        <v>50</v>
      </c>
      <c r="X208">
        <f t="shared" si="53"/>
        <v>0</v>
      </c>
      <c r="Y208" s="17" t="s">
        <v>50</v>
      </c>
      <c r="Z208">
        <f t="shared" si="54"/>
        <v>0</v>
      </c>
      <c r="AA208" s="28" t="s">
        <v>50</v>
      </c>
      <c r="AB208">
        <f t="shared" si="55"/>
        <v>0</v>
      </c>
      <c r="AC208" s="27" t="s">
        <v>50</v>
      </c>
      <c r="AD208">
        <f t="shared" si="56"/>
        <v>0</v>
      </c>
      <c r="AE208" s="27" t="s">
        <v>50</v>
      </c>
      <c r="AF208">
        <f t="shared" si="39"/>
        <v>0</v>
      </c>
      <c r="AG208" s="4"/>
      <c r="AH208" s="5"/>
    </row>
    <row r="209" spans="1:34" ht="16.5" customHeight="1" x14ac:dyDescent="0.2">
      <c r="A209" s="1" t="s">
        <v>261</v>
      </c>
      <c r="B209" s="16"/>
      <c r="D209" s="1"/>
      <c r="E209" s="3"/>
      <c r="G209" s="16"/>
      <c r="H209" s="6">
        <v>5</v>
      </c>
      <c r="I209" s="6">
        <f t="shared" si="49"/>
        <v>0</v>
      </c>
      <c r="J209" s="6">
        <f t="shared" si="57"/>
        <v>0</v>
      </c>
      <c r="L209" s="16"/>
      <c r="M209" s="6">
        <v>0</v>
      </c>
      <c r="N209" s="6">
        <f t="shared" si="46"/>
        <v>0</v>
      </c>
      <c r="O209" s="6">
        <f t="shared" si="47"/>
        <v>0</v>
      </c>
      <c r="P209" s="6">
        <f t="shared" si="48"/>
        <v>0</v>
      </c>
      <c r="Q209" s="6" t="s">
        <v>50</v>
      </c>
      <c r="R209">
        <f t="shared" si="50"/>
        <v>0</v>
      </c>
      <c r="S209" s="6" t="s">
        <v>50</v>
      </c>
      <c r="T209">
        <f t="shared" si="51"/>
        <v>0</v>
      </c>
      <c r="U209" s="26" t="s">
        <v>50</v>
      </c>
      <c r="V209">
        <f t="shared" si="52"/>
        <v>0</v>
      </c>
      <c r="W209" s="6" t="s">
        <v>50</v>
      </c>
      <c r="X209">
        <f t="shared" si="53"/>
        <v>0</v>
      </c>
      <c r="Y209" s="6" t="s">
        <v>50</v>
      </c>
      <c r="Z209">
        <f t="shared" si="54"/>
        <v>0</v>
      </c>
      <c r="AA209" s="27" t="s">
        <v>50</v>
      </c>
      <c r="AB209">
        <f t="shared" si="55"/>
        <v>0</v>
      </c>
      <c r="AC209" s="27" t="s">
        <v>50</v>
      </c>
      <c r="AD209">
        <f t="shared" si="56"/>
        <v>0</v>
      </c>
      <c r="AE209" s="27" t="s">
        <v>50</v>
      </c>
      <c r="AF209">
        <f t="shared" si="39"/>
        <v>0</v>
      </c>
      <c r="AG209" s="4"/>
      <c r="AH209" s="5"/>
    </row>
    <row r="210" spans="1:34" ht="16.5" customHeight="1" x14ac:dyDescent="0.2">
      <c r="A210" s="1" t="s">
        <v>262</v>
      </c>
      <c r="B210" s="16"/>
      <c r="D210" s="1"/>
      <c r="E210" s="3"/>
      <c r="G210" s="16"/>
      <c r="H210" s="6">
        <v>5</v>
      </c>
      <c r="I210" s="6">
        <f t="shared" si="49"/>
        <v>0</v>
      </c>
      <c r="J210" s="6">
        <f t="shared" si="57"/>
        <v>0</v>
      </c>
      <c r="L210" s="16"/>
      <c r="M210" s="6">
        <v>0</v>
      </c>
      <c r="N210" s="6">
        <f t="shared" si="46"/>
        <v>0</v>
      </c>
      <c r="O210" s="6">
        <f t="shared" si="47"/>
        <v>0</v>
      </c>
      <c r="P210" s="6">
        <f t="shared" si="48"/>
        <v>0</v>
      </c>
      <c r="Q210" s="6" t="s">
        <v>50</v>
      </c>
      <c r="R210">
        <f t="shared" si="50"/>
        <v>0</v>
      </c>
      <c r="S210" s="6" t="s">
        <v>50</v>
      </c>
      <c r="T210">
        <f t="shared" si="51"/>
        <v>0</v>
      </c>
      <c r="U210" s="26" t="s">
        <v>50</v>
      </c>
      <c r="V210">
        <f t="shared" si="52"/>
        <v>0</v>
      </c>
      <c r="W210" s="6" t="s">
        <v>50</v>
      </c>
      <c r="X210">
        <f t="shared" si="53"/>
        <v>0</v>
      </c>
      <c r="Y210" s="17" t="s">
        <v>64</v>
      </c>
      <c r="Z210">
        <f t="shared" si="54"/>
        <v>1</v>
      </c>
      <c r="AA210" s="28" t="s">
        <v>55</v>
      </c>
      <c r="AB210">
        <f t="shared" si="55"/>
        <v>1</v>
      </c>
      <c r="AC210" s="27" t="s">
        <v>50</v>
      </c>
      <c r="AD210">
        <f t="shared" si="56"/>
        <v>0</v>
      </c>
      <c r="AE210" s="27" t="s">
        <v>50</v>
      </c>
      <c r="AF210">
        <f t="shared" si="39"/>
        <v>0</v>
      </c>
      <c r="AG210" s="4"/>
      <c r="AH210" s="5"/>
    </row>
    <row r="211" spans="1:34" ht="16.5" customHeight="1" x14ac:dyDescent="0.2">
      <c r="A211" s="1" t="s">
        <v>263</v>
      </c>
      <c r="B211" s="16"/>
      <c r="D211" s="1"/>
      <c r="E211" s="3"/>
      <c r="G211" s="16"/>
      <c r="H211" s="6">
        <v>6</v>
      </c>
      <c r="I211" s="6">
        <f t="shared" si="49"/>
        <v>0</v>
      </c>
      <c r="J211" s="6">
        <f t="shared" si="57"/>
        <v>0</v>
      </c>
      <c r="L211" s="16"/>
      <c r="M211" s="6">
        <v>3.3000000000000002E-2</v>
      </c>
      <c r="N211" s="6">
        <f t="shared" si="46"/>
        <v>0</v>
      </c>
      <c r="O211" s="6">
        <f t="shared" si="47"/>
        <v>0</v>
      </c>
      <c r="P211" s="6">
        <f t="shared" si="48"/>
        <v>1</v>
      </c>
      <c r="Q211" s="6" t="s">
        <v>50</v>
      </c>
      <c r="R211">
        <f t="shared" si="50"/>
        <v>0</v>
      </c>
      <c r="S211" s="6" t="s">
        <v>50</v>
      </c>
      <c r="T211">
        <f t="shared" si="51"/>
        <v>0</v>
      </c>
      <c r="U211" s="26" t="s">
        <v>50</v>
      </c>
      <c r="V211">
        <f t="shared" si="52"/>
        <v>0</v>
      </c>
      <c r="W211" s="6" t="s">
        <v>50</v>
      </c>
      <c r="X211">
        <f t="shared" si="53"/>
        <v>0</v>
      </c>
      <c r="Y211" s="6" t="s">
        <v>50</v>
      </c>
      <c r="Z211">
        <f t="shared" si="54"/>
        <v>0</v>
      </c>
      <c r="AA211" s="27" t="s">
        <v>50</v>
      </c>
      <c r="AB211">
        <f t="shared" si="55"/>
        <v>0</v>
      </c>
      <c r="AC211" s="27" t="s">
        <v>50</v>
      </c>
      <c r="AD211">
        <f t="shared" si="56"/>
        <v>0</v>
      </c>
      <c r="AE211" s="27" t="s">
        <v>50</v>
      </c>
      <c r="AF211">
        <f t="shared" si="39"/>
        <v>0</v>
      </c>
      <c r="AG211" s="4"/>
      <c r="AH211" s="5"/>
    </row>
    <row r="212" spans="1:34" ht="16.5" customHeight="1" x14ac:dyDescent="0.2">
      <c r="A212" s="1" t="s">
        <v>264</v>
      </c>
      <c r="B212" s="16"/>
      <c r="D212" s="1"/>
      <c r="E212" s="3"/>
      <c r="G212" s="16"/>
      <c r="H212" s="6">
        <v>5</v>
      </c>
      <c r="I212" s="6">
        <f t="shared" si="49"/>
        <v>0</v>
      </c>
      <c r="J212" s="6">
        <f t="shared" si="57"/>
        <v>0</v>
      </c>
      <c r="L212" s="16"/>
      <c r="M212" s="6">
        <v>0</v>
      </c>
      <c r="N212" s="6">
        <f t="shared" si="46"/>
        <v>0</v>
      </c>
      <c r="O212" s="6">
        <f t="shared" si="47"/>
        <v>0</v>
      </c>
      <c r="P212" s="6">
        <f t="shared" si="48"/>
        <v>0</v>
      </c>
      <c r="Q212" s="6" t="s">
        <v>50</v>
      </c>
      <c r="R212">
        <f t="shared" si="50"/>
        <v>0</v>
      </c>
      <c r="S212" s="6" t="s">
        <v>50</v>
      </c>
      <c r="T212">
        <f t="shared" si="51"/>
        <v>0</v>
      </c>
      <c r="U212" s="26" t="s">
        <v>50</v>
      </c>
      <c r="V212">
        <f t="shared" si="52"/>
        <v>0</v>
      </c>
      <c r="W212" s="6" t="s">
        <v>50</v>
      </c>
      <c r="X212">
        <f t="shared" si="53"/>
        <v>0</v>
      </c>
      <c r="Y212" s="17" t="s">
        <v>55</v>
      </c>
      <c r="Z212">
        <f t="shared" si="54"/>
        <v>1</v>
      </c>
      <c r="AA212" s="28" t="s">
        <v>55</v>
      </c>
      <c r="AB212">
        <f t="shared" si="55"/>
        <v>1</v>
      </c>
      <c r="AC212" s="27" t="s">
        <v>50</v>
      </c>
      <c r="AD212">
        <f t="shared" si="56"/>
        <v>0</v>
      </c>
      <c r="AE212" s="27" t="s">
        <v>50</v>
      </c>
      <c r="AF212">
        <f t="shared" si="39"/>
        <v>0</v>
      </c>
      <c r="AG212" s="4"/>
      <c r="AH212" s="5"/>
    </row>
    <row r="213" spans="1:34" ht="16.5" customHeight="1" x14ac:dyDescent="0.2">
      <c r="A213" s="1" t="s">
        <v>265</v>
      </c>
      <c r="B213" s="16"/>
      <c r="D213" s="1"/>
      <c r="E213" s="3"/>
      <c r="G213" s="16"/>
      <c r="H213" s="6">
        <v>6</v>
      </c>
      <c r="I213" s="6">
        <f t="shared" si="49"/>
        <v>0</v>
      </c>
      <c r="J213" s="6">
        <f t="shared" si="57"/>
        <v>0</v>
      </c>
      <c r="L213" s="16"/>
      <c r="M213" s="6">
        <v>0</v>
      </c>
      <c r="N213" s="6">
        <f t="shared" si="46"/>
        <v>0</v>
      </c>
      <c r="O213" s="6">
        <f t="shared" si="47"/>
        <v>0</v>
      </c>
      <c r="P213" s="6">
        <f t="shared" si="48"/>
        <v>0</v>
      </c>
      <c r="Q213" s="6" t="s">
        <v>50</v>
      </c>
      <c r="R213">
        <f t="shared" si="50"/>
        <v>0</v>
      </c>
      <c r="S213" s="6" t="s">
        <v>50</v>
      </c>
      <c r="T213">
        <f t="shared" si="51"/>
        <v>0</v>
      </c>
      <c r="U213" s="26" t="s">
        <v>50</v>
      </c>
      <c r="V213">
        <f t="shared" si="52"/>
        <v>0</v>
      </c>
      <c r="W213" s="6" t="s">
        <v>50</v>
      </c>
      <c r="X213">
        <f t="shared" si="53"/>
        <v>0</v>
      </c>
      <c r="Y213" s="6" t="s">
        <v>50</v>
      </c>
      <c r="Z213">
        <f t="shared" si="54"/>
        <v>0</v>
      </c>
      <c r="AA213" s="27" t="s">
        <v>50</v>
      </c>
      <c r="AB213">
        <f t="shared" si="55"/>
        <v>0</v>
      </c>
      <c r="AC213" s="27" t="s">
        <v>50</v>
      </c>
      <c r="AD213">
        <f t="shared" si="56"/>
        <v>0</v>
      </c>
      <c r="AE213" s="27" t="s">
        <v>50</v>
      </c>
      <c r="AF213">
        <f t="shared" si="39"/>
        <v>0</v>
      </c>
      <c r="AG213" s="4"/>
      <c r="AH213" s="5"/>
    </row>
    <row r="214" spans="1:34" ht="16.5" customHeight="1" x14ac:dyDescent="0.2">
      <c r="A214" s="1" t="s">
        <v>266</v>
      </c>
      <c r="B214" s="16"/>
      <c r="D214" s="1"/>
      <c r="E214" s="3"/>
      <c r="G214" s="16"/>
      <c r="H214" s="6">
        <v>6</v>
      </c>
      <c r="I214" s="6">
        <f t="shared" si="49"/>
        <v>0</v>
      </c>
      <c r="J214" s="6">
        <f t="shared" si="57"/>
        <v>0</v>
      </c>
      <c r="L214" s="16"/>
      <c r="M214" s="6">
        <v>0</v>
      </c>
      <c r="N214" s="6">
        <f t="shared" si="46"/>
        <v>0</v>
      </c>
      <c r="O214" s="6">
        <f t="shared" si="47"/>
        <v>0</v>
      </c>
      <c r="P214" s="6">
        <f t="shared" si="48"/>
        <v>0</v>
      </c>
      <c r="Q214" s="6" t="s">
        <v>50</v>
      </c>
      <c r="R214">
        <f t="shared" si="50"/>
        <v>0</v>
      </c>
      <c r="S214" s="6" t="s">
        <v>50</v>
      </c>
      <c r="T214">
        <f t="shared" si="51"/>
        <v>0</v>
      </c>
      <c r="U214" s="26" t="s">
        <v>50</v>
      </c>
      <c r="V214">
        <f t="shared" si="52"/>
        <v>0</v>
      </c>
      <c r="W214" s="6" t="s">
        <v>50</v>
      </c>
      <c r="X214">
        <f t="shared" si="53"/>
        <v>0</v>
      </c>
      <c r="Y214" s="6" t="s">
        <v>50</v>
      </c>
      <c r="Z214">
        <f t="shared" si="54"/>
        <v>0</v>
      </c>
      <c r="AA214" s="27" t="s">
        <v>50</v>
      </c>
      <c r="AB214">
        <f t="shared" si="55"/>
        <v>0</v>
      </c>
      <c r="AC214" s="27" t="s">
        <v>50</v>
      </c>
      <c r="AD214">
        <f t="shared" si="56"/>
        <v>0</v>
      </c>
      <c r="AE214" s="27" t="s">
        <v>50</v>
      </c>
      <c r="AF214">
        <f t="shared" si="39"/>
        <v>0</v>
      </c>
      <c r="AG214" s="4"/>
      <c r="AH214" s="5"/>
    </row>
    <row r="215" spans="1:34" ht="16.5" customHeight="1" x14ac:dyDescent="0.2">
      <c r="A215" s="1" t="s">
        <v>267</v>
      </c>
      <c r="B215" s="16"/>
      <c r="D215" s="1"/>
      <c r="E215" s="3"/>
      <c r="G215" s="16"/>
      <c r="H215" s="6">
        <v>5</v>
      </c>
      <c r="I215" s="6">
        <f t="shared" si="49"/>
        <v>0</v>
      </c>
      <c r="J215" s="6">
        <f t="shared" si="57"/>
        <v>0</v>
      </c>
      <c r="L215" s="16"/>
      <c r="M215" s="6">
        <v>0.13200000000000001</v>
      </c>
      <c r="N215" s="6">
        <f t="shared" si="46"/>
        <v>1</v>
      </c>
      <c r="O215" s="6">
        <f t="shared" si="47"/>
        <v>1</v>
      </c>
      <c r="P215" s="6">
        <f t="shared" si="48"/>
        <v>1</v>
      </c>
      <c r="Q215" s="17" t="s">
        <v>55</v>
      </c>
      <c r="R215">
        <f t="shared" si="50"/>
        <v>1</v>
      </c>
      <c r="S215" s="6" t="s">
        <v>50</v>
      </c>
      <c r="T215">
        <f t="shared" si="51"/>
        <v>0</v>
      </c>
      <c r="U215" s="26" t="s">
        <v>50</v>
      </c>
      <c r="V215">
        <f t="shared" si="52"/>
        <v>0</v>
      </c>
      <c r="W215" s="6" t="s">
        <v>50</v>
      </c>
      <c r="X215">
        <f t="shared" si="53"/>
        <v>0</v>
      </c>
      <c r="Y215" s="17" t="s">
        <v>64</v>
      </c>
      <c r="Z215">
        <f t="shared" si="54"/>
        <v>1</v>
      </c>
      <c r="AA215" s="28" t="s">
        <v>64</v>
      </c>
      <c r="AB215">
        <f t="shared" si="55"/>
        <v>1</v>
      </c>
      <c r="AC215" s="27" t="s">
        <v>50</v>
      </c>
      <c r="AD215">
        <f t="shared" si="56"/>
        <v>0</v>
      </c>
      <c r="AE215" s="27" t="s">
        <v>50</v>
      </c>
      <c r="AF215">
        <f t="shared" si="39"/>
        <v>0</v>
      </c>
      <c r="AG215" s="4"/>
      <c r="AH215" s="5"/>
    </row>
    <row r="216" spans="1:34" ht="16.5" customHeight="1" x14ac:dyDescent="0.2">
      <c r="A216" s="1" t="s">
        <v>268</v>
      </c>
      <c r="B216" s="16"/>
      <c r="D216" s="1"/>
      <c r="E216" s="3"/>
      <c r="G216" s="16"/>
      <c r="H216" s="6">
        <v>5</v>
      </c>
      <c r="I216" s="6">
        <f t="shared" si="49"/>
        <v>0</v>
      </c>
      <c r="J216" s="6">
        <f t="shared" si="57"/>
        <v>0</v>
      </c>
      <c r="L216" s="16"/>
      <c r="M216" s="6">
        <v>0</v>
      </c>
      <c r="N216" s="6">
        <f t="shared" si="46"/>
        <v>0</v>
      </c>
      <c r="O216" s="6">
        <f t="shared" si="47"/>
        <v>0</v>
      </c>
      <c r="P216" s="6">
        <f t="shared" si="48"/>
        <v>0</v>
      </c>
      <c r="Q216" s="6" t="s">
        <v>50</v>
      </c>
      <c r="R216">
        <f t="shared" si="50"/>
        <v>0</v>
      </c>
      <c r="S216" s="6" t="s">
        <v>50</v>
      </c>
      <c r="T216">
        <f t="shared" si="51"/>
        <v>0</v>
      </c>
      <c r="U216" s="26" t="s">
        <v>50</v>
      </c>
      <c r="V216">
        <f t="shared" si="52"/>
        <v>0</v>
      </c>
      <c r="W216" s="6" t="s">
        <v>50</v>
      </c>
      <c r="X216">
        <f t="shared" si="53"/>
        <v>0</v>
      </c>
      <c r="Y216" s="17" t="s">
        <v>64</v>
      </c>
      <c r="Z216">
        <f t="shared" si="54"/>
        <v>1</v>
      </c>
      <c r="AA216" s="28" t="s">
        <v>55</v>
      </c>
      <c r="AB216">
        <f t="shared" si="55"/>
        <v>1</v>
      </c>
      <c r="AC216" s="27" t="s">
        <v>50</v>
      </c>
      <c r="AD216">
        <f t="shared" si="56"/>
        <v>0</v>
      </c>
      <c r="AE216" s="27" t="s">
        <v>50</v>
      </c>
      <c r="AF216">
        <f t="shared" si="39"/>
        <v>0</v>
      </c>
      <c r="AG216" s="4"/>
      <c r="AH216" s="5"/>
    </row>
    <row r="217" spans="1:34" ht="16.5" customHeight="1" x14ac:dyDescent="0.2">
      <c r="A217" s="1" t="s">
        <v>269</v>
      </c>
      <c r="B217" s="16"/>
      <c r="D217" s="1"/>
      <c r="E217" s="3"/>
      <c r="G217" s="16"/>
      <c r="H217" s="6">
        <v>6</v>
      </c>
      <c r="I217" s="6">
        <f t="shared" si="49"/>
        <v>0</v>
      </c>
      <c r="J217" s="6">
        <f t="shared" si="57"/>
        <v>0</v>
      </c>
      <c r="L217" s="16"/>
      <c r="M217" s="6">
        <v>6.6000000000000003E-2</v>
      </c>
      <c r="N217" s="6">
        <f t="shared" si="46"/>
        <v>0</v>
      </c>
      <c r="O217" s="6">
        <f t="shared" si="47"/>
        <v>1</v>
      </c>
      <c r="P217" s="6">
        <f t="shared" si="48"/>
        <v>1</v>
      </c>
      <c r="Q217" s="6" t="s">
        <v>50</v>
      </c>
      <c r="R217">
        <f t="shared" si="50"/>
        <v>0</v>
      </c>
      <c r="S217" s="6" t="s">
        <v>50</v>
      </c>
      <c r="T217">
        <f t="shared" si="51"/>
        <v>0</v>
      </c>
      <c r="U217" s="26" t="s">
        <v>50</v>
      </c>
      <c r="V217">
        <f t="shared" si="52"/>
        <v>0</v>
      </c>
      <c r="W217" s="6" t="s">
        <v>50</v>
      </c>
      <c r="X217">
        <f t="shared" si="53"/>
        <v>0</v>
      </c>
      <c r="Y217" s="17" t="s">
        <v>64</v>
      </c>
      <c r="Z217">
        <f t="shared" si="54"/>
        <v>1</v>
      </c>
      <c r="AA217" s="27" t="s">
        <v>50</v>
      </c>
      <c r="AB217">
        <f t="shared" si="55"/>
        <v>0</v>
      </c>
      <c r="AC217" s="27" t="s">
        <v>50</v>
      </c>
      <c r="AD217">
        <f t="shared" si="56"/>
        <v>0</v>
      </c>
      <c r="AE217" s="27" t="s">
        <v>50</v>
      </c>
      <c r="AF217">
        <f t="shared" si="39"/>
        <v>0</v>
      </c>
      <c r="AG217" s="4"/>
      <c r="AH217" s="5"/>
    </row>
    <row r="218" spans="1:34" ht="16.5" customHeight="1" x14ac:dyDescent="0.2">
      <c r="A218" s="1" t="s">
        <v>270</v>
      </c>
      <c r="B218" s="16"/>
      <c r="D218" s="1"/>
      <c r="E218" s="3"/>
      <c r="G218" s="16"/>
      <c r="H218" s="6">
        <v>6</v>
      </c>
      <c r="I218" s="6">
        <f t="shared" si="49"/>
        <v>0</v>
      </c>
      <c r="J218" s="6">
        <f t="shared" si="57"/>
        <v>0</v>
      </c>
      <c r="L218" s="16"/>
      <c r="M218" s="6">
        <v>0</v>
      </c>
      <c r="N218" s="6">
        <f t="shared" si="46"/>
        <v>0</v>
      </c>
      <c r="O218" s="6">
        <f t="shared" si="47"/>
        <v>0</v>
      </c>
      <c r="P218" s="6">
        <f t="shared" si="48"/>
        <v>0</v>
      </c>
      <c r="Q218" s="6" t="s">
        <v>50</v>
      </c>
      <c r="R218">
        <f t="shared" si="50"/>
        <v>0</v>
      </c>
      <c r="S218" s="6" t="s">
        <v>50</v>
      </c>
      <c r="T218">
        <f t="shared" si="51"/>
        <v>0</v>
      </c>
      <c r="U218" s="26" t="s">
        <v>50</v>
      </c>
      <c r="V218">
        <f t="shared" si="52"/>
        <v>0</v>
      </c>
      <c r="W218" s="6" t="s">
        <v>50</v>
      </c>
      <c r="X218">
        <f t="shared" si="53"/>
        <v>0</v>
      </c>
      <c r="Y218" s="6" t="s">
        <v>50</v>
      </c>
      <c r="Z218">
        <f t="shared" si="54"/>
        <v>0</v>
      </c>
      <c r="AA218" s="27" t="s">
        <v>50</v>
      </c>
      <c r="AB218">
        <f t="shared" si="55"/>
        <v>0</v>
      </c>
      <c r="AC218" s="27" t="s">
        <v>50</v>
      </c>
      <c r="AD218">
        <f t="shared" si="56"/>
        <v>0</v>
      </c>
      <c r="AE218" s="27" t="s">
        <v>50</v>
      </c>
      <c r="AF218">
        <f t="shared" si="39"/>
        <v>0</v>
      </c>
      <c r="AG218" s="4"/>
      <c r="AH218" s="5"/>
    </row>
    <row r="219" spans="1:34" ht="16.5" customHeight="1" x14ac:dyDescent="0.2">
      <c r="A219" s="1" t="s">
        <v>271</v>
      </c>
      <c r="B219" s="16"/>
      <c r="D219" s="1"/>
      <c r="E219" s="3"/>
      <c r="G219" s="16"/>
      <c r="H219" s="6">
        <v>6.5</v>
      </c>
      <c r="I219" s="6">
        <f t="shared" si="49"/>
        <v>0</v>
      </c>
      <c r="J219" s="6">
        <f t="shared" si="57"/>
        <v>0</v>
      </c>
      <c r="L219" s="16"/>
      <c r="M219" s="6">
        <v>0</v>
      </c>
      <c r="N219" s="6">
        <f t="shared" si="46"/>
        <v>0</v>
      </c>
      <c r="O219" s="6">
        <f t="shared" si="47"/>
        <v>0</v>
      </c>
      <c r="P219" s="6">
        <f t="shared" si="48"/>
        <v>0</v>
      </c>
      <c r="Q219" s="6" t="s">
        <v>50</v>
      </c>
      <c r="R219">
        <f t="shared" si="50"/>
        <v>0</v>
      </c>
      <c r="S219" s="6" t="s">
        <v>50</v>
      </c>
      <c r="T219">
        <f t="shared" si="51"/>
        <v>0</v>
      </c>
      <c r="U219" s="26" t="s">
        <v>50</v>
      </c>
      <c r="V219">
        <f t="shared" si="52"/>
        <v>0</v>
      </c>
      <c r="W219" s="6" t="s">
        <v>50</v>
      </c>
      <c r="X219">
        <f t="shared" si="53"/>
        <v>0</v>
      </c>
      <c r="Y219" s="6" t="s">
        <v>50</v>
      </c>
      <c r="Z219">
        <f t="shared" si="54"/>
        <v>0</v>
      </c>
      <c r="AA219" s="27" t="s">
        <v>50</v>
      </c>
      <c r="AB219">
        <f t="shared" si="55"/>
        <v>0</v>
      </c>
      <c r="AC219" s="27" t="s">
        <v>50</v>
      </c>
      <c r="AD219">
        <f t="shared" si="56"/>
        <v>0</v>
      </c>
      <c r="AE219" s="27" t="s">
        <v>50</v>
      </c>
      <c r="AF219">
        <f t="shared" si="39"/>
        <v>0</v>
      </c>
      <c r="AG219" s="4"/>
      <c r="AH219" s="5"/>
    </row>
    <row r="220" spans="1:34" ht="16.5" customHeight="1" x14ac:dyDescent="0.2">
      <c r="A220" s="1" t="s">
        <v>272</v>
      </c>
      <c r="B220" s="16"/>
      <c r="D220" s="1"/>
      <c r="E220" s="3"/>
      <c r="G220" s="16"/>
      <c r="H220" s="6">
        <v>6</v>
      </c>
      <c r="I220" s="6">
        <f t="shared" si="49"/>
        <v>0</v>
      </c>
      <c r="J220" s="6">
        <f t="shared" si="57"/>
        <v>0</v>
      </c>
      <c r="L220" s="16"/>
      <c r="M220" s="6">
        <v>0.19800000000000001</v>
      </c>
      <c r="N220" s="6">
        <f t="shared" si="46"/>
        <v>1</v>
      </c>
      <c r="O220" s="6">
        <f t="shared" si="47"/>
        <v>1</v>
      </c>
      <c r="P220" s="6">
        <f t="shared" si="48"/>
        <v>1</v>
      </c>
      <c r="Q220" s="6" t="s">
        <v>50</v>
      </c>
      <c r="R220">
        <f t="shared" si="50"/>
        <v>0</v>
      </c>
      <c r="S220" s="6" t="s">
        <v>50</v>
      </c>
      <c r="T220">
        <f t="shared" si="51"/>
        <v>0</v>
      </c>
      <c r="U220" s="26" t="s">
        <v>50</v>
      </c>
      <c r="V220">
        <f t="shared" si="52"/>
        <v>0</v>
      </c>
      <c r="W220" s="6" t="s">
        <v>50</v>
      </c>
      <c r="X220">
        <f t="shared" si="53"/>
        <v>0</v>
      </c>
      <c r="Y220" s="17" t="s">
        <v>64</v>
      </c>
      <c r="Z220">
        <f t="shared" si="54"/>
        <v>1</v>
      </c>
      <c r="AA220" s="28" t="s">
        <v>64</v>
      </c>
      <c r="AB220">
        <f t="shared" si="55"/>
        <v>1</v>
      </c>
      <c r="AC220" s="27" t="s">
        <v>50</v>
      </c>
      <c r="AD220">
        <f t="shared" si="56"/>
        <v>0</v>
      </c>
      <c r="AE220" s="27" t="s">
        <v>50</v>
      </c>
      <c r="AF220">
        <f t="shared" si="39"/>
        <v>0</v>
      </c>
      <c r="AG220" s="4"/>
      <c r="AH220" s="5"/>
    </row>
    <row r="221" spans="1:34" ht="16.5" customHeight="1" x14ac:dyDescent="0.2">
      <c r="A221" s="1" t="s">
        <v>273</v>
      </c>
      <c r="B221" s="16"/>
      <c r="D221" s="1"/>
      <c r="E221" s="3"/>
      <c r="G221" s="16"/>
      <c r="H221" s="6">
        <v>6</v>
      </c>
      <c r="I221" s="6">
        <f t="shared" si="49"/>
        <v>0</v>
      </c>
      <c r="J221" s="6">
        <f t="shared" si="57"/>
        <v>0</v>
      </c>
      <c r="L221" s="16"/>
      <c r="M221" s="6">
        <v>0</v>
      </c>
      <c r="N221" s="6">
        <f t="shared" si="46"/>
        <v>0</v>
      </c>
      <c r="O221" s="6">
        <f t="shared" si="47"/>
        <v>0</v>
      </c>
      <c r="P221" s="6">
        <f t="shared" si="48"/>
        <v>0</v>
      </c>
      <c r="Q221" s="6" t="s">
        <v>50</v>
      </c>
      <c r="R221">
        <f t="shared" si="50"/>
        <v>0</v>
      </c>
      <c r="S221" s="6" t="s">
        <v>50</v>
      </c>
      <c r="T221">
        <f t="shared" si="51"/>
        <v>0</v>
      </c>
      <c r="U221" s="26" t="s">
        <v>50</v>
      </c>
      <c r="V221">
        <f t="shared" si="52"/>
        <v>0</v>
      </c>
      <c r="W221" s="6" t="s">
        <v>50</v>
      </c>
      <c r="X221">
        <f t="shared" si="53"/>
        <v>0</v>
      </c>
      <c r="Y221" s="6" t="s">
        <v>50</v>
      </c>
      <c r="Z221">
        <f t="shared" si="54"/>
        <v>0</v>
      </c>
      <c r="AA221" s="27" t="s">
        <v>50</v>
      </c>
      <c r="AB221">
        <f t="shared" si="55"/>
        <v>0</v>
      </c>
      <c r="AC221" s="27" t="s">
        <v>50</v>
      </c>
      <c r="AD221">
        <f t="shared" si="56"/>
        <v>0</v>
      </c>
      <c r="AE221" s="27" t="s">
        <v>50</v>
      </c>
      <c r="AF221">
        <f t="shared" si="39"/>
        <v>0</v>
      </c>
      <c r="AG221" s="4"/>
      <c r="AH221" s="5"/>
    </row>
    <row r="222" spans="1:34" ht="16.5" customHeight="1" x14ac:dyDescent="0.2">
      <c r="A222" s="1" t="s">
        <v>274</v>
      </c>
      <c r="B222" s="16"/>
      <c r="D222" s="1"/>
      <c r="E222" s="3"/>
      <c r="G222" s="16"/>
      <c r="H222" s="6">
        <v>5</v>
      </c>
      <c r="I222" s="6">
        <f t="shared" si="49"/>
        <v>0</v>
      </c>
      <c r="J222" s="6">
        <f t="shared" si="57"/>
        <v>0</v>
      </c>
      <c r="L222" s="16"/>
      <c r="M222" s="6">
        <v>3.3000000000000002E-2</v>
      </c>
      <c r="N222" s="6">
        <f t="shared" si="46"/>
        <v>0</v>
      </c>
      <c r="O222" s="6">
        <f t="shared" si="47"/>
        <v>0</v>
      </c>
      <c r="P222" s="6">
        <f t="shared" si="48"/>
        <v>1</v>
      </c>
      <c r="Q222" s="6" t="s">
        <v>50</v>
      </c>
      <c r="R222">
        <f t="shared" si="50"/>
        <v>0</v>
      </c>
      <c r="S222" s="6" t="s">
        <v>50</v>
      </c>
      <c r="T222">
        <f t="shared" si="51"/>
        <v>0</v>
      </c>
      <c r="U222" s="26" t="s">
        <v>50</v>
      </c>
      <c r="V222">
        <f t="shared" si="52"/>
        <v>0</v>
      </c>
      <c r="W222" s="6" t="s">
        <v>50</v>
      </c>
      <c r="X222">
        <f t="shared" si="53"/>
        <v>0</v>
      </c>
      <c r="Y222" s="17" t="s">
        <v>64</v>
      </c>
      <c r="Z222">
        <f t="shared" si="54"/>
        <v>1</v>
      </c>
      <c r="AA222" s="28" t="s">
        <v>55</v>
      </c>
      <c r="AB222">
        <f t="shared" si="55"/>
        <v>1</v>
      </c>
      <c r="AC222" s="27" t="s">
        <v>50</v>
      </c>
      <c r="AD222">
        <f t="shared" si="56"/>
        <v>0</v>
      </c>
      <c r="AE222" s="27" t="s">
        <v>50</v>
      </c>
      <c r="AF222">
        <f t="shared" si="39"/>
        <v>0</v>
      </c>
      <c r="AG222" s="4"/>
      <c r="AH222" s="5"/>
    </row>
    <row r="223" spans="1:34" ht="16.5" customHeight="1" x14ac:dyDescent="0.2">
      <c r="A223" s="1" t="s">
        <v>275</v>
      </c>
      <c r="B223" s="16"/>
      <c r="D223" s="1"/>
      <c r="E223" s="3"/>
      <c r="G223" s="16"/>
      <c r="H223" s="6">
        <v>5</v>
      </c>
      <c r="I223" s="6">
        <f t="shared" si="49"/>
        <v>0</v>
      </c>
      <c r="J223" s="6">
        <f t="shared" si="57"/>
        <v>0</v>
      </c>
      <c r="L223" s="16"/>
      <c r="M223" s="6">
        <v>3.3000000000000002E-2</v>
      </c>
      <c r="N223" s="6">
        <f t="shared" si="46"/>
        <v>0</v>
      </c>
      <c r="O223" s="6">
        <f t="shared" si="47"/>
        <v>0</v>
      </c>
      <c r="P223" s="6">
        <f t="shared" si="48"/>
        <v>1</v>
      </c>
      <c r="Q223" s="6" t="s">
        <v>50</v>
      </c>
      <c r="R223">
        <f t="shared" si="50"/>
        <v>0</v>
      </c>
      <c r="S223" s="6" t="s">
        <v>50</v>
      </c>
      <c r="T223">
        <f t="shared" si="51"/>
        <v>0</v>
      </c>
      <c r="U223" s="26" t="s">
        <v>50</v>
      </c>
      <c r="V223">
        <f t="shared" si="52"/>
        <v>0</v>
      </c>
      <c r="W223" s="6" t="s">
        <v>50</v>
      </c>
      <c r="X223">
        <f t="shared" si="53"/>
        <v>0</v>
      </c>
      <c r="Y223" s="17" t="s">
        <v>55</v>
      </c>
      <c r="Z223">
        <f t="shared" si="54"/>
        <v>1</v>
      </c>
      <c r="AA223" s="28" t="s">
        <v>55</v>
      </c>
      <c r="AB223">
        <f t="shared" si="55"/>
        <v>1</v>
      </c>
      <c r="AC223" s="28" t="s">
        <v>55</v>
      </c>
      <c r="AD223">
        <f t="shared" si="56"/>
        <v>1</v>
      </c>
      <c r="AE223" s="27" t="s">
        <v>50</v>
      </c>
      <c r="AF223">
        <f t="shared" si="39"/>
        <v>0</v>
      </c>
      <c r="AG223" s="4"/>
      <c r="AH223" s="5"/>
    </row>
    <row r="224" spans="1:34" ht="16.5" customHeight="1" x14ac:dyDescent="0.2">
      <c r="A224" s="1" t="s">
        <v>276</v>
      </c>
      <c r="B224" s="16"/>
      <c r="D224" s="1"/>
      <c r="E224" s="3"/>
      <c r="G224" s="16"/>
      <c r="H224" s="6">
        <v>6</v>
      </c>
      <c r="I224" s="6">
        <f t="shared" si="49"/>
        <v>0</v>
      </c>
      <c r="J224" s="6">
        <f t="shared" si="57"/>
        <v>0</v>
      </c>
      <c r="L224" s="16"/>
      <c r="M224" s="6">
        <v>0</v>
      </c>
      <c r="N224" s="6">
        <f t="shared" si="46"/>
        <v>0</v>
      </c>
      <c r="O224" s="6">
        <f t="shared" si="47"/>
        <v>0</v>
      </c>
      <c r="P224" s="6">
        <f t="shared" si="48"/>
        <v>0</v>
      </c>
      <c r="Q224" s="6" t="s">
        <v>50</v>
      </c>
      <c r="R224">
        <f t="shared" si="50"/>
        <v>0</v>
      </c>
      <c r="S224" s="6" t="s">
        <v>50</v>
      </c>
      <c r="T224">
        <f t="shared" si="51"/>
        <v>0</v>
      </c>
      <c r="U224" s="26" t="s">
        <v>50</v>
      </c>
      <c r="V224">
        <f t="shared" si="52"/>
        <v>0</v>
      </c>
      <c r="W224" s="6" t="s">
        <v>50</v>
      </c>
      <c r="X224">
        <f t="shared" si="53"/>
        <v>0</v>
      </c>
      <c r="Y224" s="6" t="s">
        <v>50</v>
      </c>
      <c r="Z224">
        <f t="shared" si="54"/>
        <v>0</v>
      </c>
      <c r="AA224" s="27" t="s">
        <v>50</v>
      </c>
      <c r="AB224">
        <f t="shared" si="55"/>
        <v>0</v>
      </c>
      <c r="AC224" s="27" t="s">
        <v>50</v>
      </c>
      <c r="AD224">
        <f t="shared" si="56"/>
        <v>0</v>
      </c>
      <c r="AE224" s="27" t="s">
        <v>50</v>
      </c>
      <c r="AF224">
        <f t="shared" si="39"/>
        <v>0</v>
      </c>
      <c r="AG224" s="4"/>
      <c r="AH224" s="5"/>
    </row>
    <row r="225" spans="1:34" ht="16.5" customHeight="1" x14ac:dyDescent="0.2">
      <c r="A225" s="1" t="s">
        <v>277</v>
      </c>
      <c r="B225" s="16"/>
      <c r="D225" s="1"/>
      <c r="E225" s="3"/>
      <c r="G225" s="16"/>
      <c r="H225" s="6">
        <v>5</v>
      </c>
      <c r="I225" s="6">
        <f t="shared" si="49"/>
        <v>0</v>
      </c>
      <c r="J225" s="6">
        <f t="shared" si="57"/>
        <v>0</v>
      </c>
      <c r="L225" s="16"/>
      <c r="M225" s="6">
        <v>0</v>
      </c>
      <c r="N225" s="6">
        <f t="shared" si="46"/>
        <v>0</v>
      </c>
      <c r="O225" s="6">
        <f t="shared" si="47"/>
        <v>0</v>
      </c>
      <c r="P225" s="6">
        <f t="shared" si="48"/>
        <v>0</v>
      </c>
      <c r="Q225" s="6" t="s">
        <v>50</v>
      </c>
      <c r="R225">
        <f t="shared" si="50"/>
        <v>0</v>
      </c>
      <c r="S225" s="6" t="s">
        <v>50</v>
      </c>
      <c r="T225">
        <f t="shared" si="51"/>
        <v>0</v>
      </c>
      <c r="U225" s="26" t="s">
        <v>50</v>
      </c>
      <c r="V225">
        <f t="shared" si="52"/>
        <v>0</v>
      </c>
      <c r="W225" s="6" t="s">
        <v>50</v>
      </c>
      <c r="X225">
        <f t="shared" si="53"/>
        <v>0</v>
      </c>
      <c r="Y225" s="6" t="s">
        <v>50</v>
      </c>
      <c r="Z225">
        <f t="shared" si="54"/>
        <v>0</v>
      </c>
      <c r="AA225" s="27" t="s">
        <v>50</v>
      </c>
      <c r="AB225">
        <f t="shared" si="55"/>
        <v>0</v>
      </c>
      <c r="AC225" s="27" t="s">
        <v>50</v>
      </c>
      <c r="AD225">
        <f t="shared" si="56"/>
        <v>0</v>
      </c>
      <c r="AE225" s="27" t="s">
        <v>50</v>
      </c>
      <c r="AF225">
        <f t="shared" si="39"/>
        <v>0</v>
      </c>
      <c r="AG225" s="4"/>
      <c r="AH225" s="5"/>
    </row>
    <row r="226" spans="1:34" ht="16.5" customHeight="1" x14ac:dyDescent="0.2">
      <c r="A226" s="1" t="s">
        <v>278</v>
      </c>
      <c r="B226" s="16"/>
      <c r="D226" s="1"/>
      <c r="E226" s="3"/>
      <c r="G226" s="16"/>
      <c r="H226" s="6">
        <v>5</v>
      </c>
      <c r="I226" s="6">
        <f t="shared" si="49"/>
        <v>0</v>
      </c>
      <c r="J226" s="6">
        <f t="shared" si="57"/>
        <v>0</v>
      </c>
      <c r="L226" s="16"/>
      <c r="M226" s="6">
        <v>0.26400000000000001</v>
      </c>
      <c r="N226" s="6">
        <f t="shared" si="46"/>
        <v>1</v>
      </c>
      <c r="O226" s="6">
        <f t="shared" si="47"/>
        <v>1</v>
      </c>
      <c r="P226" s="6">
        <f t="shared" si="48"/>
        <v>1</v>
      </c>
      <c r="Q226" s="6" t="s">
        <v>50</v>
      </c>
      <c r="R226">
        <f t="shared" si="50"/>
        <v>0</v>
      </c>
      <c r="S226" s="6" t="s">
        <v>50</v>
      </c>
      <c r="T226">
        <f t="shared" si="51"/>
        <v>0</v>
      </c>
      <c r="U226" s="26" t="s">
        <v>50</v>
      </c>
      <c r="V226">
        <f t="shared" si="52"/>
        <v>0</v>
      </c>
      <c r="W226" s="6" t="s">
        <v>50</v>
      </c>
      <c r="X226">
        <f t="shared" si="53"/>
        <v>0</v>
      </c>
      <c r="Y226" s="6" t="s">
        <v>50</v>
      </c>
      <c r="Z226">
        <f t="shared" si="54"/>
        <v>0</v>
      </c>
      <c r="AA226" s="27" t="s">
        <v>50</v>
      </c>
      <c r="AB226">
        <f t="shared" si="55"/>
        <v>0</v>
      </c>
      <c r="AC226" s="27" t="s">
        <v>50</v>
      </c>
      <c r="AD226">
        <f t="shared" si="56"/>
        <v>0</v>
      </c>
      <c r="AE226" s="27" t="s">
        <v>50</v>
      </c>
      <c r="AF226">
        <f t="shared" si="39"/>
        <v>0</v>
      </c>
      <c r="AG226" s="4"/>
      <c r="AH226" s="5"/>
    </row>
    <row r="227" spans="1:34" ht="16.5" customHeight="1" x14ac:dyDescent="0.2">
      <c r="A227" s="1" t="s">
        <v>279</v>
      </c>
      <c r="B227" s="16"/>
      <c r="D227" s="1"/>
      <c r="E227" s="3"/>
      <c r="G227" s="16"/>
      <c r="H227" s="6">
        <v>5</v>
      </c>
      <c r="I227" s="6">
        <f t="shared" si="49"/>
        <v>0</v>
      </c>
      <c r="J227" s="6">
        <f t="shared" si="57"/>
        <v>0</v>
      </c>
      <c r="L227" s="16"/>
      <c r="M227" s="6">
        <v>6.6000000000000003E-2</v>
      </c>
      <c r="N227" s="6">
        <f t="shared" si="46"/>
        <v>0</v>
      </c>
      <c r="O227" s="6">
        <f t="shared" si="47"/>
        <v>1</v>
      </c>
      <c r="P227" s="6">
        <f t="shared" si="48"/>
        <v>1</v>
      </c>
      <c r="Q227" s="6" t="s">
        <v>50</v>
      </c>
      <c r="R227">
        <f t="shared" si="50"/>
        <v>0</v>
      </c>
      <c r="S227" s="6" t="s">
        <v>50</v>
      </c>
      <c r="T227">
        <f t="shared" si="51"/>
        <v>0</v>
      </c>
      <c r="U227" s="26" t="s">
        <v>50</v>
      </c>
      <c r="V227">
        <f t="shared" si="52"/>
        <v>0</v>
      </c>
      <c r="W227" s="6" t="s">
        <v>50</v>
      </c>
      <c r="X227">
        <f t="shared" si="53"/>
        <v>0</v>
      </c>
      <c r="Y227" s="17" t="s">
        <v>64</v>
      </c>
      <c r="Z227">
        <f t="shared" si="54"/>
        <v>1</v>
      </c>
      <c r="AA227" s="28" t="s">
        <v>55</v>
      </c>
      <c r="AB227">
        <f t="shared" si="55"/>
        <v>1</v>
      </c>
      <c r="AC227" s="27" t="s">
        <v>50</v>
      </c>
      <c r="AD227">
        <f t="shared" si="56"/>
        <v>0</v>
      </c>
      <c r="AE227" s="27" t="s">
        <v>50</v>
      </c>
      <c r="AF227">
        <f t="shared" si="39"/>
        <v>0</v>
      </c>
      <c r="AG227" s="4"/>
      <c r="AH227" s="5"/>
    </row>
    <row r="228" spans="1:34" ht="16.5" customHeight="1" x14ac:dyDescent="0.2">
      <c r="A228" s="1" t="s">
        <v>280</v>
      </c>
      <c r="B228" s="16"/>
      <c r="D228" s="1"/>
      <c r="E228" s="3"/>
      <c r="G228" s="16"/>
      <c r="H228" s="6">
        <v>7</v>
      </c>
      <c r="I228" s="6">
        <f t="shared" si="49"/>
        <v>1</v>
      </c>
      <c r="J228" s="6">
        <f t="shared" si="57"/>
        <v>0</v>
      </c>
      <c r="L228" s="16"/>
      <c r="M228" s="6">
        <v>0</v>
      </c>
      <c r="N228" s="6">
        <f t="shared" si="46"/>
        <v>0</v>
      </c>
      <c r="O228" s="6">
        <f t="shared" si="47"/>
        <v>0</v>
      </c>
      <c r="P228" s="6">
        <f t="shared" si="48"/>
        <v>0</v>
      </c>
      <c r="Q228" s="6" t="s">
        <v>50</v>
      </c>
      <c r="R228">
        <f t="shared" si="50"/>
        <v>0</v>
      </c>
      <c r="S228" s="6" t="s">
        <v>50</v>
      </c>
      <c r="T228">
        <f t="shared" si="51"/>
        <v>0</v>
      </c>
      <c r="U228" s="26" t="s">
        <v>50</v>
      </c>
      <c r="V228">
        <f t="shared" si="52"/>
        <v>0</v>
      </c>
      <c r="W228" s="6" t="s">
        <v>50</v>
      </c>
      <c r="X228">
        <f t="shared" si="53"/>
        <v>0</v>
      </c>
      <c r="Y228" s="6" t="s">
        <v>50</v>
      </c>
      <c r="Z228">
        <f t="shared" si="54"/>
        <v>0</v>
      </c>
      <c r="AA228" s="27" t="s">
        <v>50</v>
      </c>
      <c r="AB228">
        <f t="shared" si="55"/>
        <v>0</v>
      </c>
      <c r="AC228" s="27" t="s">
        <v>50</v>
      </c>
      <c r="AD228">
        <f t="shared" si="56"/>
        <v>0</v>
      </c>
      <c r="AE228" s="27" t="s">
        <v>50</v>
      </c>
      <c r="AF228">
        <f t="shared" si="39"/>
        <v>0</v>
      </c>
      <c r="AG228" s="4"/>
      <c r="AH228" s="5"/>
    </row>
    <row r="229" spans="1:34" ht="16.5" customHeight="1" x14ac:dyDescent="0.2">
      <c r="A229" s="1" t="s">
        <v>281</v>
      </c>
      <c r="B229" s="16"/>
      <c r="D229" s="1"/>
      <c r="E229" s="3"/>
      <c r="G229" s="16"/>
      <c r="H229" s="6">
        <v>6.5</v>
      </c>
      <c r="I229" s="6">
        <f t="shared" si="49"/>
        <v>0</v>
      </c>
      <c r="J229" s="6">
        <f t="shared" si="57"/>
        <v>0</v>
      </c>
      <c r="L229" s="16"/>
      <c r="M229" s="6">
        <v>0</v>
      </c>
      <c r="N229" s="6">
        <f t="shared" si="46"/>
        <v>0</v>
      </c>
      <c r="O229" s="6">
        <f t="shared" si="47"/>
        <v>0</v>
      </c>
      <c r="P229" s="6">
        <f t="shared" si="48"/>
        <v>0</v>
      </c>
      <c r="Q229" s="6" t="s">
        <v>50</v>
      </c>
      <c r="R229">
        <f t="shared" si="50"/>
        <v>0</v>
      </c>
      <c r="S229" s="6" t="s">
        <v>50</v>
      </c>
      <c r="T229">
        <f t="shared" si="51"/>
        <v>0</v>
      </c>
      <c r="U229" s="26" t="s">
        <v>50</v>
      </c>
      <c r="V229">
        <f t="shared" si="52"/>
        <v>0</v>
      </c>
      <c r="W229" s="6" t="s">
        <v>50</v>
      </c>
      <c r="X229">
        <f t="shared" si="53"/>
        <v>0</v>
      </c>
      <c r="Y229" s="6" t="s">
        <v>50</v>
      </c>
      <c r="Z229">
        <f t="shared" si="54"/>
        <v>0</v>
      </c>
      <c r="AA229" s="27" t="s">
        <v>50</v>
      </c>
      <c r="AB229">
        <f t="shared" si="55"/>
        <v>0</v>
      </c>
      <c r="AC229" s="27" t="s">
        <v>50</v>
      </c>
      <c r="AD229">
        <f t="shared" si="56"/>
        <v>0</v>
      </c>
      <c r="AE229" s="27" t="s">
        <v>50</v>
      </c>
      <c r="AF229">
        <f t="shared" si="39"/>
        <v>0</v>
      </c>
      <c r="AG229" s="4"/>
      <c r="AH229" s="5"/>
    </row>
    <row r="230" spans="1:34" ht="16.5" customHeight="1" x14ac:dyDescent="0.2">
      <c r="A230" s="1" t="s">
        <v>282</v>
      </c>
      <c r="B230" s="16"/>
      <c r="D230" s="1"/>
      <c r="E230" s="3"/>
      <c r="G230" s="16"/>
      <c r="H230" s="6">
        <v>5</v>
      </c>
      <c r="I230" s="6">
        <f t="shared" si="49"/>
        <v>0</v>
      </c>
      <c r="J230" s="6">
        <f t="shared" si="57"/>
        <v>0</v>
      </c>
      <c r="L230" s="16"/>
      <c r="M230" s="6">
        <v>0</v>
      </c>
      <c r="N230" s="6">
        <f t="shared" si="46"/>
        <v>0</v>
      </c>
      <c r="O230" s="6">
        <f t="shared" si="47"/>
        <v>0</v>
      </c>
      <c r="P230" s="6">
        <f t="shared" si="48"/>
        <v>0</v>
      </c>
      <c r="Q230" s="6" t="s">
        <v>50</v>
      </c>
      <c r="R230">
        <f t="shared" si="50"/>
        <v>0</v>
      </c>
      <c r="S230" s="6" t="s">
        <v>50</v>
      </c>
      <c r="T230">
        <f t="shared" si="51"/>
        <v>0</v>
      </c>
      <c r="U230" s="26" t="s">
        <v>50</v>
      </c>
      <c r="V230">
        <f t="shared" si="52"/>
        <v>0</v>
      </c>
      <c r="W230" s="6" t="s">
        <v>50</v>
      </c>
      <c r="X230">
        <f t="shared" si="53"/>
        <v>0</v>
      </c>
      <c r="Y230" s="6" t="s">
        <v>50</v>
      </c>
      <c r="Z230">
        <f t="shared" si="54"/>
        <v>0</v>
      </c>
      <c r="AA230" s="27" t="s">
        <v>50</v>
      </c>
      <c r="AB230">
        <f t="shared" si="55"/>
        <v>0</v>
      </c>
      <c r="AC230" s="27" t="s">
        <v>50</v>
      </c>
      <c r="AD230">
        <f t="shared" si="56"/>
        <v>0</v>
      </c>
      <c r="AE230" s="27" t="s">
        <v>50</v>
      </c>
      <c r="AF230">
        <f t="shared" si="39"/>
        <v>0</v>
      </c>
      <c r="AG230" s="4"/>
      <c r="AH230" s="5"/>
    </row>
    <row r="231" spans="1:34" ht="16.5" customHeight="1" x14ac:dyDescent="0.2">
      <c r="A231" s="1" t="s">
        <v>283</v>
      </c>
      <c r="B231" s="16"/>
      <c r="D231" s="1"/>
      <c r="E231" s="3"/>
      <c r="G231" s="16"/>
      <c r="H231" s="6">
        <v>5</v>
      </c>
      <c r="I231" s="6">
        <f t="shared" si="49"/>
        <v>0</v>
      </c>
      <c r="J231" s="6">
        <f t="shared" si="57"/>
        <v>0</v>
      </c>
      <c r="L231" s="16"/>
      <c r="M231" s="6">
        <v>0</v>
      </c>
      <c r="N231" s="6">
        <f t="shared" si="46"/>
        <v>0</v>
      </c>
      <c r="O231" s="6">
        <f t="shared" si="47"/>
        <v>0</v>
      </c>
      <c r="P231" s="6">
        <f t="shared" si="48"/>
        <v>0</v>
      </c>
      <c r="Q231" s="6" t="s">
        <v>50</v>
      </c>
      <c r="R231">
        <f t="shared" si="50"/>
        <v>0</v>
      </c>
      <c r="S231" s="17" t="s">
        <v>55</v>
      </c>
      <c r="T231">
        <f t="shared" si="51"/>
        <v>1</v>
      </c>
      <c r="U231" s="26" t="s">
        <v>50</v>
      </c>
      <c r="V231">
        <f t="shared" si="52"/>
        <v>0</v>
      </c>
      <c r="W231" s="6" t="s">
        <v>50</v>
      </c>
      <c r="X231">
        <f t="shared" si="53"/>
        <v>0</v>
      </c>
      <c r="Y231" s="6" t="s">
        <v>50</v>
      </c>
      <c r="Z231">
        <f t="shared" si="54"/>
        <v>0</v>
      </c>
      <c r="AA231" s="27" t="s">
        <v>50</v>
      </c>
      <c r="AB231">
        <f t="shared" si="55"/>
        <v>0</v>
      </c>
      <c r="AC231" s="27" t="s">
        <v>50</v>
      </c>
      <c r="AD231">
        <f t="shared" si="56"/>
        <v>0</v>
      </c>
      <c r="AE231" s="27" t="s">
        <v>50</v>
      </c>
      <c r="AF231">
        <f t="shared" si="39"/>
        <v>0</v>
      </c>
      <c r="AG231" s="4"/>
      <c r="AH231" s="5"/>
    </row>
    <row r="232" spans="1:34" ht="16.5" customHeight="1" x14ac:dyDescent="0.2">
      <c r="A232" s="1" t="s">
        <v>284</v>
      </c>
      <c r="B232" s="16"/>
      <c r="D232" s="1"/>
      <c r="E232" s="3"/>
      <c r="G232" s="16"/>
      <c r="H232" s="6">
        <v>6.5</v>
      </c>
      <c r="I232" s="6">
        <f t="shared" si="49"/>
        <v>0</v>
      </c>
      <c r="J232" s="6">
        <f t="shared" si="57"/>
        <v>0</v>
      </c>
      <c r="L232" s="16"/>
      <c r="M232" s="6">
        <v>6.6000000000000003E-2</v>
      </c>
      <c r="N232" s="6">
        <f t="shared" si="46"/>
        <v>0</v>
      </c>
      <c r="O232" s="6">
        <f t="shared" si="47"/>
        <v>1</v>
      </c>
      <c r="P232" s="6">
        <f t="shared" si="48"/>
        <v>1</v>
      </c>
      <c r="Q232" s="6" t="s">
        <v>50</v>
      </c>
      <c r="R232">
        <f t="shared" si="50"/>
        <v>0</v>
      </c>
      <c r="S232" s="6" t="s">
        <v>50</v>
      </c>
      <c r="T232">
        <f t="shared" si="51"/>
        <v>0</v>
      </c>
      <c r="U232" s="26" t="s">
        <v>50</v>
      </c>
      <c r="V232">
        <f t="shared" si="52"/>
        <v>0</v>
      </c>
      <c r="W232" s="6" t="s">
        <v>50</v>
      </c>
      <c r="X232">
        <f t="shared" si="53"/>
        <v>0</v>
      </c>
      <c r="Y232" s="17" t="s">
        <v>55</v>
      </c>
      <c r="Z232">
        <f t="shared" si="54"/>
        <v>1</v>
      </c>
      <c r="AA232" s="28" t="s">
        <v>64</v>
      </c>
      <c r="AB232">
        <f t="shared" si="55"/>
        <v>1</v>
      </c>
      <c r="AC232" s="27" t="s">
        <v>50</v>
      </c>
      <c r="AD232">
        <f t="shared" si="56"/>
        <v>0</v>
      </c>
      <c r="AE232" s="27" t="s">
        <v>50</v>
      </c>
      <c r="AF232">
        <f t="shared" ref="AF232:AF295" si="58">IF(AE232=$A$1,0,1)</f>
        <v>0</v>
      </c>
      <c r="AG232" s="4"/>
      <c r="AH232" s="5"/>
    </row>
    <row r="233" spans="1:34" ht="16.5" customHeight="1" x14ac:dyDescent="0.2">
      <c r="A233" s="1" t="s">
        <v>285</v>
      </c>
      <c r="B233" s="16"/>
      <c r="D233" s="1"/>
      <c r="E233" s="3"/>
      <c r="G233" s="16"/>
      <c r="H233" s="6">
        <v>5</v>
      </c>
      <c r="I233" s="6">
        <f t="shared" si="49"/>
        <v>0</v>
      </c>
      <c r="J233" s="6">
        <f t="shared" si="57"/>
        <v>0</v>
      </c>
      <c r="L233" s="16"/>
      <c r="M233" s="6">
        <v>0</v>
      </c>
      <c r="N233" s="6">
        <f t="shared" si="46"/>
        <v>0</v>
      </c>
      <c r="O233" s="6">
        <f t="shared" si="47"/>
        <v>0</v>
      </c>
      <c r="P233" s="6">
        <f t="shared" si="48"/>
        <v>0</v>
      </c>
      <c r="Q233" s="6" t="s">
        <v>50</v>
      </c>
      <c r="R233">
        <f t="shared" si="50"/>
        <v>0</v>
      </c>
      <c r="S233" s="6" t="s">
        <v>50</v>
      </c>
      <c r="T233">
        <f t="shared" si="51"/>
        <v>0</v>
      </c>
      <c r="U233" s="26" t="s">
        <v>50</v>
      </c>
      <c r="V233">
        <f t="shared" si="52"/>
        <v>0</v>
      </c>
      <c r="W233" s="6" t="s">
        <v>50</v>
      </c>
      <c r="X233">
        <f t="shared" si="53"/>
        <v>0</v>
      </c>
      <c r="Y233" s="6" t="s">
        <v>50</v>
      </c>
      <c r="Z233">
        <f t="shared" si="54"/>
        <v>0</v>
      </c>
      <c r="AA233" s="27" t="s">
        <v>50</v>
      </c>
      <c r="AB233">
        <f t="shared" si="55"/>
        <v>0</v>
      </c>
      <c r="AC233" s="27" t="s">
        <v>50</v>
      </c>
      <c r="AD233">
        <f t="shared" si="56"/>
        <v>0</v>
      </c>
      <c r="AE233" s="27" t="s">
        <v>50</v>
      </c>
      <c r="AF233">
        <f t="shared" si="58"/>
        <v>0</v>
      </c>
      <c r="AG233" s="4"/>
      <c r="AH233" s="5"/>
    </row>
    <row r="234" spans="1:34" ht="16.5" customHeight="1" x14ac:dyDescent="0.2">
      <c r="A234" s="1" t="s">
        <v>286</v>
      </c>
      <c r="B234" s="16"/>
      <c r="D234" s="1"/>
      <c r="E234" s="3"/>
      <c r="G234" s="16"/>
      <c r="H234" s="6">
        <v>7</v>
      </c>
      <c r="I234" s="6">
        <f t="shared" si="49"/>
        <v>1</v>
      </c>
      <c r="J234" s="6">
        <f t="shared" si="57"/>
        <v>0</v>
      </c>
      <c r="L234" s="16"/>
      <c r="M234" s="6">
        <v>0</v>
      </c>
      <c r="N234" s="6">
        <f t="shared" si="46"/>
        <v>0</v>
      </c>
      <c r="O234" s="6">
        <f t="shared" si="47"/>
        <v>0</v>
      </c>
      <c r="P234" s="6">
        <f t="shared" si="48"/>
        <v>0</v>
      </c>
      <c r="Q234" s="6" t="s">
        <v>50</v>
      </c>
      <c r="R234">
        <f t="shared" si="50"/>
        <v>0</v>
      </c>
      <c r="S234" s="6" t="s">
        <v>50</v>
      </c>
      <c r="T234">
        <f t="shared" si="51"/>
        <v>0</v>
      </c>
      <c r="U234" s="26" t="s">
        <v>50</v>
      </c>
      <c r="V234">
        <f t="shared" si="52"/>
        <v>0</v>
      </c>
      <c r="W234" s="6" t="s">
        <v>50</v>
      </c>
      <c r="X234">
        <f t="shared" si="53"/>
        <v>0</v>
      </c>
      <c r="Y234" s="6" t="s">
        <v>50</v>
      </c>
      <c r="Z234">
        <f t="shared" si="54"/>
        <v>0</v>
      </c>
      <c r="AA234" s="27" t="s">
        <v>50</v>
      </c>
      <c r="AB234">
        <f t="shared" si="55"/>
        <v>0</v>
      </c>
      <c r="AC234" s="27" t="s">
        <v>50</v>
      </c>
      <c r="AD234">
        <f t="shared" si="56"/>
        <v>0</v>
      </c>
      <c r="AE234" s="27" t="s">
        <v>50</v>
      </c>
      <c r="AF234">
        <f t="shared" si="58"/>
        <v>0</v>
      </c>
      <c r="AG234" s="4"/>
      <c r="AH234" s="5"/>
    </row>
    <row r="235" spans="1:34" ht="16.5" customHeight="1" x14ac:dyDescent="0.2">
      <c r="A235" s="1" t="s">
        <v>287</v>
      </c>
      <c r="B235" s="16"/>
      <c r="D235" s="1"/>
      <c r="E235" s="3"/>
      <c r="G235" s="16"/>
      <c r="H235" s="6">
        <v>5</v>
      </c>
      <c r="I235" s="6">
        <f t="shared" si="49"/>
        <v>0</v>
      </c>
      <c r="J235" s="6">
        <f t="shared" si="57"/>
        <v>0</v>
      </c>
      <c r="L235" s="16"/>
      <c r="M235" s="6">
        <v>0.26400000000000001</v>
      </c>
      <c r="N235" s="6">
        <f t="shared" si="46"/>
        <v>1</v>
      </c>
      <c r="O235" s="6">
        <f t="shared" si="47"/>
        <v>1</v>
      </c>
      <c r="P235" s="6">
        <f t="shared" si="48"/>
        <v>1</v>
      </c>
      <c r="Q235" s="6" t="s">
        <v>50</v>
      </c>
      <c r="R235">
        <f t="shared" si="50"/>
        <v>0</v>
      </c>
      <c r="S235" s="6" t="s">
        <v>50</v>
      </c>
      <c r="T235">
        <f t="shared" si="51"/>
        <v>0</v>
      </c>
      <c r="U235" s="26" t="s">
        <v>50</v>
      </c>
      <c r="V235">
        <f t="shared" si="52"/>
        <v>0</v>
      </c>
      <c r="W235" s="6" t="s">
        <v>50</v>
      </c>
      <c r="X235">
        <f t="shared" si="53"/>
        <v>0</v>
      </c>
      <c r="Y235" s="17" t="s">
        <v>55</v>
      </c>
      <c r="Z235">
        <f t="shared" si="54"/>
        <v>1</v>
      </c>
      <c r="AA235" s="28" t="s">
        <v>58</v>
      </c>
      <c r="AB235">
        <f t="shared" si="55"/>
        <v>1</v>
      </c>
      <c r="AC235" s="27" t="s">
        <v>50</v>
      </c>
      <c r="AD235">
        <f t="shared" si="56"/>
        <v>0</v>
      </c>
      <c r="AE235" s="27" t="s">
        <v>50</v>
      </c>
      <c r="AF235">
        <f t="shared" si="58"/>
        <v>0</v>
      </c>
      <c r="AG235" s="4"/>
      <c r="AH235" s="5"/>
    </row>
    <row r="236" spans="1:34" ht="16.5" customHeight="1" x14ac:dyDescent="0.2">
      <c r="A236" s="1" t="s">
        <v>288</v>
      </c>
      <c r="B236" s="16"/>
      <c r="D236" s="1"/>
      <c r="E236" s="3"/>
      <c r="G236" s="16"/>
      <c r="H236" s="6">
        <v>6</v>
      </c>
      <c r="I236" s="6">
        <f t="shared" si="49"/>
        <v>0</v>
      </c>
      <c r="J236" s="6">
        <f t="shared" si="57"/>
        <v>0</v>
      </c>
      <c r="L236" s="16"/>
      <c r="M236" s="6">
        <v>0</v>
      </c>
      <c r="N236" s="6">
        <f t="shared" si="46"/>
        <v>0</v>
      </c>
      <c r="O236" s="6">
        <f t="shared" si="47"/>
        <v>0</v>
      </c>
      <c r="P236" s="6">
        <f t="shared" si="48"/>
        <v>0</v>
      </c>
      <c r="Q236" s="6" t="s">
        <v>50</v>
      </c>
      <c r="R236">
        <f t="shared" si="50"/>
        <v>0</v>
      </c>
      <c r="S236" s="6" t="s">
        <v>50</v>
      </c>
      <c r="T236">
        <f t="shared" si="51"/>
        <v>0</v>
      </c>
      <c r="U236" s="26" t="s">
        <v>50</v>
      </c>
      <c r="V236">
        <f t="shared" si="52"/>
        <v>0</v>
      </c>
      <c r="W236" s="6" t="s">
        <v>50</v>
      </c>
      <c r="X236">
        <f t="shared" si="53"/>
        <v>0</v>
      </c>
      <c r="Y236" s="6" t="s">
        <v>50</v>
      </c>
      <c r="Z236">
        <f t="shared" si="54"/>
        <v>0</v>
      </c>
      <c r="AA236" s="27" t="s">
        <v>50</v>
      </c>
      <c r="AB236">
        <f t="shared" si="55"/>
        <v>0</v>
      </c>
      <c r="AC236" s="27" t="s">
        <v>50</v>
      </c>
      <c r="AD236">
        <f t="shared" si="56"/>
        <v>0</v>
      </c>
      <c r="AE236" s="27" t="s">
        <v>50</v>
      </c>
      <c r="AF236">
        <f t="shared" si="58"/>
        <v>0</v>
      </c>
      <c r="AG236" s="4"/>
      <c r="AH236" s="5"/>
    </row>
    <row r="237" spans="1:34" ht="16.5" customHeight="1" x14ac:dyDescent="0.2">
      <c r="A237" s="1" t="s">
        <v>289</v>
      </c>
      <c r="B237" s="16"/>
      <c r="D237" s="1"/>
      <c r="E237" s="3"/>
      <c r="G237" s="16"/>
      <c r="H237" s="6">
        <v>7</v>
      </c>
      <c r="I237" s="6">
        <f t="shared" si="49"/>
        <v>1</v>
      </c>
      <c r="J237" s="6">
        <f t="shared" si="57"/>
        <v>0</v>
      </c>
      <c r="L237" s="16"/>
      <c r="M237" s="6">
        <v>0</v>
      </c>
      <c r="N237" s="6">
        <f t="shared" si="46"/>
        <v>0</v>
      </c>
      <c r="O237" s="6">
        <f t="shared" si="47"/>
        <v>0</v>
      </c>
      <c r="P237" s="6">
        <f t="shared" si="48"/>
        <v>0</v>
      </c>
      <c r="Q237" s="6" t="s">
        <v>50</v>
      </c>
      <c r="R237">
        <f t="shared" si="50"/>
        <v>0</v>
      </c>
      <c r="S237" s="6" t="s">
        <v>50</v>
      </c>
      <c r="T237">
        <f t="shared" si="51"/>
        <v>0</v>
      </c>
      <c r="U237" s="26" t="s">
        <v>50</v>
      </c>
      <c r="V237">
        <f t="shared" si="52"/>
        <v>0</v>
      </c>
      <c r="W237" s="6" t="s">
        <v>50</v>
      </c>
      <c r="X237">
        <f t="shared" si="53"/>
        <v>0</v>
      </c>
      <c r="Y237" s="6" t="s">
        <v>50</v>
      </c>
      <c r="Z237">
        <f t="shared" si="54"/>
        <v>0</v>
      </c>
      <c r="AA237" s="27" t="s">
        <v>50</v>
      </c>
      <c r="AB237">
        <f t="shared" si="55"/>
        <v>0</v>
      </c>
      <c r="AC237" s="27" t="s">
        <v>50</v>
      </c>
      <c r="AD237">
        <f t="shared" si="56"/>
        <v>0</v>
      </c>
      <c r="AE237" s="27" t="s">
        <v>50</v>
      </c>
      <c r="AF237">
        <f t="shared" si="58"/>
        <v>0</v>
      </c>
      <c r="AG237" s="4"/>
      <c r="AH237" s="5"/>
    </row>
    <row r="238" spans="1:34" ht="16.5" customHeight="1" x14ac:dyDescent="0.2">
      <c r="A238" s="1" t="s">
        <v>290</v>
      </c>
      <c r="B238" s="16"/>
      <c r="D238" s="1"/>
      <c r="E238" s="3"/>
      <c r="G238" s="16"/>
      <c r="H238" s="6">
        <v>5</v>
      </c>
      <c r="I238" s="6">
        <f t="shared" ref="I238:I301" si="59">IF(H238&gt;6.5,1,0)</f>
        <v>0</v>
      </c>
      <c r="J238" s="6">
        <f t="shared" ref="J238:J301" si="60">IF(H238&gt;7,1,0)</f>
        <v>0</v>
      </c>
      <c r="L238" s="16"/>
      <c r="M238" s="6">
        <v>3.3000000000000002E-2</v>
      </c>
      <c r="N238" s="6">
        <f t="shared" ref="N238:N249" si="61">IF(M238&gt;0.066,1,0)</f>
        <v>0</v>
      </c>
      <c r="O238" s="6">
        <f t="shared" ref="O238:O249" si="62">IF(M238&gt;0.033,1,0)</f>
        <v>0</v>
      </c>
      <c r="P238" s="6">
        <f t="shared" ref="P238:P249" si="63">IF(M238&gt;0,1,0)</f>
        <v>1</v>
      </c>
      <c r="Q238" s="6" t="s">
        <v>50</v>
      </c>
      <c r="R238">
        <f t="shared" si="50"/>
        <v>0</v>
      </c>
      <c r="S238" s="6" t="s">
        <v>50</v>
      </c>
      <c r="T238">
        <f t="shared" si="51"/>
        <v>0</v>
      </c>
      <c r="U238" s="26" t="s">
        <v>50</v>
      </c>
      <c r="V238">
        <f t="shared" si="52"/>
        <v>0</v>
      </c>
      <c r="W238" s="6" t="s">
        <v>50</v>
      </c>
      <c r="X238">
        <f t="shared" si="53"/>
        <v>0</v>
      </c>
      <c r="Y238" s="6" t="s">
        <v>50</v>
      </c>
      <c r="Z238">
        <f t="shared" si="54"/>
        <v>0</v>
      </c>
      <c r="AA238" s="27" t="s">
        <v>50</v>
      </c>
      <c r="AB238">
        <f t="shared" si="55"/>
        <v>0</v>
      </c>
      <c r="AC238" s="27" t="s">
        <v>50</v>
      </c>
      <c r="AD238">
        <f t="shared" si="56"/>
        <v>0</v>
      </c>
      <c r="AE238" s="27" t="s">
        <v>50</v>
      </c>
      <c r="AF238">
        <f t="shared" si="58"/>
        <v>0</v>
      </c>
      <c r="AG238" s="4"/>
      <c r="AH238" s="5"/>
    </row>
    <row r="239" spans="1:34" ht="16.5" customHeight="1" x14ac:dyDescent="0.2">
      <c r="A239" s="1" t="s">
        <v>291</v>
      </c>
      <c r="B239" s="16"/>
      <c r="D239" s="1"/>
      <c r="E239" s="3"/>
      <c r="G239" s="16"/>
      <c r="H239" s="6">
        <v>5</v>
      </c>
      <c r="I239" s="6">
        <f t="shared" si="59"/>
        <v>0</v>
      </c>
      <c r="J239" s="6">
        <f t="shared" si="60"/>
        <v>0</v>
      </c>
      <c r="L239" s="16"/>
      <c r="M239" s="6">
        <v>0.19800000000000001</v>
      </c>
      <c r="N239" s="6">
        <f t="shared" si="61"/>
        <v>1</v>
      </c>
      <c r="O239" s="6">
        <f t="shared" si="62"/>
        <v>1</v>
      </c>
      <c r="P239" s="6">
        <f t="shared" si="63"/>
        <v>1</v>
      </c>
      <c r="Q239" s="6" t="s">
        <v>50</v>
      </c>
      <c r="R239">
        <f t="shared" si="50"/>
        <v>0</v>
      </c>
      <c r="S239" s="6" t="s">
        <v>50</v>
      </c>
      <c r="T239">
        <f t="shared" si="51"/>
        <v>0</v>
      </c>
      <c r="U239" s="26" t="s">
        <v>50</v>
      </c>
      <c r="V239">
        <f t="shared" si="52"/>
        <v>0</v>
      </c>
      <c r="W239" s="6" t="s">
        <v>50</v>
      </c>
      <c r="X239">
        <f t="shared" si="53"/>
        <v>0</v>
      </c>
      <c r="Y239" s="6" t="s">
        <v>55</v>
      </c>
      <c r="Z239">
        <f t="shared" si="54"/>
        <v>1</v>
      </c>
      <c r="AA239" s="27" t="s">
        <v>55</v>
      </c>
      <c r="AB239">
        <f t="shared" si="55"/>
        <v>1</v>
      </c>
      <c r="AC239" s="27" t="s">
        <v>50</v>
      </c>
      <c r="AD239">
        <f t="shared" si="56"/>
        <v>0</v>
      </c>
      <c r="AE239" s="27" t="s">
        <v>50</v>
      </c>
      <c r="AF239">
        <f t="shared" si="58"/>
        <v>0</v>
      </c>
      <c r="AG239" s="4"/>
      <c r="AH239" s="5"/>
    </row>
    <row r="240" spans="1:34" ht="16.5" customHeight="1" x14ac:dyDescent="0.2">
      <c r="A240" s="1" t="s">
        <v>292</v>
      </c>
      <c r="B240" s="16"/>
      <c r="D240" s="1"/>
      <c r="E240" s="3"/>
      <c r="G240" s="16"/>
      <c r="H240" s="6">
        <v>5</v>
      </c>
      <c r="I240" s="6">
        <f t="shared" si="59"/>
        <v>0</v>
      </c>
      <c r="J240" s="6">
        <f t="shared" si="60"/>
        <v>0</v>
      </c>
      <c r="L240" s="16"/>
      <c r="M240" s="6">
        <v>0</v>
      </c>
      <c r="N240" s="6">
        <f t="shared" si="61"/>
        <v>0</v>
      </c>
      <c r="O240" s="6">
        <f t="shared" si="62"/>
        <v>0</v>
      </c>
      <c r="P240" s="6">
        <f t="shared" si="63"/>
        <v>0</v>
      </c>
      <c r="Q240" s="6" t="s">
        <v>50</v>
      </c>
      <c r="R240">
        <f t="shared" si="50"/>
        <v>0</v>
      </c>
      <c r="S240" s="6" t="s">
        <v>50</v>
      </c>
      <c r="T240">
        <f t="shared" si="51"/>
        <v>0</v>
      </c>
      <c r="U240" s="26" t="s">
        <v>50</v>
      </c>
      <c r="V240">
        <f t="shared" si="52"/>
        <v>0</v>
      </c>
      <c r="W240" s="6" t="s">
        <v>50</v>
      </c>
      <c r="X240">
        <f t="shared" si="53"/>
        <v>0</v>
      </c>
      <c r="Y240" s="6" t="s">
        <v>50</v>
      </c>
      <c r="Z240">
        <f t="shared" si="54"/>
        <v>0</v>
      </c>
      <c r="AA240" s="27" t="s">
        <v>50</v>
      </c>
      <c r="AB240">
        <f t="shared" si="55"/>
        <v>0</v>
      </c>
      <c r="AC240" s="27" t="s">
        <v>50</v>
      </c>
      <c r="AD240">
        <f t="shared" si="56"/>
        <v>0</v>
      </c>
      <c r="AE240" s="27" t="s">
        <v>50</v>
      </c>
      <c r="AF240">
        <f t="shared" si="58"/>
        <v>0</v>
      </c>
      <c r="AG240" s="4"/>
      <c r="AH240" s="5"/>
    </row>
    <row r="241" spans="1:34" ht="16.5" customHeight="1" x14ac:dyDescent="0.2">
      <c r="A241" s="1" t="s">
        <v>293</v>
      </c>
      <c r="B241" s="16"/>
      <c r="D241" s="1"/>
      <c r="E241" s="3"/>
      <c r="G241" s="16"/>
      <c r="H241" s="6">
        <v>6</v>
      </c>
      <c r="I241" s="6">
        <f t="shared" si="59"/>
        <v>0</v>
      </c>
      <c r="J241" s="6">
        <f t="shared" si="60"/>
        <v>0</v>
      </c>
      <c r="L241" s="16"/>
      <c r="M241" s="6">
        <v>0</v>
      </c>
      <c r="N241" s="6">
        <f t="shared" si="61"/>
        <v>0</v>
      </c>
      <c r="O241" s="6">
        <f t="shared" si="62"/>
        <v>0</v>
      </c>
      <c r="P241" s="6">
        <f t="shared" si="63"/>
        <v>0</v>
      </c>
      <c r="Q241" s="6" t="s">
        <v>50</v>
      </c>
      <c r="R241">
        <f t="shared" si="50"/>
        <v>0</v>
      </c>
      <c r="S241" s="6" t="s">
        <v>50</v>
      </c>
      <c r="T241">
        <f t="shared" si="51"/>
        <v>0</v>
      </c>
      <c r="U241" s="26" t="s">
        <v>50</v>
      </c>
      <c r="V241">
        <f t="shared" si="52"/>
        <v>0</v>
      </c>
      <c r="W241" s="6" t="s">
        <v>50</v>
      </c>
      <c r="X241">
        <f t="shared" si="53"/>
        <v>0</v>
      </c>
      <c r="Y241" s="6" t="s">
        <v>50</v>
      </c>
      <c r="Z241">
        <f t="shared" si="54"/>
        <v>0</v>
      </c>
      <c r="AA241" s="27" t="s">
        <v>50</v>
      </c>
      <c r="AB241">
        <f t="shared" si="55"/>
        <v>0</v>
      </c>
      <c r="AC241" s="27" t="s">
        <v>50</v>
      </c>
      <c r="AD241">
        <f t="shared" si="56"/>
        <v>0</v>
      </c>
      <c r="AE241" s="27" t="s">
        <v>50</v>
      </c>
      <c r="AF241">
        <f t="shared" si="58"/>
        <v>0</v>
      </c>
      <c r="AG241" s="4"/>
      <c r="AH241" s="5"/>
    </row>
    <row r="242" spans="1:34" ht="16.5" customHeight="1" x14ac:dyDescent="0.2">
      <c r="A242" s="1" t="s">
        <v>294</v>
      </c>
      <c r="B242" s="16"/>
      <c r="D242" s="1"/>
      <c r="E242" s="3"/>
      <c r="G242" s="16"/>
      <c r="H242" s="6">
        <v>5</v>
      </c>
      <c r="I242" s="6">
        <f t="shared" si="59"/>
        <v>0</v>
      </c>
      <c r="J242" s="6">
        <f t="shared" si="60"/>
        <v>0</v>
      </c>
      <c r="L242" s="16"/>
      <c r="M242" s="6">
        <v>0</v>
      </c>
      <c r="N242" s="6">
        <f t="shared" si="61"/>
        <v>0</v>
      </c>
      <c r="O242" s="6">
        <f t="shared" si="62"/>
        <v>0</v>
      </c>
      <c r="P242" s="6">
        <f t="shared" si="63"/>
        <v>0</v>
      </c>
      <c r="Q242" s="6" t="s">
        <v>50</v>
      </c>
      <c r="R242">
        <f t="shared" si="50"/>
        <v>0</v>
      </c>
      <c r="S242" s="6" t="s">
        <v>50</v>
      </c>
      <c r="T242">
        <f t="shared" si="51"/>
        <v>0</v>
      </c>
      <c r="U242" s="26" t="s">
        <v>50</v>
      </c>
      <c r="V242">
        <f t="shared" si="52"/>
        <v>0</v>
      </c>
      <c r="W242" s="6" t="s">
        <v>50</v>
      </c>
      <c r="X242">
        <f t="shared" si="53"/>
        <v>0</v>
      </c>
      <c r="Y242" s="6" t="s">
        <v>50</v>
      </c>
      <c r="Z242">
        <f t="shared" si="54"/>
        <v>0</v>
      </c>
      <c r="AA242" s="27" t="s">
        <v>50</v>
      </c>
      <c r="AB242">
        <f t="shared" si="55"/>
        <v>0</v>
      </c>
      <c r="AC242" s="27" t="s">
        <v>50</v>
      </c>
      <c r="AD242">
        <f t="shared" si="56"/>
        <v>0</v>
      </c>
      <c r="AE242" s="27" t="s">
        <v>50</v>
      </c>
      <c r="AF242">
        <f t="shared" si="58"/>
        <v>0</v>
      </c>
      <c r="AG242" s="4"/>
      <c r="AH242" s="5"/>
    </row>
    <row r="243" spans="1:34" ht="16.5" customHeight="1" x14ac:dyDescent="0.2">
      <c r="A243" s="1" t="s">
        <v>295</v>
      </c>
      <c r="B243" s="16"/>
      <c r="D243" s="1"/>
      <c r="E243" s="3"/>
      <c r="G243" s="16"/>
      <c r="H243" s="6">
        <v>7</v>
      </c>
      <c r="I243" s="6">
        <f t="shared" si="59"/>
        <v>1</v>
      </c>
      <c r="J243" s="6">
        <f t="shared" si="60"/>
        <v>0</v>
      </c>
      <c r="L243" s="16"/>
      <c r="M243" s="6">
        <v>6.6000000000000003E-2</v>
      </c>
      <c r="N243" s="6">
        <f t="shared" si="61"/>
        <v>0</v>
      </c>
      <c r="O243" s="6">
        <f t="shared" si="62"/>
        <v>1</v>
      </c>
      <c r="P243" s="6">
        <f t="shared" si="63"/>
        <v>1</v>
      </c>
      <c r="Q243" s="6" t="s">
        <v>50</v>
      </c>
      <c r="R243">
        <f t="shared" si="50"/>
        <v>0</v>
      </c>
      <c r="S243" s="6" t="s">
        <v>50</v>
      </c>
      <c r="T243">
        <f t="shared" si="51"/>
        <v>0</v>
      </c>
      <c r="U243" s="26" t="s">
        <v>50</v>
      </c>
      <c r="V243">
        <f t="shared" si="52"/>
        <v>0</v>
      </c>
      <c r="W243" s="6" t="s">
        <v>50</v>
      </c>
      <c r="X243">
        <f t="shared" si="53"/>
        <v>0</v>
      </c>
      <c r="Y243" s="6" t="s">
        <v>55</v>
      </c>
      <c r="Z243">
        <f t="shared" si="54"/>
        <v>1</v>
      </c>
      <c r="AA243" s="27" t="s">
        <v>50</v>
      </c>
      <c r="AB243">
        <f t="shared" si="55"/>
        <v>0</v>
      </c>
      <c r="AC243" s="27" t="s">
        <v>50</v>
      </c>
      <c r="AD243">
        <f t="shared" si="56"/>
        <v>0</v>
      </c>
      <c r="AE243" s="27" t="s">
        <v>50</v>
      </c>
      <c r="AF243">
        <f t="shared" si="58"/>
        <v>0</v>
      </c>
      <c r="AG243" s="4"/>
      <c r="AH243" s="5"/>
    </row>
    <row r="244" spans="1:34" ht="16.5" customHeight="1" x14ac:dyDescent="0.2">
      <c r="A244" s="1" t="s">
        <v>296</v>
      </c>
      <c r="B244" s="16"/>
      <c r="D244" s="1"/>
      <c r="E244" s="3"/>
      <c r="G244" s="16"/>
      <c r="H244" s="6">
        <v>6</v>
      </c>
      <c r="I244" s="6">
        <f t="shared" si="59"/>
        <v>0</v>
      </c>
      <c r="J244" s="6">
        <f t="shared" si="60"/>
        <v>0</v>
      </c>
      <c r="L244" s="16"/>
      <c r="M244" s="6">
        <v>0.26400000000000001</v>
      </c>
      <c r="N244" s="6">
        <f t="shared" si="61"/>
        <v>1</v>
      </c>
      <c r="O244" s="6">
        <f t="shared" si="62"/>
        <v>1</v>
      </c>
      <c r="P244" s="6">
        <f t="shared" si="63"/>
        <v>1</v>
      </c>
      <c r="Q244" s="6" t="s">
        <v>50</v>
      </c>
      <c r="R244">
        <f t="shared" si="50"/>
        <v>0</v>
      </c>
      <c r="S244" s="6" t="s">
        <v>50</v>
      </c>
      <c r="T244">
        <f t="shared" si="51"/>
        <v>0</v>
      </c>
      <c r="U244" s="26" t="s">
        <v>50</v>
      </c>
      <c r="V244">
        <f t="shared" si="52"/>
        <v>0</v>
      </c>
      <c r="W244" s="6" t="s">
        <v>50</v>
      </c>
      <c r="X244">
        <f t="shared" si="53"/>
        <v>0</v>
      </c>
      <c r="Y244" s="6" t="s">
        <v>55</v>
      </c>
      <c r="Z244">
        <f t="shared" si="54"/>
        <v>1</v>
      </c>
      <c r="AA244" s="27" t="s">
        <v>55</v>
      </c>
      <c r="AB244">
        <f t="shared" si="55"/>
        <v>1</v>
      </c>
      <c r="AC244" s="27" t="s">
        <v>50</v>
      </c>
      <c r="AD244">
        <f t="shared" si="56"/>
        <v>0</v>
      </c>
      <c r="AE244" s="27" t="s">
        <v>50</v>
      </c>
      <c r="AF244">
        <f t="shared" si="58"/>
        <v>0</v>
      </c>
      <c r="AG244" s="4"/>
      <c r="AH244" s="5"/>
    </row>
    <row r="245" spans="1:34" ht="16.5" customHeight="1" x14ac:dyDescent="0.2">
      <c r="A245" s="1" t="s">
        <v>297</v>
      </c>
      <c r="B245" s="16"/>
      <c r="D245" s="1"/>
      <c r="E245" s="3"/>
      <c r="G245" s="16"/>
      <c r="H245" s="6">
        <v>7</v>
      </c>
      <c r="I245" s="6">
        <f t="shared" si="59"/>
        <v>1</v>
      </c>
      <c r="J245" s="6">
        <f t="shared" si="60"/>
        <v>0</v>
      </c>
      <c r="L245" s="16"/>
      <c r="M245" s="6">
        <v>0</v>
      </c>
      <c r="N245" s="6">
        <f t="shared" si="61"/>
        <v>0</v>
      </c>
      <c r="O245" s="6">
        <f t="shared" si="62"/>
        <v>0</v>
      </c>
      <c r="P245" s="6">
        <f t="shared" si="63"/>
        <v>0</v>
      </c>
      <c r="Q245" s="6" t="s">
        <v>50</v>
      </c>
      <c r="R245">
        <f t="shared" si="50"/>
        <v>0</v>
      </c>
      <c r="S245" s="6" t="s">
        <v>50</v>
      </c>
      <c r="T245">
        <f t="shared" si="51"/>
        <v>0</v>
      </c>
      <c r="U245" s="26" t="s">
        <v>50</v>
      </c>
      <c r="V245">
        <f t="shared" si="52"/>
        <v>0</v>
      </c>
      <c r="W245" s="6" t="s">
        <v>50</v>
      </c>
      <c r="X245">
        <f t="shared" si="53"/>
        <v>0</v>
      </c>
      <c r="Y245" s="6" t="s">
        <v>50</v>
      </c>
      <c r="Z245">
        <f t="shared" si="54"/>
        <v>0</v>
      </c>
      <c r="AA245" s="27" t="s">
        <v>50</v>
      </c>
      <c r="AB245">
        <f t="shared" si="55"/>
        <v>0</v>
      </c>
      <c r="AC245" s="27" t="s">
        <v>50</v>
      </c>
      <c r="AD245">
        <f t="shared" si="56"/>
        <v>0</v>
      </c>
      <c r="AE245" s="27" t="s">
        <v>50</v>
      </c>
      <c r="AF245">
        <f t="shared" si="58"/>
        <v>0</v>
      </c>
      <c r="AG245" s="4"/>
      <c r="AH245" s="5"/>
    </row>
    <row r="246" spans="1:34" ht="16.5" customHeight="1" x14ac:dyDescent="0.2">
      <c r="A246" s="1" t="s">
        <v>298</v>
      </c>
      <c r="B246" s="16"/>
      <c r="D246" s="1"/>
      <c r="E246" s="3"/>
      <c r="G246" s="16"/>
      <c r="H246" s="6">
        <v>6</v>
      </c>
      <c r="I246" s="6">
        <f t="shared" si="59"/>
        <v>0</v>
      </c>
      <c r="J246" s="6">
        <f t="shared" si="60"/>
        <v>0</v>
      </c>
      <c r="L246" s="16"/>
      <c r="M246" s="6">
        <v>0</v>
      </c>
      <c r="N246" s="6">
        <f t="shared" si="61"/>
        <v>0</v>
      </c>
      <c r="O246" s="6">
        <f t="shared" si="62"/>
        <v>0</v>
      </c>
      <c r="P246" s="6">
        <f t="shared" si="63"/>
        <v>0</v>
      </c>
      <c r="Q246" s="6" t="s">
        <v>50</v>
      </c>
      <c r="R246">
        <f t="shared" si="50"/>
        <v>0</v>
      </c>
      <c r="S246" s="6" t="s">
        <v>50</v>
      </c>
      <c r="T246">
        <f t="shared" si="51"/>
        <v>0</v>
      </c>
      <c r="U246" s="26" t="s">
        <v>50</v>
      </c>
      <c r="V246">
        <f t="shared" si="52"/>
        <v>0</v>
      </c>
      <c r="W246" s="6" t="s">
        <v>50</v>
      </c>
      <c r="X246">
        <f t="shared" si="53"/>
        <v>0</v>
      </c>
      <c r="Y246" s="6" t="s">
        <v>55</v>
      </c>
      <c r="Z246">
        <f t="shared" si="54"/>
        <v>1</v>
      </c>
      <c r="AA246" s="27" t="s">
        <v>50</v>
      </c>
      <c r="AB246">
        <f t="shared" si="55"/>
        <v>0</v>
      </c>
      <c r="AC246" s="27" t="s">
        <v>50</v>
      </c>
      <c r="AD246">
        <f t="shared" si="56"/>
        <v>0</v>
      </c>
      <c r="AE246" s="27" t="s">
        <v>50</v>
      </c>
      <c r="AF246">
        <f t="shared" si="58"/>
        <v>0</v>
      </c>
      <c r="AG246" s="4"/>
      <c r="AH246" s="5"/>
    </row>
    <row r="247" spans="1:34" ht="16.5" customHeight="1" x14ac:dyDescent="0.2">
      <c r="A247" s="1" t="s">
        <v>299</v>
      </c>
      <c r="B247" s="16"/>
      <c r="D247" s="1"/>
      <c r="E247" s="3"/>
      <c r="G247" s="16"/>
      <c r="H247" s="6">
        <v>6.5</v>
      </c>
      <c r="I247" s="6">
        <f t="shared" si="59"/>
        <v>0</v>
      </c>
      <c r="J247" s="6">
        <f t="shared" si="60"/>
        <v>0</v>
      </c>
      <c r="L247" s="16"/>
      <c r="M247" s="6">
        <v>0</v>
      </c>
      <c r="N247" s="6">
        <f t="shared" si="61"/>
        <v>0</v>
      </c>
      <c r="O247" s="6">
        <f t="shared" si="62"/>
        <v>0</v>
      </c>
      <c r="P247" s="6">
        <f t="shared" si="63"/>
        <v>0</v>
      </c>
      <c r="Q247" s="6" t="s">
        <v>50</v>
      </c>
      <c r="R247">
        <f t="shared" si="50"/>
        <v>0</v>
      </c>
      <c r="S247" s="6" t="s">
        <v>50</v>
      </c>
      <c r="T247">
        <f t="shared" si="51"/>
        <v>0</v>
      </c>
      <c r="U247" s="26" t="s">
        <v>50</v>
      </c>
      <c r="V247">
        <f t="shared" si="52"/>
        <v>0</v>
      </c>
      <c r="W247" s="6" t="s">
        <v>50</v>
      </c>
      <c r="X247">
        <f t="shared" si="53"/>
        <v>0</v>
      </c>
      <c r="Y247" s="6" t="s">
        <v>50</v>
      </c>
      <c r="Z247">
        <f t="shared" si="54"/>
        <v>0</v>
      </c>
      <c r="AA247" s="27" t="s">
        <v>50</v>
      </c>
      <c r="AB247">
        <f t="shared" si="55"/>
        <v>0</v>
      </c>
      <c r="AC247" s="27" t="s">
        <v>50</v>
      </c>
      <c r="AD247">
        <f t="shared" si="56"/>
        <v>0</v>
      </c>
      <c r="AE247" s="27" t="s">
        <v>50</v>
      </c>
      <c r="AF247">
        <f t="shared" si="58"/>
        <v>0</v>
      </c>
      <c r="AG247" s="4"/>
      <c r="AH247" s="5"/>
    </row>
    <row r="248" spans="1:34" ht="16.5" customHeight="1" x14ac:dyDescent="0.2">
      <c r="A248" s="1" t="s">
        <v>300</v>
      </c>
      <c r="B248" s="16"/>
      <c r="D248" s="1"/>
      <c r="E248" s="3"/>
      <c r="G248" s="16"/>
      <c r="H248" s="6">
        <v>6.5</v>
      </c>
      <c r="I248" s="6">
        <f t="shared" si="59"/>
        <v>0</v>
      </c>
      <c r="J248" s="6">
        <f t="shared" si="60"/>
        <v>0</v>
      </c>
      <c r="L248" s="16"/>
      <c r="M248" s="6">
        <v>3.3000000000000002E-2</v>
      </c>
      <c r="N248" s="6">
        <f t="shared" si="61"/>
        <v>0</v>
      </c>
      <c r="O248" s="6">
        <f t="shared" si="62"/>
        <v>0</v>
      </c>
      <c r="P248" s="6">
        <f t="shared" si="63"/>
        <v>1</v>
      </c>
      <c r="Q248" s="6" t="s">
        <v>50</v>
      </c>
      <c r="R248">
        <f t="shared" si="50"/>
        <v>0</v>
      </c>
      <c r="S248" s="6" t="s">
        <v>50</v>
      </c>
      <c r="T248">
        <f t="shared" si="51"/>
        <v>0</v>
      </c>
      <c r="U248" s="26" t="s">
        <v>50</v>
      </c>
      <c r="V248">
        <f t="shared" si="52"/>
        <v>0</v>
      </c>
      <c r="W248" s="6" t="s">
        <v>50</v>
      </c>
      <c r="X248">
        <f t="shared" si="53"/>
        <v>0</v>
      </c>
      <c r="Y248" s="6" t="s">
        <v>55</v>
      </c>
      <c r="Z248">
        <f t="shared" si="54"/>
        <v>1</v>
      </c>
      <c r="AA248" s="27" t="s">
        <v>55</v>
      </c>
      <c r="AB248">
        <f t="shared" si="55"/>
        <v>1</v>
      </c>
      <c r="AC248" s="27" t="s">
        <v>50</v>
      </c>
      <c r="AD248">
        <f t="shared" si="56"/>
        <v>0</v>
      </c>
      <c r="AE248" s="27" t="s">
        <v>50</v>
      </c>
      <c r="AF248">
        <f t="shared" si="58"/>
        <v>0</v>
      </c>
      <c r="AG248" s="4"/>
      <c r="AH248" s="5"/>
    </row>
    <row r="249" spans="1:34" ht="16.5" customHeight="1" x14ac:dyDescent="0.2">
      <c r="A249" s="1" t="s">
        <v>301</v>
      </c>
      <c r="B249" s="16"/>
      <c r="D249" s="1"/>
      <c r="E249" s="3"/>
      <c r="G249" s="16"/>
      <c r="H249" s="6">
        <v>5</v>
      </c>
      <c r="I249" s="6">
        <f t="shared" si="59"/>
        <v>0</v>
      </c>
      <c r="J249" s="6">
        <f t="shared" si="60"/>
        <v>0</v>
      </c>
      <c r="L249" s="16"/>
      <c r="M249" s="6">
        <v>0.26400000000000001</v>
      </c>
      <c r="N249" s="6">
        <f t="shared" si="61"/>
        <v>1</v>
      </c>
      <c r="O249" s="6">
        <f t="shared" si="62"/>
        <v>1</v>
      </c>
      <c r="P249" s="6">
        <f t="shared" si="63"/>
        <v>1</v>
      </c>
      <c r="Q249" s="6" t="s">
        <v>50</v>
      </c>
      <c r="R249">
        <f t="shared" si="50"/>
        <v>0</v>
      </c>
      <c r="S249" s="6" t="s">
        <v>50</v>
      </c>
      <c r="T249">
        <f t="shared" si="51"/>
        <v>0</v>
      </c>
      <c r="U249" s="26" t="s">
        <v>50</v>
      </c>
      <c r="V249">
        <f t="shared" si="52"/>
        <v>0</v>
      </c>
      <c r="W249" s="6" t="s">
        <v>50</v>
      </c>
      <c r="X249">
        <f t="shared" si="53"/>
        <v>0</v>
      </c>
      <c r="Y249" s="6" t="s">
        <v>55</v>
      </c>
      <c r="Z249">
        <f t="shared" si="54"/>
        <v>1</v>
      </c>
      <c r="AA249" s="27" t="s">
        <v>55</v>
      </c>
      <c r="AB249">
        <f t="shared" si="55"/>
        <v>1</v>
      </c>
      <c r="AC249" s="27" t="s">
        <v>50</v>
      </c>
      <c r="AD249">
        <f t="shared" si="56"/>
        <v>0</v>
      </c>
      <c r="AE249" s="27" t="s">
        <v>50</v>
      </c>
      <c r="AF249">
        <f t="shared" si="58"/>
        <v>0</v>
      </c>
      <c r="AG249" s="4"/>
      <c r="AH249" s="5"/>
    </row>
    <row r="250" spans="1:34" ht="16.5" customHeight="1" x14ac:dyDescent="0.2">
      <c r="A250" s="1" t="s">
        <v>302</v>
      </c>
      <c r="B250" s="16"/>
      <c r="D250" s="1"/>
      <c r="E250" s="3"/>
      <c r="G250" s="16"/>
      <c r="H250" s="6">
        <v>6</v>
      </c>
      <c r="I250" s="6">
        <f t="shared" si="59"/>
        <v>0</v>
      </c>
      <c r="J250" s="6">
        <f t="shared" si="60"/>
        <v>0</v>
      </c>
      <c r="L250" s="16"/>
      <c r="M250" s="6">
        <v>0</v>
      </c>
      <c r="N250" s="6">
        <f t="shared" ref="N250:N273" si="64">IF(M250&gt;0.066,1,0)</f>
        <v>0</v>
      </c>
      <c r="O250" s="6">
        <f t="shared" ref="O250:O273" si="65">IF(M250&gt;0.033,1,0)</f>
        <v>0</v>
      </c>
      <c r="P250" s="6">
        <f t="shared" ref="P250:P273" si="66">IF(M250&gt;0,1,0)</f>
        <v>0</v>
      </c>
      <c r="Q250" s="6" t="s">
        <v>50</v>
      </c>
      <c r="R250">
        <f t="shared" si="50"/>
        <v>0</v>
      </c>
      <c r="S250" s="6" t="s">
        <v>50</v>
      </c>
      <c r="T250">
        <f t="shared" si="51"/>
        <v>0</v>
      </c>
      <c r="U250" s="26" t="s">
        <v>50</v>
      </c>
      <c r="V250">
        <f t="shared" si="52"/>
        <v>0</v>
      </c>
      <c r="W250" s="6" t="s">
        <v>50</v>
      </c>
      <c r="X250">
        <f t="shared" si="53"/>
        <v>0</v>
      </c>
      <c r="Y250" s="6" t="s">
        <v>55</v>
      </c>
      <c r="Z250">
        <f t="shared" si="54"/>
        <v>1</v>
      </c>
      <c r="AA250" s="27" t="s">
        <v>50</v>
      </c>
      <c r="AB250">
        <f t="shared" si="55"/>
        <v>0</v>
      </c>
      <c r="AC250" s="27" t="s">
        <v>50</v>
      </c>
      <c r="AD250">
        <f t="shared" si="56"/>
        <v>0</v>
      </c>
      <c r="AE250" s="27" t="s">
        <v>50</v>
      </c>
      <c r="AF250">
        <f t="shared" si="58"/>
        <v>0</v>
      </c>
      <c r="AG250" s="4"/>
      <c r="AH250" s="5"/>
    </row>
    <row r="251" spans="1:34" ht="16.5" customHeight="1" x14ac:dyDescent="0.2">
      <c r="A251" s="1" t="s">
        <v>303</v>
      </c>
      <c r="B251" s="16"/>
      <c r="D251" s="1"/>
      <c r="E251" s="3"/>
      <c r="G251" s="16"/>
      <c r="H251" s="6">
        <v>5</v>
      </c>
      <c r="I251" s="6">
        <f t="shared" si="59"/>
        <v>0</v>
      </c>
      <c r="J251" s="6">
        <f t="shared" si="60"/>
        <v>0</v>
      </c>
      <c r="L251" s="16"/>
      <c r="M251" s="6">
        <v>0</v>
      </c>
      <c r="N251" s="6">
        <f t="shared" si="64"/>
        <v>0</v>
      </c>
      <c r="O251" s="6">
        <f t="shared" si="65"/>
        <v>0</v>
      </c>
      <c r="P251" s="6">
        <f t="shared" si="66"/>
        <v>0</v>
      </c>
      <c r="Q251" s="6" t="s">
        <v>50</v>
      </c>
      <c r="R251">
        <f t="shared" si="50"/>
        <v>0</v>
      </c>
      <c r="S251" s="6" t="s">
        <v>50</v>
      </c>
      <c r="T251">
        <f t="shared" si="51"/>
        <v>0</v>
      </c>
      <c r="U251" s="26" t="s">
        <v>50</v>
      </c>
      <c r="V251">
        <f t="shared" si="52"/>
        <v>0</v>
      </c>
      <c r="W251" s="6" t="s">
        <v>50</v>
      </c>
      <c r="X251">
        <f t="shared" si="53"/>
        <v>0</v>
      </c>
      <c r="Y251" s="6" t="s">
        <v>50</v>
      </c>
      <c r="Z251">
        <f t="shared" si="54"/>
        <v>0</v>
      </c>
      <c r="AA251" s="27" t="s">
        <v>50</v>
      </c>
      <c r="AB251">
        <f t="shared" si="55"/>
        <v>0</v>
      </c>
      <c r="AC251" s="27" t="s">
        <v>50</v>
      </c>
      <c r="AD251">
        <f t="shared" si="56"/>
        <v>0</v>
      </c>
      <c r="AE251" s="27" t="s">
        <v>50</v>
      </c>
      <c r="AF251">
        <f t="shared" si="58"/>
        <v>0</v>
      </c>
      <c r="AG251" s="4"/>
      <c r="AH251" s="5"/>
    </row>
    <row r="252" spans="1:34" ht="16.5" customHeight="1" x14ac:dyDescent="0.2">
      <c r="A252" s="1" t="s">
        <v>304</v>
      </c>
      <c r="B252" s="16"/>
      <c r="D252" s="1"/>
      <c r="E252" s="3"/>
      <c r="G252" s="16"/>
      <c r="H252" s="6">
        <v>5</v>
      </c>
      <c r="I252" s="6">
        <f t="shared" si="59"/>
        <v>0</v>
      </c>
      <c r="J252" s="6">
        <f t="shared" si="60"/>
        <v>0</v>
      </c>
      <c r="L252" s="16"/>
      <c r="M252" s="6">
        <v>0</v>
      </c>
      <c r="N252" s="6">
        <f t="shared" si="64"/>
        <v>0</v>
      </c>
      <c r="O252" s="6">
        <f t="shared" si="65"/>
        <v>0</v>
      </c>
      <c r="P252" s="6">
        <f t="shared" si="66"/>
        <v>0</v>
      </c>
      <c r="Q252" s="6" t="s">
        <v>50</v>
      </c>
      <c r="R252">
        <f t="shared" si="50"/>
        <v>0</v>
      </c>
      <c r="S252" s="6" t="s">
        <v>50</v>
      </c>
      <c r="T252">
        <f t="shared" si="51"/>
        <v>0</v>
      </c>
      <c r="U252" s="26" t="s">
        <v>50</v>
      </c>
      <c r="V252">
        <f t="shared" si="52"/>
        <v>0</v>
      </c>
      <c r="W252" s="6" t="s">
        <v>50</v>
      </c>
      <c r="X252">
        <f t="shared" si="53"/>
        <v>0</v>
      </c>
      <c r="Y252" s="6" t="s">
        <v>50</v>
      </c>
      <c r="Z252">
        <f t="shared" si="54"/>
        <v>0</v>
      </c>
      <c r="AA252" s="27" t="s">
        <v>50</v>
      </c>
      <c r="AB252">
        <f t="shared" si="55"/>
        <v>0</v>
      </c>
      <c r="AC252" s="27" t="s">
        <v>50</v>
      </c>
      <c r="AD252">
        <f t="shared" si="56"/>
        <v>0</v>
      </c>
      <c r="AE252" s="27" t="s">
        <v>50</v>
      </c>
      <c r="AF252">
        <f t="shared" si="58"/>
        <v>0</v>
      </c>
      <c r="AG252" s="4"/>
      <c r="AH252" s="5"/>
    </row>
    <row r="253" spans="1:34" ht="16.5" customHeight="1" x14ac:dyDescent="0.2">
      <c r="A253" s="1" t="s">
        <v>305</v>
      </c>
      <c r="B253" s="16"/>
      <c r="D253" s="1"/>
      <c r="E253" s="3"/>
      <c r="G253" s="16"/>
      <c r="H253" s="6">
        <v>5</v>
      </c>
      <c r="I253" s="6">
        <f t="shared" si="59"/>
        <v>0</v>
      </c>
      <c r="J253" s="6">
        <f t="shared" si="60"/>
        <v>0</v>
      </c>
      <c r="L253" s="16"/>
      <c r="M253" s="6">
        <v>0</v>
      </c>
      <c r="N253" s="6">
        <f t="shared" si="64"/>
        <v>0</v>
      </c>
      <c r="O253" s="6">
        <f t="shared" si="65"/>
        <v>0</v>
      </c>
      <c r="P253" s="6">
        <f t="shared" si="66"/>
        <v>0</v>
      </c>
      <c r="Q253" s="6" t="s">
        <v>50</v>
      </c>
      <c r="R253">
        <f t="shared" si="50"/>
        <v>0</v>
      </c>
      <c r="S253" s="6" t="s">
        <v>50</v>
      </c>
      <c r="T253">
        <f t="shared" si="51"/>
        <v>0</v>
      </c>
      <c r="U253" s="26" t="s">
        <v>50</v>
      </c>
      <c r="V253">
        <f t="shared" si="52"/>
        <v>0</v>
      </c>
      <c r="W253" s="6" t="s">
        <v>50</v>
      </c>
      <c r="X253">
        <f t="shared" si="53"/>
        <v>0</v>
      </c>
      <c r="Y253" s="6" t="s">
        <v>50</v>
      </c>
      <c r="Z253">
        <f t="shared" si="54"/>
        <v>0</v>
      </c>
      <c r="AA253" s="27" t="s">
        <v>50</v>
      </c>
      <c r="AB253">
        <f t="shared" si="55"/>
        <v>0</v>
      </c>
      <c r="AC253" s="27" t="s">
        <v>50</v>
      </c>
      <c r="AD253">
        <f t="shared" si="56"/>
        <v>0</v>
      </c>
      <c r="AE253" s="27" t="s">
        <v>50</v>
      </c>
      <c r="AF253">
        <f t="shared" si="58"/>
        <v>0</v>
      </c>
      <c r="AG253" s="4"/>
      <c r="AH253" s="5"/>
    </row>
    <row r="254" spans="1:34" ht="16.5" customHeight="1" x14ac:dyDescent="0.2">
      <c r="A254" s="1" t="s">
        <v>306</v>
      </c>
      <c r="B254" s="16"/>
      <c r="D254" s="1"/>
      <c r="E254" s="3"/>
      <c r="G254" s="16"/>
      <c r="H254" s="6">
        <v>5</v>
      </c>
      <c r="I254" s="6">
        <f t="shared" si="59"/>
        <v>0</v>
      </c>
      <c r="J254" s="6">
        <f t="shared" si="60"/>
        <v>0</v>
      </c>
      <c r="L254" s="16"/>
      <c r="M254" s="6">
        <v>0</v>
      </c>
      <c r="N254" s="6">
        <f t="shared" si="64"/>
        <v>0</v>
      </c>
      <c r="O254" s="6">
        <f t="shared" si="65"/>
        <v>0</v>
      </c>
      <c r="P254" s="6">
        <f t="shared" si="66"/>
        <v>0</v>
      </c>
      <c r="Q254" s="6" t="s">
        <v>50</v>
      </c>
      <c r="R254">
        <f t="shared" si="50"/>
        <v>0</v>
      </c>
      <c r="S254" s="6" t="s">
        <v>50</v>
      </c>
      <c r="T254">
        <f t="shared" si="51"/>
        <v>0</v>
      </c>
      <c r="U254" s="26" t="s">
        <v>50</v>
      </c>
      <c r="V254">
        <f t="shared" si="52"/>
        <v>0</v>
      </c>
      <c r="W254" s="6" t="s">
        <v>50</v>
      </c>
      <c r="X254">
        <f t="shared" si="53"/>
        <v>0</v>
      </c>
      <c r="Y254" s="6" t="s">
        <v>50</v>
      </c>
      <c r="Z254">
        <f t="shared" si="54"/>
        <v>0</v>
      </c>
      <c r="AA254" s="27" t="s">
        <v>50</v>
      </c>
      <c r="AB254">
        <f t="shared" si="55"/>
        <v>0</v>
      </c>
      <c r="AC254" s="27" t="s">
        <v>50</v>
      </c>
      <c r="AD254">
        <f t="shared" si="56"/>
        <v>0</v>
      </c>
      <c r="AE254" s="27" t="s">
        <v>50</v>
      </c>
      <c r="AF254">
        <f t="shared" si="58"/>
        <v>0</v>
      </c>
      <c r="AG254" s="4"/>
      <c r="AH254" s="5"/>
    </row>
    <row r="255" spans="1:34" ht="16.5" customHeight="1" x14ac:dyDescent="0.2">
      <c r="A255" s="1" t="s">
        <v>307</v>
      </c>
      <c r="B255" s="16"/>
      <c r="D255" s="1"/>
      <c r="E255" s="3"/>
      <c r="G255" s="16"/>
      <c r="H255" s="6">
        <v>5</v>
      </c>
      <c r="I255" s="6">
        <f t="shared" si="59"/>
        <v>0</v>
      </c>
      <c r="J255" s="6">
        <f t="shared" si="60"/>
        <v>0</v>
      </c>
      <c r="L255" s="16"/>
      <c r="M255" s="6">
        <v>0</v>
      </c>
      <c r="N255" s="6">
        <f t="shared" si="64"/>
        <v>0</v>
      </c>
      <c r="O255" s="6">
        <f t="shared" si="65"/>
        <v>0</v>
      </c>
      <c r="P255" s="6">
        <f t="shared" si="66"/>
        <v>0</v>
      </c>
      <c r="Q255" s="6" t="s">
        <v>50</v>
      </c>
      <c r="R255">
        <f t="shared" si="50"/>
        <v>0</v>
      </c>
      <c r="S255" s="6" t="s">
        <v>50</v>
      </c>
      <c r="T255">
        <f t="shared" si="51"/>
        <v>0</v>
      </c>
      <c r="U255" s="26" t="s">
        <v>50</v>
      </c>
      <c r="V255">
        <f t="shared" si="52"/>
        <v>0</v>
      </c>
      <c r="W255" s="6" t="s">
        <v>50</v>
      </c>
      <c r="X255">
        <f t="shared" si="53"/>
        <v>0</v>
      </c>
      <c r="Y255" s="6" t="s">
        <v>50</v>
      </c>
      <c r="Z255">
        <f t="shared" si="54"/>
        <v>0</v>
      </c>
      <c r="AA255" s="27" t="s">
        <v>50</v>
      </c>
      <c r="AB255">
        <f t="shared" si="55"/>
        <v>0</v>
      </c>
      <c r="AC255" s="27" t="s">
        <v>50</v>
      </c>
      <c r="AD255">
        <f t="shared" si="56"/>
        <v>0</v>
      </c>
      <c r="AE255" s="27" t="s">
        <v>50</v>
      </c>
      <c r="AF255">
        <f t="shared" si="58"/>
        <v>0</v>
      </c>
      <c r="AG255" s="4"/>
      <c r="AH255" s="5"/>
    </row>
    <row r="256" spans="1:34" ht="16.5" customHeight="1" x14ac:dyDescent="0.2">
      <c r="A256" s="1" t="s">
        <v>308</v>
      </c>
      <c r="B256" s="16"/>
      <c r="D256" s="1"/>
      <c r="E256" s="3"/>
      <c r="G256" s="16"/>
      <c r="H256" s="6">
        <v>6</v>
      </c>
      <c r="I256" s="6">
        <f t="shared" si="59"/>
        <v>0</v>
      </c>
      <c r="J256" s="6">
        <f t="shared" si="60"/>
        <v>0</v>
      </c>
      <c r="L256" s="16"/>
      <c r="M256" s="6">
        <v>0</v>
      </c>
      <c r="N256" s="6">
        <f t="shared" si="64"/>
        <v>0</v>
      </c>
      <c r="O256" s="6">
        <f t="shared" si="65"/>
        <v>0</v>
      </c>
      <c r="P256" s="6">
        <f t="shared" si="66"/>
        <v>0</v>
      </c>
      <c r="Q256" s="6" t="s">
        <v>50</v>
      </c>
      <c r="R256">
        <f t="shared" si="50"/>
        <v>0</v>
      </c>
      <c r="S256" s="6" t="s">
        <v>50</v>
      </c>
      <c r="T256">
        <f t="shared" si="51"/>
        <v>0</v>
      </c>
      <c r="U256" s="26" t="s">
        <v>50</v>
      </c>
      <c r="V256">
        <f t="shared" si="52"/>
        <v>0</v>
      </c>
      <c r="W256" s="6" t="s">
        <v>50</v>
      </c>
      <c r="X256">
        <f t="shared" si="53"/>
        <v>0</v>
      </c>
      <c r="Y256" s="6" t="s">
        <v>50</v>
      </c>
      <c r="Z256">
        <f t="shared" si="54"/>
        <v>0</v>
      </c>
      <c r="AA256" s="27" t="s">
        <v>50</v>
      </c>
      <c r="AB256">
        <f t="shared" si="55"/>
        <v>0</v>
      </c>
      <c r="AC256" s="27" t="s">
        <v>50</v>
      </c>
      <c r="AD256">
        <f t="shared" si="56"/>
        <v>0</v>
      </c>
      <c r="AE256" s="27" t="s">
        <v>50</v>
      </c>
      <c r="AF256">
        <f t="shared" si="58"/>
        <v>0</v>
      </c>
      <c r="AG256" s="4"/>
      <c r="AH256" s="5"/>
    </row>
    <row r="257" spans="1:34" ht="16.5" customHeight="1" x14ac:dyDescent="0.2">
      <c r="A257" s="1" t="s">
        <v>309</v>
      </c>
      <c r="B257" s="16"/>
      <c r="D257" s="1"/>
      <c r="E257" s="3"/>
      <c r="G257" s="16"/>
      <c r="H257" s="6">
        <v>6</v>
      </c>
      <c r="I257" s="6">
        <f t="shared" si="59"/>
        <v>0</v>
      </c>
      <c r="J257" s="6">
        <f t="shared" si="60"/>
        <v>0</v>
      </c>
      <c r="L257" s="16"/>
      <c r="M257" s="6">
        <v>3.3000000000000002E-2</v>
      </c>
      <c r="N257" s="6">
        <f t="shared" si="64"/>
        <v>0</v>
      </c>
      <c r="O257" s="6">
        <f t="shared" si="65"/>
        <v>0</v>
      </c>
      <c r="P257" s="6">
        <f t="shared" si="66"/>
        <v>1</v>
      </c>
      <c r="Q257" s="6" t="s">
        <v>50</v>
      </c>
      <c r="R257">
        <f t="shared" si="50"/>
        <v>0</v>
      </c>
      <c r="S257" s="6" t="s">
        <v>50</v>
      </c>
      <c r="T257">
        <f t="shared" si="51"/>
        <v>0</v>
      </c>
      <c r="U257" s="26" t="s">
        <v>50</v>
      </c>
      <c r="V257">
        <f t="shared" si="52"/>
        <v>0</v>
      </c>
      <c r="W257" s="6" t="s">
        <v>50</v>
      </c>
      <c r="X257">
        <f t="shared" si="53"/>
        <v>0</v>
      </c>
      <c r="Y257" s="6" t="s">
        <v>55</v>
      </c>
      <c r="Z257">
        <f t="shared" si="54"/>
        <v>1</v>
      </c>
      <c r="AA257" s="27" t="s">
        <v>55</v>
      </c>
      <c r="AB257">
        <f t="shared" si="55"/>
        <v>1</v>
      </c>
      <c r="AC257" s="27" t="s">
        <v>50</v>
      </c>
      <c r="AD257">
        <f t="shared" si="56"/>
        <v>0</v>
      </c>
      <c r="AE257" s="27" t="s">
        <v>50</v>
      </c>
      <c r="AF257">
        <f t="shared" si="58"/>
        <v>0</v>
      </c>
      <c r="AG257" s="4"/>
      <c r="AH257" s="5"/>
    </row>
    <row r="258" spans="1:34" ht="16.5" customHeight="1" x14ac:dyDescent="0.2">
      <c r="A258" s="1" t="s">
        <v>310</v>
      </c>
      <c r="B258" s="16"/>
      <c r="D258" s="1"/>
      <c r="E258" s="3"/>
      <c r="G258" s="16"/>
      <c r="H258" s="6">
        <v>5</v>
      </c>
      <c r="I258" s="6">
        <f t="shared" si="59"/>
        <v>0</v>
      </c>
      <c r="J258" s="6">
        <f t="shared" si="60"/>
        <v>0</v>
      </c>
      <c r="L258" s="16"/>
      <c r="M258" s="6">
        <v>0</v>
      </c>
      <c r="N258" s="6">
        <f t="shared" si="64"/>
        <v>0</v>
      </c>
      <c r="O258" s="6">
        <f t="shared" si="65"/>
        <v>0</v>
      </c>
      <c r="P258" s="6">
        <f t="shared" si="66"/>
        <v>0</v>
      </c>
      <c r="Q258" s="6" t="s">
        <v>50</v>
      </c>
      <c r="R258">
        <f t="shared" si="50"/>
        <v>0</v>
      </c>
      <c r="S258" s="6" t="s">
        <v>50</v>
      </c>
      <c r="T258">
        <f t="shared" si="51"/>
        <v>0</v>
      </c>
      <c r="U258" s="26" t="s">
        <v>50</v>
      </c>
      <c r="V258">
        <f t="shared" si="52"/>
        <v>0</v>
      </c>
      <c r="W258" s="6" t="s">
        <v>50</v>
      </c>
      <c r="X258">
        <f t="shared" si="53"/>
        <v>0</v>
      </c>
      <c r="Y258" s="6" t="s">
        <v>50</v>
      </c>
      <c r="Z258">
        <f t="shared" si="54"/>
        <v>0</v>
      </c>
      <c r="AA258" s="27" t="s">
        <v>50</v>
      </c>
      <c r="AB258">
        <f t="shared" si="55"/>
        <v>0</v>
      </c>
      <c r="AC258" s="27" t="s">
        <v>50</v>
      </c>
      <c r="AD258">
        <f t="shared" si="56"/>
        <v>0</v>
      </c>
      <c r="AE258" s="27" t="s">
        <v>50</v>
      </c>
      <c r="AF258">
        <f t="shared" si="58"/>
        <v>0</v>
      </c>
      <c r="AG258" s="4"/>
      <c r="AH258" s="5"/>
    </row>
    <row r="259" spans="1:34" ht="16.5" customHeight="1" x14ac:dyDescent="0.2">
      <c r="A259" s="1" t="s">
        <v>311</v>
      </c>
      <c r="B259" s="16"/>
      <c r="D259" s="1"/>
      <c r="E259" s="3"/>
      <c r="G259" s="16"/>
      <c r="H259" s="6">
        <v>5</v>
      </c>
      <c r="I259" s="6">
        <f t="shared" si="59"/>
        <v>0</v>
      </c>
      <c r="J259" s="6">
        <f t="shared" si="60"/>
        <v>0</v>
      </c>
      <c r="L259" s="16"/>
      <c r="M259" s="6">
        <v>0.495</v>
      </c>
      <c r="N259" s="6">
        <f t="shared" si="64"/>
        <v>1</v>
      </c>
      <c r="O259" s="6">
        <f t="shared" si="65"/>
        <v>1</v>
      </c>
      <c r="P259" s="6">
        <f t="shared" si="66"/>
        <v>1</v>
      </c>
      <c r="Q259" s="6" t="s">
        <v>50</v>
      </c>
      <c r="R259">
        <f t="shared" si="50"/>
        <v>0</v>
      </c>
      <c r="S259" s="6" t="s">
        <v>50</v>
      </c>
      <c r="T259">
        <f t="shared" si="51"/>
        <v>0</v>
      </c>
      <c r="U259" s="26" t="s">
        <v>50</v>
      </c>
      <c r="V259">
        <f t="shared" si="52"/>
        <v>0</v>
      </c>
      <c r="W259" s="6" t="s">
        <v>50</v>
      </c>
      <c r="X259">
        <f t="shared" si="53"/>
        <v>0</v>
      </c>
      <c r="Y259" s="6" t="s">
        <v>55</v>
      </c>
      <c r="Z259">
        <f t="shared" si="54"/>
        <v>1</v>
      </c>
      <c r="AA259" s="27" t="s">
        <v>55</v>
      </c>
      <c r="AB259">
        <f t="shared" si="55"/>
        <v>1</v>
      </c>
      <c r="AC259" s="27" t="s">
        <v>50</v>
      </c>
      <c r="AD259">
        <f t="shared" si="56"/>
        <v>0</v>
      </c>
      <c r="AE259" s="27" t="s">
        <v>50</v>
      </c>
      <c r="AF259">
        <f t="shared" si="58"/>
        <v>0</v>
      </c>
      <c r="AG259" s="4"/>
      <c r="AH259" s="5"/>
    </row>
    <row r="260" spans="1:34" ht="16.5" customHeight="1" x14ac:dyDescent="0.2">
      <c r="A260" s="1" t="s">
        <v>312</v>
      </c>
      <c r="B260" s="16"/>
      <c r="D260" s="1"/>
      <c r="E260" s="3"/>
      <c r="G260" s="16"/>
      <c r="H260" s="6">
        <v>5</v>
      </c>
      <c r="I260" s="6">
        <f t="shared" si="59"/>
        <v>0</v>
      </c>
      <c r="J260" s="6">
        <f t="shared" si="60"/>
        <v>0</v>
      </c>
      <c r="L260" s="16"/>
      <c r="M260" s="6">
        <v>6.6000000000000003E-2</v>
      </c>
      <c r="N260" s="6">
        <f t="shared" si="64"/>
        <v>0</v>
      </c>
      <c r="O260" s="6">
        <f t="shared" si="65"/>
        <v>1</v>
      </c>
      <c r="P260" s="6">
        <f t="shared" si="66"/>
        <v>1</v>
      </c>
      <c r="Q260" s="6" t="s">
        <v>50</v>
      </c>
      <c r="R260">
        <f t="shared" si="50"/>
        <v>0</v>
      </c>
      <c r="S260" s="6" t="s">
        <v>50</v>
      </c>
      <c r="T260">
        <f t="shared" si="51"/>
        <v>0</v>
      </c>
      <c r="U260" s="26" t="s">
        <v>50</v>
      </c>
      <c r="V260">
        <f t="shared" si="52"/>
        <v>0</v>
      </c>
      <c r="W260" s="6" t="s">
        <v>50</v>
      </c>
      <c r="X260">
        <f t="shared" si="53"/>
        <v>0</v>
      </c>
      <c r="Y260" s="17" t="s">
        <v>64</v>
      </c>
      <c r="Z260">
        <f t="shared" si="54"/>
        <v>1</v>
      </c>
      <c r="AA260" s="28" t="s">
        <v>64</v>
      </c>
      <c r="AB260">
        <f t="shared" si="55"/>
        <v>1</v>
      </c>
      <c r="AC260" s="27" t="s">
        <v>50</v>
      </c>
      <c r="AD260">
        <f t="shared" si="56"/>
        <v>0</v>
      </c>
      <c r="AE260" s="27" t="s">
        <v>50</v>
      </c>
      <c r="AF260">
        <f t="shared" si="58"/>
        <v>0</v>
      </c>
      <c r="AG260" s="4"/>
      <c r="AH260" s="5"/>
    </row>
    <row r="261" spans="1:34" ht="16.5" customHeight="1" x14ac:dyDescent="0.2">
      <c r="A261" s="1" t="s">
        <v>313</v>
      </c>
      <c r="B261" s="16"/>
      <c r="D261" s="1"/>
      <c r="E261" s="3"/>
      <c r="G261" s="16"/>
      <c r="H261" s="6">
        <v>6</v>
      </c>
      <c r="I261" s="6">
        <f t="shared" si="59"/>
        <v>0</v>
      </c>
      <c r="J261" s="6">
        <f t="shared" si="60"/>
        <v>0</v>
      </c>
      <c r="L261" s="16"/>
      <c r="M261" s="6">
        <v>0</v>
      </c>
      <c r="N261" s="6">
        <f t="shared" si="64"/>
        <v>0</v>
      </c>
      <c r="O261" s="6">
        <f t="shared" si="65"/>
        <v>0</v>
      </c>
      <c r="P261" s="6">
        <f t="shared" si="66"/>
        <v>0</v>
      </c>
      <c r="Q261" s="6" t="s">
        <v>50</v>
      </c>
      <c r="R261">
        <f t="shared" ref="R261:R324" si="67">IF(Q261=$A$1,0,1)</f>
        <v>0</v>
      </c>
      <c r="S261" s="6" t="s">
        <v>50</v>
      </c>
      <c r="T261">
        <f t="shared" ref="T261:T324" si="68">IF(S261=$A$1,0,1)</f>
        <v>0</v>
      </c>
      <c r="U261" s="26" t="s">
        <v>50</v>
      </c>
      <c r="V261">
        <f t="shared" ref="V261:V324" si="69">IF(U261=$A$1,0,1)</f>
        <v>0</v>
      </c>
      <c r="W261" s="6" t="s">
        <v>50</v>
      </c>
      <c r="X261">
        <f t="shared" ref="X261:X324" si="70">IF(W261=$A$1,0,1)</f>
        <v>0</v>
      </c>
      <c r="Y261" s="6" t="s">
        <v>55</v>
      </c>
      <c r="Z261">
        <f t="shared" ref="Z261:Z324" si="71">IF(Y261=$A$1,0,1)</f>
        <v>1</v>
      </c>
      <c r="AA261" s="27" t="s">
        <v>50</v>
      </c>
      <c r="AB261">
        <f t="shared" ref="AB261:AB324" si="72">IF(AA261=$A$1,0,1)</f>
        <v>0</v>
      </c>
      <c r="AC261" s="27" t="s">
        <v>50</v>
      </c>
      <c r="AD261">
        <f t="shared" ref="AD261:AD324" si="73">IF(AC261=$A$1,0,1)</f>
        <v>0</v>
      </c>
      <c r="AE261" s="27" t="s">
        <v>50</v>
      </c>
      <c r="AF261">
        <f t="shared" si="58"/>
        <v>0</v>
      </c>
      <c r="AG261" s="4"/>
      <c r="AH261" s="5"/>
    </row>
    <row r="262" spans="1:34" ht="16.5" customHeight="1" x14ac:dyDescent="0.2">
      <c r="A262" s="1" t="s">
        <v>314</v>
      </c>
      <c r="B262" s="16"/>
      <c r="D262" s="1"/>
      <c r="E262" s="3"/>
      <c r="G262" s="16"/>
      <c r="H262" s="6">
        <v>5</v>
      </c>
      <c r="I262" s="6">
        <f t="shared" si="59"/>
        <v>0</v>
      </c>
      <c r="J262" s="6">
        <f t="shared" si="60"/>
        <v>0</v>
      </c>
      <c r="L262" s="16"/>
      <c r="M262" s="6">
        <v>0</v>
      </c>
      <c r="N262" s="6">
        <f t="shared" si="64"/>
        <v>0</v>
      </c>
      <c r="O262" s="6">
        <f t="shared" si="65"/>
        <v>0</v>
      </c>
      <c r="P262" s="6">
        <f t="shared" si="66"/>
        <v>0</v>
      </c>
      <c r="Q262" s="6" t="s">
        <v>50</v>
      </c>
      <c r="R262">
        <f t="shared" si="67"/>
        <v>0</v>
      </c>
      <c r="S262" s="6" t="s">
        <v>50</v>
      </c>
      <c r="T262">
        <f t="shared" si="68"/>
        <v>0</v>
      </c>
      <c r="U262" s="26" t="s">
        <v>50</v>
      </c>
      <c r="V262">
        <f t="shared" si="69"/>
        <v>0</v>
      </c>
      <c r="W262" s="6" t="s">
        <v>50</v>
      </c>
      <c r="X262">
        <f t="shared" si="70"/>
        <v>0</v>
      </c>
      <c r="Y262" s="6" t="s">
        <v>55</v>
      </c>
      <c r="Z262">
        <f t="shared" si="71"/>
        <v>1</v>
      </c>
      <c r="AA262" s="28" t="s">
        <v>64</v>
      </c>
      <c r="AB262">
        <f t="shared" si="72"/>
        <v>1</v>
      </c>
      <c r="AC262" s="27" t="s">
        <v>50</v>
      </c>
      <c r="AD262">
        <f t="shared" si="73"/>
        <v>0</v>
      </c>
      <c r="AE262" s="27" t="s">
        <v>50</v>
      </c>
      <c r="AF262">
        <f t="shared" si="58"/>
        <v>0</v>
      </c>
      <c r="AG262" s="4"/>
      <c r="AH262" s="5"/>
    </row>
    <row r="263" spans="1:34" ht="16.5" customHeight="1" x14ac:dyDescent="0.2">
      <c r="A263" s="1" t="s">
        <v>315</v>
      </c>
      <c r="B263" s="16"/>
      <c r="D263" s="1"/>
      <c r="E263" s="3"/>
      <c r="G263" s="16"/>
      <c r="H263" s="6">
        <v>5</v>
      </c>
      <c r="I263" s="6">
        <f t="shared" si="59"/>
        <v>0</v>
      </c>
      <c r="J263" s="6">
        <f t="shared" si="60"/>
        <v>0</v>
      </c>
      <c r="L263" s="16"/>
      <c r="M263" s="6">
        <v>0.495</v>
      </c>
      <c r="N263" s="6">
        <f t="shared" si="64"/>
        <v>1</v>
      </c>
      <c r="O263" s="6">
        <f t="shared" si="65"/>
        <v>1</v>
      </c>
      <c r="P263" s="6">
        <f t="shared" si="66"/>
        <v>1</v>
      </c>
      <c r="Q263" s="6" t="s">
        <v>50</v>
      </c>
      <c r="R263">
        <f t="shared" si="67"/>
        <v>0</v>
      </c>
      <c r="S263" s="6" t="s">
        <v>50</v>
      </c>
      <c r="T263">
        <f t="shared" si="68"/>
        <v>0</v>
      </c>
      <c r="U263" s="26" t="s">
        <v>50</v>
      </c>
      <c r="V263">
        <f t="shared" si="69"/>
        <v>0</v>
      </c>
      <c r="W263" s="6" t="s">
        <v>55</v>
      </c>
      <c r="X263">
        <f t="shared" si="70"/>
        <v>1</v>
      </c>
      <c r="Y263" s="6" t="s">
        <v>50</v>
      </c>
      <c r="Z263">
        <f t="shared" si="71"/>
        <v>0</v>
      </c>
      <c r="AA263" s="27" t="s">
        <v>50</v>
      </c>
      <c r="AB263">
        <f t="shared" si="72"/>
        <v>0</v>
      </c>
      <c r="AC263" s="27" t="s">
        <v>50</v>
      </c>
      <c r="AD263">
        <f t="shared" si="73"/>
        <v>0</v>
      </c>
      <c r="AE263" s="27" t="s">
        <v>50</v>
      </c>
      <c r="AF263">
        <f t="shared" si="58"/>
        <v>0</v>
      </c>
      <c r="AG263" s="4"/>
      <c r="AH263" s="5"/>
    </row>
    <row r="264" spans="1:34" ht="16.5" customHeight="1" x14ac:dyDescent="0.2">
      <c r="A264" s="1" t="s">
        <v>316</v>
      </c>
      <c r="B264" s="16"/>
      <c r="D264" s="1"/>
      <c r="E264" s="3"/>
      <c r="G264" s="16"/>
      <c r="H264" s="6">
        <v>7</v>
      </c>
      <c r="I264" s="6">
        <f t="shared" si="59"/>
        <v>1</v>
      </c>
      <c r="J264" s="6">
        <f t="shared" si="60"/>
        <v>0</v>
      </c>
      <c r="L264" s="16"/>
      <c r="M264" s="6">
        <v>0</v>
      </c>
      <c r="N264" s="6">
        <f t="shared" si="64"/>
        <v>0</v>
      </c>
      <c r="O264" s="6">
        <f t="shared" si="65"/>
        <v>0</v>
      </c>
      <c r="P264" s="6">
        <f t="shared" si="66"/>
        <v>0</v>
      </c>
      <c r="Q264" s="6" t="s">
        <v>50</v>
      </c>
      <c r="R264">
        <f t="shared" si="67"/>
        <v>0</v>
      </c>
      <c r="S264" s="6" t="s">
        <v>50</v>
      </c>
      <c r="T264">
        <f t="shared" si="68"/>
        <v>0</v>
      </c>
      <c r="U264" s="26" t="s">
        <v>50</v>
      </c>
      <c r="V264">
        <f t="shared" si="69"/>
        <v>0</v>
      </c>
      <c r="W264" s="6" t="s">
        <v>50</v>
      </c>
      <c r="X264">
        <f t="shared" si="70"/>
        <v>0</v>
      </c>
      <c r="Y264" s="6" t="s">
        <v>50</v>
      </c>
      <c r="Z264">
        <f t="shared" si="71"/>
        <v>0</v>
      </c>
      <c r="AA264" s="27" t="s">
        <v>50</v>
      </c>
      <c r="AB264">
        <f t="shared" si="72"/>
        <v>0</v>
      </c>
      <c r="AC264" s="27" t="s">
        <v>50</v>
      </c>
      <c r="AD264">
        <f t="shared" si="73"/>
        <v>0</v>
      </c>
      <c r="AE264" s="27" t="s">
        <v>50</v>
      </c>
      <c r="AF264">
        <f t="shared" si="58"/>
        <v>0</v>
      </c>
      <c r="AG264" s="4"/>
      <c r="AH264" s="5"/>
    </row>
    <row r="265" spans="1:34" ht="16.5" customHeight="1" x14ac:dyDescent="0.2">
      <c r="A265" s="1" t="s">
        <v>317</v>
      </c>
      <c r="B265" s="16"/>
      <c r="D265" s="1"/>
      <c r="E265" s="3"/>
      <c r="G265" s="16"/>
      <c r="H265" s="6">
        <v>5</v>
      </c>
      <c r="I265" s="6">
        <f t="shared" si="59"/>
        <v>0</v>
      </c>
      <c r="J265" s="6">
        <f t="shared" si="60"/>
        <v>0</v>
      </c>
      <c r="L265" s="16"/>
      <c r="M265" s="6">
        <v>0</v>
      </c>
      <c r="N265" s="6">
        <f t="shared" si="64"/>
        <v>0</v>
      </c>
      <c r="O265" s="6">
        <f t="shared" si="65"/>
        <v>0</v>
      </c>
      <c r="P265" s="6">
        <f t="shared" si="66"/>
        <v>0</v>
      </c>
      <c r="Q265" s="6" t="s">
        <v>50</v>
      </c>
      <c r="R265">
        <f t="shared" si="67"/>
        <v>0</v>
      </c>
      <c r="S265" s="6" t="s">
        <v>50</v>
      </c>
      <c r="T265">
        <f t="shared" si="68"/>
        <v>0</v>
      </c>
      <c r="U265" s="26" t="s">
        <v>50</v>
      </c>
      <c r="V265">
        <f t="shared" si="69"/>
        <v>0</v>
      </c>
      <c r="W265" s="6" t="s">
        <v>50</v>
      </c>
      <c r="X265">
        <f t="shared" si="70"/>
        <v>0</v>
      </c>
      <c r="Y265" s="17" t="s">
        <v>55</v>
      </c>
      <c r="Z265">
        <f t="shared" si="71"/>
        <v>1</v>
      </c>
      <c r="AA265" s="27" t="s">
        <v>50</v>
      </c>
      <c r="AB265">
        <f t="shared" si="72"/>
        <v>0</v>
      </c>
      <c r="AC265" s="27" t="s">
        <v>50</v>
      </c>
      <c r="AD265">
        <f t="shared" si="73"/>
        <v>0</v>
      </c>
      <c r="AE265" s="27" t="s">
        <v>50</v>
      </c>
      <c r="AF265">
        <f t="shared" si="58"/>
        <v>0</v>
      </c>
      <c r="AG265" s="4"/>
      <c r="AH265" s="5"/>
    </row>
    <row r="266" spans="1:34" ht="16.5" customHeight="1" x14ac:dyDescent="0.2">
      <c r="A266" s="1" t="s">
        <v>318</v>
      </c>
      <c r="B266" s="16"/>
      <c r="D266" s="1"/>
      <c r="E266" s="3"/>
      <c r="G266" s="16"/>
      <c r="H266" s="6">
        <v>6</v>
      </c>
      <c r="I266" s="6">
        <f t="shared" si="59"/>
        <v>0</v>
      </c>
      <c r="J266" s="6">
        <f t="shared" si="60"/>
        <v>0</v>
      </c>
      <c r="L266" s="16"/>
      <c r="M266" s="6">
        <v>0.495</v>
      </c>
      <c r="N266" s="6">
        <f t="shared" si="64"/>
        <v>1</v>
      </c>
      <c r="O266" s="6">
        <f t="shared" si="65"/>
        <v>1</v>
      </c>
      <c r="P266" s="6">
        <f t="shared" si="66"/>
        <v>1</v>
      </c>
      <c r="Q266" s="6" t="s">
        <v>50</v>
      </c>
      <c r="R266">
        <f t="shared" si="67"/>
        <v>0</v>
      </c>
      <c r="S266" s="6" t="s">
        <v>50</v>
      </c>
      <c r="T266">
        <f t="shared" si="68"/>
        <v>0</v>
      </c>
      <c r="U266" s="26" t="s">
        <v>50</v>
      </c>
      <c r="V266">
        <f t="shared" si="69"/>
        <v>0</v>
      </c>
      <c r="W266" s="6" t="s">
        <v>50</v>
      </c>
      <c r="X266">
        <f t="shared" si="70"/>
        <v>0</v>
      </c>
      <c r="Y266" s="17" t="s">
        <v>55</v>
      </c>
      <c r="Z266">
        <f t="shared" si="71"/>
        <v>1</v>
      </c>
      <c r="AA266" s="28" t="s">
        <v>55</v>
      </c>
      <c r="AB266">
        <f t="shared" si="72"/>
        <v>1</v>
      </c>
      <c r="AC266" s="27" t="s">
        <v>50</v>
      </c>
      <c r="AD266">
        <f t="shared" si="73"/>
        <v>0</v>
      </c>
      <c r="AE266" s="27" t="s">
        <v>50</v>
      </c>
      <c r="AF266">
        <f t="shared" si="58"/>
        <v>0</v>
      </c>
      <c r="AG266" s="4"/>
      <c r="AH266" s="5"/>
    </row>
    <row r="267" spans="1:34" ht="16.5" customHeight="1" x14ac:dyDescent="0.2">
      <c r="A267" s="1" t="s">
        <v>319</v>
      </c>
      <c r="B267" s="16"/>
      <c r="D267" s="1"/>
      <c r="E267" s="3"/>
      <c r="G267" s="16"/>
      <c r="H267" s="6">
        <v>5</v>
      </c>
      <c r="I267" s="6">
        <f t="shared" si="59"/>
        <v>0</v>
      </c>
      <c r="J267" s="6">
        <f t="shared" si="60"/>
        <v>0</v>
      </c>
      <c r="L267" s="16"/>
      <c r="M267" s="6">
        <v>3.3000000000000002E-2</v>
      </c>
      <c r="N267" s="6">
        <f t="shared" si="64"/>
        <v>0</v>
      </c>
      <c r="O267" s="6">
        <f t="shared" si="65"/>
        <v>0</v>
      </c>
      <c r="P267" s="6">
        <f t="shared" si="66"/>
        <v>1</v>
      </c>
      <c r="Q267" s="6" t="s">
        <v>50</v>
      </c>
      <c r="R267">
        <f t="shared" si="67"/>
        <v>0</v>
      </c>
      <c r="S267" s="6" t="s">
        <v>55</v>
      </c>
      <c r="T267">
        <f t="shared" si="68"/>
        <v>1</v>
      </c>
      <c r="U267" s="26" t="s">
        <v>50</v>
      </c>
      <c r="V267">
        <f t="shared" si="69"/>
        <v>0</v>
      </c>
      <c r="W267" s="6" t="s">
        <v>50</v>
      </c>
      <c r="X267">
        <f t="shared" si="70"/>
        <v>0</v>
      </c>
      <c r="Y267" s="17" t="s">
        <v>64</v>
      </c>
      <c r="Z267">
        <f t="shared" si="71"/>
        <v>1</v>
      </c>
      <c r="AA267" s="28" t="s">
        <v>64</v>
      </c>
      <c r="AB267">
        <f t="shared" si="72"/>
        <v>1</v>
      </c>
      <c r="AC267" s="27" t="s">
        <v>50</v>
      </c>
      <c r="AD267">
        <f t="shared" si="73"/>
        <v>0</v>
      </c>
      <c r="AE267" s="27" t="s">
        <v>50</v>
      </c>
      <c r="AF267">
        <f t="shared" si="58"/>
        <v>0</v>
      </c>
      <c r="AG267" s="4"/>
      <c r="AH267" s="5"/>
    </row>
    <row r="268" spans="1:34" ht="16.5" customHeight="1" x14ac:dyDescent="0.2">
      <c r="A268" s="1" t="s">
        <v>320</v>
      </c>
      <c r="B268" s="16"/>
      <c r="D268" s="1"/>
      <c r="E268" s="3"/>
      <c r="G268" s="16"/>
      <c r="H268" s="6">
        <v>5</v>
      </c>
      <c r="I268" s="6">
        <f t="shared" si="59"/>
        <v>0</v>
      </c>
      <c r="J268" s="6">
        <f t="shared" si="60"/>
        <v>0</v>
      </c>
      <c r="L268" s="16"/>
      <c r="M268" s="6">
        <v>0</v>
      </c>
      <c r="N268" s="6">
        <f t="shared" si="64"/>
        <v>0</v>
      </c>
      <c r="O268" s="6">
        <f t="shared" si="65"/>
        <v>0</v>
      </c>
      <c r="P268" s="6">
        <f t="shared" si="66"/>
        <v>0</v>
      </c>
      <c r="Q268" s="6" t="s">
        <v>50</v>
      </c>
      <c r="R268">
        <f t="shared" si="67"/>
        <v>0</v>
      </c>
      <c r="S268" s="6" t="s">
        <v>50</v>
      </c>
      <c r="T268">
        <f t="shared" si="68"/>
        <v>0</v>
      </c>
      <c r="U268" s="26" t="s">
        <v>50</v>
      </c>
      <c r="V268">
        <f t="shared" si="69"/>
        <v>0</v>
      </c>
      <c r="W268" s="6" t="s">
        <v>50</v>
      </c>
      <c r="X268">
        <f t="shared" si="70"/>
        <v>0</v>
      </c>
      <c r="Y268" s="6" t="s">
        <v>50</v>
      </c>
      <c r="Z268">
        <f t="shared" si="71"/>
        <v>0</v>
      </c>
      <c r="AA268" s="27" t="s">
        <v>50</v>
      </c>
      <c r="AB268">
        <f t="shared" si="72"/>
        <v>0</v>
      </c>
      <c r="AC268" s="27" t="s">
        <v>50</v>
      </c>
      <c r="AD268">
        <f t="shared" si="73"/>
        <v>0</v>
      </c>
      <c r="AE268" s="27" t="s">
        <v>50</v>
      </c>
      <c r="AF268">
        <f t="shared" si="58"/>
        <v>0</v>
      </c>
      <c r="AG268" s="4"/>
      <c r="AH268" s="5"/>
    </row>
    <row r="269" spans="1:34" ht="16.5" customHeight="1" x14ac:dyDescent="0.2">
      <c r="A269" s="1" t="s">
        <v>321</v>
      </c>
      <c r="B269" s="16"/>
      <c r="D269" s="1"/>
      <c r="E269" s="3"/>
      <c r="G269" s="16"/>
      <c r="H269" s="6">
        <v>5</v>
      </c>
      <c r="I269" s="6">
        <f t="shared" si="59"/>
        <v>0</v>
      </c>
      <c r="J269" s="6">
        <f t="shared" si="60"/>
        <v>0</v>
      </c>
      <c r="L269" s="16"/>
      <c r="M269" s="6">
        <v>0</v>
      </c>
      <c r="N269" s="6">
        <f t="shared" si="64"/>
        <v>0</v>
      </c>
      <c r="O269" s="6">
        <f t="shared" si="65"/>
        <v>0</v>
      </c>
      <c r="P269" s="6">
        <f t="shared" si="66"/>
        <v>0</v>
      </c>
      <c r="Q269" s="6" t="s">
        <v>50</v>
      </c>
      <c r="R269">
        <f t="shared" si="67"/>
        <v>0</v>
      </c>
      <c r="S269" s="6" t="s">
        <v>50</v>
      </c>
      <c r="T269">
        <f t="shared" si="68"/>
        <v>0</v>
      </c>
      <c r="U269" s="26" t="s">
        <v>50</v>
      </c>
      <c r="V269">
        <f t="shared" si="69"/>
        <v>0</v>
      </c>
      <c r="W269" s="6" t="s">
        <v>50</v>
      </c>
      <c r="X269">
        <f t="shared" si="70"/>
        <v>0</v>
      </c>
      <c r="Y269" s="6" t="s">
        <v>50</v>
      </c>
      <c r="Z269">
        <f t="shared" si="71"/>
        <v>0</v>
      </c>
      <c r="AA269" s="27" t="s">
        <v>50</v>
      </c>
      <c r="AB269">
        <f t="shared" si="72"/>
        <v>0</v>
      </c>
      <c r="AC269" s="27" t="s">
        <v>50</v>
      </c>
      <c r="AD269">
        <f t="shared" si="73"/>
        <v>0</v>
      </c>
      <c r="AE269" s="27" t="s">
        <v>50</v>
      </c>
      <c r="AF269">
        <f t="shared" si="58"/>
        <v>0</v>
      </c>
      <c r="AG269" s="4"/>
      <c r="AH269" s="5"/>
    </row>
    <row r="270" spans="1:34" ht="16.5" customHeight="1" x14ac:dyDescent="0.2">
      <c r="A270" s="1" t="s">
        <v>322</v>
      </c>
      <c r="B270" s="16"/>
      <c r="D270" s="1"/>
      <c r="E270" s="3"/>
      <c r="G270" s="16"/>
      <c r="H270" s="6">
        <v>5</v>
      </c>
      <c r="I270" s="6">
        <f t="shared" si="59"/>
        <v>0</v>
      </c>
      <c r="J270" s="6">
        <f t="shared" si="60"/>
        <v>0</v>
      </c>
      <c r="L270" s="16"/>
      <c r="M270" s="6">
        <v>0.26400000000000001</v>
      </c>
      <c r="N270" s="6">
        <f t="shared" si="64"/>
        <v>1</v>
      </c>
      <c r="O270" s="6">
        <f t="shared" si="65"/>
        <v>1</v>
      </c>
      <c r="P270" s="6">
        <f t="shared" si="66"/>
        <v>1</v>
      </c>
      <c r="Q270" s="6" t="s">
        <v>50</v>
      </c>
      <c r="R270">
        <f t="shared" si="67"/>
        <v>0</v>
      </c>
      <c r="S270" s="6" t="s">
        <v>50</v>
      </c>
      <c r="T270">
        <f t="shared" si="68"/>
        <v>0</v>
      </c>
      <c r="U270" s="26" t="s">
        <v>50</v>
      </c>
      <c r="V270">
        <f t="shared" si="69"/>
        <v>0</v>
      </c>
      <c r="W270" s="6" t="s">
        <v>50</v>
      </c>
      <c r="X270">
        <f t="shared" si="70"/>
        <v>0</v>
      </c>
      <c r="Y270" s="6" t="s">
        <v>55</v>
      </c>
      <c r="Z270">
        <f t="shared" si="71"/>
        <v>1</v>
      </c>
      <c r="AA270" s="28" t="s">
        <v>64</v>
      </c>
      <c r="AB270">
        <f t="shared" si="72"/>
        <v>1</v>
      </c>
      <c r="AC270" s="27" t="s">
        <v>50</v>
      </c>
      <c r="AD270">
        <f t="shared" si="73"/>
        <v>0</v>
      </c>
      <c r="AE270" s="27" t="s">
        <v>50</v>
      </c>
      <c r="AF270">
        <f t="shared" si="58"/>
        <v>0</v>
      </c>
      <c r="AG270" s="4"/>
      <c r="AH270" s="5"/>
    </row>
    <row r="271" spans="1:34" ht="16.5" customHeight="1" x14ac:dyDescent="0.2">
      <c r="A271" s="1" t="s">
        <v>323</v>
      </c>
      <c r="B271" s="16"/>
      <c r="D271" s="1"/>
      <c r="E271" s="3"/>
      <c r="G271" s="16"/>
      <c r="H271" s="6">
        <v>5</v>
      </c>
      <c r="I271" s="6">
        <f t="shared" si="59"/>
        <v>0</v>
      </c>
      <c r="J271" s="6">
        <f t="shared" si="60"/>
        <v>0</v>
      </c>
      <c r="L271" s="16"/>
      <c r="M271" s="6">
        <v>0.495</v>
      </c>
      <c r="N271" s="6">
        <f t="shared" si="64"/>
        <v>1</v>
      </c>
      <c r="O271" s="6">
        <f t="shared" si="65"/>
        <v>1</v>
      </c>
      <c r="P271" s="6">
        <f t="shared" si="66"/>
        <v>1</v>
      </c>
      <c r="Q271" s="6" t="s">
        <v>50</v>
      </c>
      <c r="R271">
        <f t="shared" si="67"/>
        <v>0</v>
      </c>
      <c r="S271" s="6" t="s">
        <v>50</v>
      </c>
      <c r="T271">
        <f t="shared" si="68"/>
        <v>0</v>
      </c>
      <c r="U271" s="26" t="s">
        <v>50</v>
      </c>
      <c r="V271">
        <f t="shared" si="69"/>
        <v>0</v>
      </c>
      <c r="W271" s="6" t="s">
        <v>50</v>
      </c>
      <c r="X271">
        <f t="shared" si="70"/>
        <v>0</v>
      </c>
      <c r="Y271" s="17" t="s">
        <v>64</v>
      </c>
      <c r="Z271">
        <f t="shared" si="71"/>
        <v>1</v>
      </c>
      <c r="AA271" s="28" t="s">
        <v>58</v>
      </c>
      <c r="AB271">
        <f t="shared" si="72"/>
        <v>1</v>
      </c>
      <c r="AC271" s="27" t="s">
        <v>50</v>
      </c>
      <c r="AD271">
        <f t="shared" si="73"/>
        <v>0</v>
      </c>
      <c r="AE271" s="27" t="s">
        <v>50</v>
      </c>
      <c r="AF271">
        <f t="shared" si="58"/>
        <v>0</v>
      </c>
      <c r="AG271" s="4"/>
      <c r="AH271" s="5"/>
    </row>
    <row r="272" spans="1:34" ht="16.5" customHeight="1" x14ac:dyDescent="0.2">
      <c r="A272" s="1" t="s">
        <v>324</v>
      </c>
      <c r="B272" s="16"/>
      <c r="D272" s="1"/>
      <c r="E272" s="3"/>
      <c r="G272" s="16"/>
      <c r="H272" s="6">
        <v>5</v>
      </c>
      <c r="I272" s="6">
        <f t="shared" si="59"/>
        <v>0</v>
      </c>
      <c r="J272" s="6">
        <f t="shared" si="60"/>
        <v>0</v>
      </c>
      <c r="L272" s="16"/>
      <c r="M272" s="6">
        <v>0</v>
      </c>
      <c r="N272" s="6">
        <f t="shared" si="64"/>
        <v>0</v>
      </c>
      <c r="O272" s="6">
        <f t="shared" si="65"/>
        <v>0</v>
      </c>
      <c r="P272" s="6">
        <f t="shared" si="66"/>
        <v>0</v>
      </c>
      <c r="Q272" s="6" t="s">
        <v>50</v>
      </c>
      <c r="R272">
        <f t="shared" si="67"/>
        <v>0</v>
      </c>
      <c r="S272" s="6" t="s">
        <v>50</v>
      </c>
      <c r="T272">
        <f t="shared" si="68"/>
        <v>0</v>
      </c>
      <c r="U272" s="26" t="s">
        <v>50</v>
      </c>
      <c r="V272">
        <f t="shared" si="69"/>
        <v>0</v>
      </c>
      <c r="W272" s="6" t="s">
        <v>50</v>
      </c>
      <c r="X272">
        <f t="shared" si="70"/>
        <v>0</v>
      </c>
      <c r="Y272" s="6" t="s">
        <v>50</v>
      </c>
      <c r="Z272">
        <f t="shared" si="71"/>
        <v>0</v>
      </c>
      <c r="AA272" s="27" t="s">
        <v>50</v>
      </c>
      <c r="AB272">
        <f t="shared" si="72"/>
        <v>0</v>
      </c>
      <c r="AC272" s="27" t="s">
        <v>50</v>
      </c>
      <c r="AD272">
        <f t="shared" si="73"/>
        <v>0</v>
      </c>
      <c r="AE272" s="27" t="s">
        <v>50</v>
      </c>
      <c r="AF272">
        <f t="shared" si="58"/>
        <v>0</v>
      </c>
      <c r="AG272" s="4"/>
      <c r="AH272" s="5"/>
    </row>
    <row r="273" spans="1:34" ht="16.5" customHeight="1" x14ac:dyDescent="0.2">
      <c r="A273" s="1" t="s">
        <v>325</v>
      </c>
      <c r="B273" s="16"/>
      <c r="D273" s="1"/>
      <c r="E273" s="3"/>
      <c r="G273" s="16"/>
      <c r="H273" s="6">
        <v>7</v>
      </c>
      <c r="I273" s="6">
        <f t="shared" si="59"/>
        <v>1</v>
      </c>
      <c r="J273" s="6">
        <f t="shared" si="60"/>
        <v>0</v>
      </c>
      <c r="L273" s="16"/>
      <c r="M273" s="6">
        <v>0.19800000000000001</v>
      </c>
      <c r="N273" s="6">
        <f t="shared" si="64"/>
        <v>1</v>
      </c>
      <c r="O273" s="6">
        <f t="shared" si="65"/>
        <v>1</v>
      </c>
      <c r="P273" s="6">
        <f t="shared" si="66"/>
        <v>1</v>
      </c>
      <c r="Q273" s="6" t="s">
        <v>50</v>
      </c>
      <c r="R273">
        <f t="shared" si="67"/>
        <v>0</v>
      </c>
      <c r="S273" s="6" t="s">
        <v>50</v>
      </c>
      <c r="T273">
        <f t="shared" si="68"/>
        <v>0</v>
      </c>
      <c r="U273" s="26" t="s">
        <v>50</v>
      </c>
      <c r="V273">
        <f t="shared" si="69"/>
        <v>0</v>
      </c>
      <c r="W273" s="6" t="s">
        <v>50</v>
      </c>
      <c r="X273">
        <f t="shared" si="70"/>
        <v>0</v>
      </c>
      <c r="Y273" s="17" t="s">
        <v>55</v>
      </c>
      <c r="Z273">
        <f t="shared" si="71"/>
        <v>1</v>
      </c>
      <c r="AA273" s="28" t="s">
        <v>55</v>
      </c>
      <c r="AB273">
        <f t="shared" si="72"/>
        <v>1</v>
      </c>
      <c r="AC273" s="27" t="s">
        <v>50</v>
      </c>
      <c r="AD273">
        <f t="shared" si="73"/>
        <v>0</v>
      </c>
      <c r="AE273" s="27" t="s">
        <v>50</v>
      </c>
      <c r="AF273">
        <f t="shared" si="58"/>
        <v>0</v>
      </c>
      <c r="AG273" s="4"/>
      <c r="AH273" s="5"/>
    </row>
    <row r="274" spans="1:34" ht="16.5" customHeight="1" x14ac:dyDescent="0.2">
      <c r="A274" s="1" t="s">
        <v>326</v>
      </c>
      <c r="B274" s="16"/>
      <c r="D274" s="1"/>
      <c r="E274" s="3"/>
      <c r="G274" s="16"/>
      <c r="H274" s="6">
        <v>5</v>
      </c>
      <c r="I274" s="6">
        <f t="shared" si="59"/>
        <v>0</v>
      </c>
      <c r="J274" s="6">
        <f t="shared" si="60"/>
        <v>0</v>
      </c>
      <c r="L274" s="16"/>
      <c r="M274" s="6">
        <v>0</v>
      </c>
      <c r="N274" s="6">
        <f t="shared" ref="N274:N337" si="74">IF(M274&gt;0.066,1,0)</f>
        <v>0</v>
      </c>
      <c r="O274" s="6">
        <f t="shared" ref="O274:O337" si="75">IF(M274&gt;0.033,1,0)</f>
        <v>0</v>
      </c>
      <c r="P274" s="6">
        <f t="shared" ref="P274:P337" si="76">IF(M274&gt;0,1,0)</f>
        <v>0</v>
      </c>
      <c r="Q274" s="6" t="s">
        <v>50</v>
      </c>
      <c r="R274">
        <f t="shared" si="67"/>
        <v>0</v>
      </c>
      <c r="S274" s="6" t="s">
        <v>50</v>
      </c>
      <c r="T274">
        <f t="shared" si="68"/>
        <v>0</v>
      </c>
      <c r="U274" s="26" t="s">
        <v>50</v>
      </c>
      <c r="V274">
        <f t="shared" si="69"/>
        <v>0</v>
      </c>
      <c r="W274" s="6" t="s">
        <v>50</v>
      </c>
      <c r="X274">
        <f t="shared" si="70"/>
        <v>0</v>
      </c>
      <c r="Y274" s="6" t="s">
        <v>50</v>
      </c>
      <c r="Z274">
        <f t="shared" si="71"/>
        <v>0</v>
      </c>
      <c r="AA274" s="27" t="s">
        <v>50</v>
      </c>
      <c r="AB274">
        <f t="shared" si="72"/>
        <v>0</v>
      </c>
      <c r="AC274" s="27" t="s">
        <v>50</v>
      </c>
      <c r="AD274">
        <f t="shared" si="73"/>
        <v>0</v>
      </c>
      <c r="AE274" s="27" t="s">
        <v>50</v>
      </c>
      <c r="AF274">
        <f t="shared" si="58"/>
        <v>0</v>
      </c>
      <c r="AG274" s="4"/>
      <c r="AH274" s="5"/>
    </row>
    <row r="275" spans="1:34" ht="16.5" customHeight="1" x14ac:dyDescent="0.2">
      <c r="A275" s="1" t="s">
        <v>327</v>
      </c>
      <c r="B275" s="16"/>
      <c r="D275" s="1"/>
      <c r="E275" s="3"/>
      <c r="G275" s="16"/>
      <c r="H275" s="6">
        <v>5</v>
      </c>
      <c r="I275" s="6">
        <f t="shared" si="59"/>
        <v>0</v>
      </c>
      <c r="J275" s="6">
        <f t="shared" si="60"/>
        <v>0</v>
      </c>
      <c r="L275" s="16"/>
      <c r="M275" s="6">
        <v>0</v>
      </c>
      <c r="N275" s="6">
        <f t="shared" si="74"/>
        <v>0</v>
      </c>
      <c r="O275" s="6">
        <f t="shared" si="75"/>
        <v>0</v>
      </c>
      <c r="P275" s="6">
        <f t="shared" si="76"/>
        <v>0</v>
      </c>
      <c r="Q275" s="6" t="s">
        <v>50</v>
      </c>
      <c r="R275">
        <f t="shared" si="67"/>
        <v>0</v>
      </c>
      <c r="S275" s="6" t="s">
        <v>50</v>
      </c>
      <c r="T275">
        <f t="shared" si="68"/>
        <v>0</v>
      </c>
      <c r="U275" s="26" t="s">
        <v>50</v>
      </c>
      <c r="V275">
        <f t="shared" si="69"/>
        <v>0</v>
      </c>
      <c r="W275" s="6" t="s">
        <v>50</v>
      </c>
      <c r="X275">
        <f t="shared" si="70"/>
        <v>0</v>
      </c>
      <c r="Y275" s="6" t="s">
        <v>50</v>
      </c>
      <c r="Z275">
        <f t="shared" si="71"/>
        <v>0</v>
      </c>
      <c r="AA275" s="27" t="s">
        <v>50</v>
      </c>
      <c r="AB275">
        <f t="shared" si="72"/>
        <v>0</v>
      </c>
      <c r="AC275" s="27" t="s">
        <v>50</v>
      </c>
      <c r="AD275">
        <f t="shared" si="73"/>
        <v>0</v>
      </c>
      <c r="AE275" s="27" t="s">
        <v>50</v>
      </c>
      <c r="AF275">
        <f t="shared" si="58"/>
        <v>0</v>
      </c>
      <c r="AG275" s="4"/>
      <c r="AH275" s="5"/>
    </row>
    <row r="276" spans="1:34" ht="16.5" customHeight="1" x14ac:dyDescent="0.2">
      <c r="A276" s="1" t="s">
        <v>328</v>
      </c>
      <c r="B276" s="16"/>
      <c r="D276" s="1"/>
      <c r="E276" s="3"/>
      <c r="G276" s="16"/>
      <c r="H276" s="6">
        <v>5</v>
      </c>
      <c r="I276" s="6">
        <f t="shared" si="59"/>
        <v>0</v>
      </c>
      <c r="J276" s="6">
        <f t="shared" si="60"/>
        <v>0</v>
      </c>
      <c r="L276" s="16"/>
      <c r="M276" s="6">
        <v>0</v>
      </c>
      <c r="N276" s="6">
        <f t="shared" si="74"/>
        <v>0</v>
      </c>
      <c r="O276" s="6">
        <f t="shared" si="75"/>
        <v>0</v>
      </c>
      <c r="P276" s="6">
        <f t="shared" si="76"/>
        <v>0</v>
      </c>
      <c r="Q276" s="6" t="s">
        <v>50</v>
      </c>
      <c r="R276">
        <f t="shared" si="67"/>
        <v>0</v>
      </c>
      <c r="S276" s="6" t="s">
        <v>50</v>
      </c>
      <c r="T276">
        <f t="shared" si="68"/>
        <v>0</v>
      </c>
      <c r="U276" s="26" t="s">
        <v>50</v>
      </c>
      <c r="V276">
        <f t="shared" si="69"/>
        <v>0</v>
      </c>
      <c r="W276" s="6" t="s">
        <v>50</v>
      </c>
      <c r="X276">
        <f t="shared" si="70"/>
        <v>0</v>
      </c>
      <c r="Y276" s="6" t="s">
        <v>50</v>
      </c>
      <c r="Z276">
        <f t="shared" si="71"/>
        <v>0</v>
      </c>
      <c r="AA276" s="27" t="s">
        <v>50</v>
      </c>
      <c r="AB276">
        <f t="shared" si="72"/>
        <v>0</v>
      </c>
      <c r="AC276" s="27" t="s">
        <v>50</v>
      </c>
      <c r="AD276">
        <f t="shared" si="73"/>
        <v>0</v>
      </c>
      <c r="AE276" s="27" t="s">
        <v>50</v>
      </c>
      <c r="AF276">
        <f t="shared" si="58"/>
        <v>0</v>
      </c>
      <c r="AG276" s="4"/>
      <c r="AH276" s="5"/>
    </row>
    <row r="277" spans="1:34" ht="16.5" customHeight="1" x14ac:dyDescent="0.2">
      <c r="A277" s="1" t="s">
        <v>329</v>
      </c>
      <c r="B277" s="16"/>
      <c r="D277" s="1"/>
      <c r="E277" s="3"/>
      <c r="G277" s="16"/>
      <c r="H277" s="6">
        <v>5</v>
      </c>
      <c r="I277" s="6">
        <f t="shared" si="59"/>
        <v>0</v>
      </c>
      <c r="J277" s="6">
        <f t="shared" si="60"/>
        <v>0</v>
      </c>
      <c r="L277" s="16"/>
      <c r="M277" s="6">
        <v>0</v>
      </c>
      <c r="N277" s="6">
        <f t="shared" si="74"/>
        <v>0</v>
      </c>
      <c r="O277" s="6">
        <f t="shared" si="75"/>
        <v>0</v>
      </c>
      <c r="P277" s="6">
        <f t="shared" si="76"/>
        <v>0</v>
      </c>
      <c r="Q277" s="6" t="s">
        <v>50</v>
      </c>
      <c r="R277">
        <f t="shared" si="67"/>
        <v>0</v>
      </c>
      <c r="S277" s="6" t="s">
        <v>50</v>
      </c>
      <c r="T277">
        <f t="shared" si="68"/>
        <v>0</v>
      </c>
      <c r="U277" s="26" t="s">
        <v>50</v>
      </c>
      <c r="V277">
        <f t="shared" si="69"/>
        <v>0</v>
      </c>
      <c r="W277" s="6" t="s">
        <v>50</v>
      </c>
      <c r="X277">
        <f t="shared" si="70"/>
        <v>0</v>
      </c>
      <c r="Y277" s="6" t="s">
        <v>50</v>
      </c>
      <c r="Z277">
        <f t="shared" si="71"/>
        <v>0</v>
      </c>
      <c r="AA277" s="27" t="s">
        <v>50</v>
      </c>
      <c r="AB277">
        <f t="shared" si="72"/>
        <v>0</v>
      </c>
      <c r="AC277" s="27" t="s">
        <v>50</v>
      </c>
      <c r="AD277">
        <f t="shared" si="73"/>
        <v>0</v>
      </c>
      <c r="AE277" s="27" t="s">
        <v>50</v>
      </c>
      <c r="AF277">
        <f t="shared" si="58"/>
        <v>0</v>
      </c>
      <c r="AG277" s="4"/>
      <c r="AH277" s="5"/>
    </row>
    <row r="278" spans="1:34" ht="16.5" customHeight="1" x14ac:dyDescent="0.2">
      <c r="A278" s="1" t="s">
        <v>330</v>
      </c>
      <c r="B278" s="16"/>
      <c r="D278" s="1"/>
      <c r="E278" s="3"/>
      <c r="G278" s="16"/>
      <c r="H278" s="6">
        <v>7</v>
      </c>
      <c r="I278" s="6">
        <f t="shared" si="59"/>
        <v>1</v>
      </c>
      <c r="J278" s="6">
        <f t="shared" si="60"/>
        <v>0</v>
      </c>
      <c r="L278" s="16"/>
      <c r="M278" s="6">
        <v>0</v>
      </c>
      <c r="N278" s="6">
        <f t="shared" si="74"/>
        <v>0</v>
      </c>
      <c r="O278" s="6">
        <f t="shared" si="75"/>
        <v>0</v>
      </c>
      <c r="P278" s="6">
        <f t="shared" si="76"/>
        <v>0</v>
      </c>
      <c r="Q278" s="6" t="s">
        <v>50</v>
      </c>
      <c r="R278">
        <f t="shared" si="67"/>
        <v>0</v>
      </c>
      <c r="S278" s="6" t="s">
        <v>50</v>
      </c>
      <c r="T278">
        <f t="shared" si="68"/>
        <v>0</v>
      </c>
      <c r="U278" s="26" t="s">
        <v>50</v>
      </c>
      <c r="V278">
        <f t="shared" si="69"/>
        <v>0</v>
      </c>
      <c r="W278" s="6" t="s">
        <v>50</v>
      </c>
      <c r="X278">
        <f t="shared" si="70"/>
        <v>0</v>
      </c>
      <c r="Y278" s="6" t="s">
        <v>50</v>
      </c>
      <c r="Z278">
        <f t="shared" si="71"/>
        <v>0</v>
      </c>
      <c r="AA278" s="27" t="s">
        <v>50</v>
      </c>
      <c r="AB278">
        <f t="shared" si="72"/>
        <v>0</v>
      </c>
      <c r="AC278" s="27" t="s">
        <v>50</v>
      </c>
      <c r="AD278">
        <f t="shared" si="73"/>
        <v>0</v>
      </c>
      <c r="AE278" s="27" t="s">
        <v>50</v>
      </c>
      <c r="AF278">
        <f t="shared" si="58"/>
        <v>0</v>
      </c>
      <c r="AG278" s="4"/>
      <c r="AH278" s="5"/>
    </row>
    <row r="279" spans="1:34" ht="16.5" customHeight="1" x14ac:dyDescent="0.2">
      <c r="A279" s="1" t="s">
        <v>331</v>
      </c>
      <c r="B279" s="16"/>
      <c r="D279" s="1"/>
      <c r="E279" s="3"/>
      <c r="G279" s="16"/>
      <c r="H279" s="6">
        <v>6.5</v>
      </c>
      <c r="I279" s="6">
        <f t="shared" si="59"/>
        <v>0</v>
      </c>
      <c r="J279" s="6">
        <f t="shared" si="60"/>
        <v>0</v>
      </c>
      <c r="L279" s="16"/>
      <c r="M279" s="6">
        <v>0.26400000000000001</v>
      </c>
      <c r="N279" s="6">
        <f t="shared" si="74"/>
        <v>1</v>
      </c>
      <c r="O279" s="6">
        <f t="shared" si="75"/>
        <v>1</v>
      </c>
      <c r="P279" s="6">
        <f t="shared" si="76"/>
        <v>1</v>
      </c>
      <c r="Q279" s="6" t="s">
        <v>50</v>
      </c>
      <c r="R279">
        <f t="shared" si="67"/>
        <v>0</v>
      </c>
      <c r="S279" s="6" t="s">
        <v>50</v>
      </c>
      <c r="T279">
        <f t="shared" si="68"/>
        <v>0</v>
      </c>
      <c r="U279" s="26" t="s">
        <v>50</v>
      </c>
      <c r="V279">
        <f t="shared" si="69"/>
        <v>0</v>
      </c>
      <c r="W279" s="6" t="s">
        <v>50</v>
      </c>
      <c r="X279">
        <f t="shared" si="70"/>
        <v>0</v>
      </c>
      <c r="Y279" s="17" t="s">
        <v>64</v>
      </c>
      <c r="Z279">
        <f t="shared" si="71"/>
        <v>1</v>
      </c>
      <c r="AA279" s="28" t="s">
        <v>58</v>
      </c>
      <c r="AB279">
        <f t="shared" si="72"/>
        <v>1</v>
      </c>
      <c r="AC279" s="27" t="s">
        <v>50</v>
      </c>
      <c r="AD279">
        <f t="shared" si="73"/>
        <v>0</v>
      </c>
      <c r="AE279" s="27" t="s">
        <v>50</v>
      </c>
      <c r="AF279">
        <f t="shared" si="58"/>
        <v>0</v>
      </c>
      <c r="AG279" s="4"/>
      <c r="AH279" s="5"/>
    </row>
    <row r="280" spans="1:34" ht="16.5" customHeight="1" x14ac:dyDescent="0.2">
      <c r="A280" s="1" t="s">
        <v>332</v>
      </c>
      <c r="B280" s="16"/>
      <c r="D280" s="1"/>
      <c r="E280" s="3"/>
      <c r="G280" s="16"/>
      <c r="H280" s="6">
        <v>6</v>
      </c>
      <c r="I280" s="6">
        <f t="shared" si="59"/>
        <v>0</v>
      </c>
      <c r="J280" s="6">
        <f t="shared" si="60"/>
        <v>0</v>
      </c>
      <c r="L280" s="16"/>
      <c r="M280" s="6">
        <v>6.6000000000000003E-2</v>
      </c>
      <c r="N280" s="6">
        <f t="shared" si="74"/>
        <v>0</v>
      </c>
      <c r="O280" s="6">
        <f t="shared" si="75"/>
        <v>1</v>
      </c>
      <c r="P280" s="6">
        <f t="shared" si="76"/>
        <v>1</v>
      </c>
      <c r="Q280" s="6" t="s">
        <v>50</v>
      </c>
      <c r="R280">
        <f t="shared" si="67"/>
        <v>0</v>
      </c>
      <c r="S280" s="6" t="s">
        <v>50</v>
      </c>
      <c r="T280">
        <f t="shared" si="68"/>
        <v>0</v>
      </c>
      <c r="U280" s="26" t="s">
        <v>50</v>
      </c>
      <c r="V280">
        <f t="shared" si="69"/>
        <v>0</v>
      </c>
      <c r="W280" s="6" t="s">
        <v>50</v>
      </c>
      <c r="X280">
        <f t="shared" si="70"/>
        <v>0</v>
      </c>
      <c r="Y280" s="17" t="s">
        <v>55</v>
      </c>
      <c r="Z280">
        <f t="shared" si="71"/>
        <v>1</v>
      </c>
      <c r="AA280" s="27" t="s">
        <v>50</v>
      </c>
      <c r="AB280">
        <f t="shared" si="72"/>
        <v>0</v>
      </c>
      <c r="AC280" s="27" t="s">
        <v>50</v>
      </c>
      <c r="AD280">
        <f t="shared" si="73"/>
        <v>0</v>
      </c>
      <c r="AE280" s="27" t="s">
        <v>50</v>
      </c>
      <c r="AF280">
        <f t="shared" si="58"/>
        <v>0</v>
      </c>
      <c r="AG280" s="4"/>
      <c r="AH280" s="5"/>
    </row>
    <row r="281" spans="1:34" ht="16.5" customHeight="1" x14ac:dyDescent="0.2">
      <c r="A281" s="1" t="s">
        <v>333</v>
      </c>
      <c r="B281" s="16"/>
      <c r="D281" s="1"/>
      <c r="E281" s="3"/>
      <c r="G281" s="16"/>
      <c r="H281" s="6">
        <v>6</v>
      </c>
      <c r="I281" s="6">
        <f t="shared" si="59"/>
        <v>0</v>
      </c>
      <c r="J281" s="6">
        <f t="shared" si="60"/>
        <v>0</v>
      </c>
      <c r="L281" s="16"/>
      <c r="M281" s="6">
        <v>3.3000000000000002E-2</v>
      </c>
      <c r="N281" s="6">
        <f t="shared" si="74"/>
        <v>0</v>
      </c>
      <c r="O281" s="6">
        <f t="shared" si="75"/>
        <v>0</v>
      </c>
      <c r="P281" s="6">
        <f t="shared" si="76"/>
        <v>1</v>
      </c>
      <c r="Q281" s="6" t="s">
        <v>55</v>
      </c>
      <c r="R281">
        <f t="shared" si="67"/>
        <v>1</v>
      </c>
      <c r="S281" s="6" t="s">
        <v>50</v>
      </c>
      <c r="T281">
        <f t="shared" si="68"/>
        <v>0</v>
      </c>
      <c r="U281" s="26" t="s">
        <v>50</v>
      </c>
      <c r="V281">
        <f t="shared" si="69"/>
        <v>0</v>
      </c>
      <c r="W281" s="6" t="s">
        <v>50</v>
      </c>
      <c r="X281">
        <f t="shared" si="70"/>
        <v>0</v>
      </c>
      <c r="Y281" s="6" t="s">
        <v>50</v>
      </c>
      <c r="Z281">
        <f t="shared" si="71"/>
        <v>0</v>
      </c>
      <c r="AA281" s="27" t="s">
        <v>50</v>
      </c>
      <c r="AB281">
        <f t="shared" si="72"/>
        <v>0</v>
      </c>
      <c r="AC281" s="28" t="s">
        <v>55</v>
      </c>
      <c r="AD281">
        <f t="shared" si="73"/>
        <v>1</v>
      </c>
      <c r="AE281" s="27" t="s">
        <v>50</v>
      </c>
      <c r="AF281">
        <f t="shared" si="58"/>
        <v>0</v>
      </c>
      <c r="AG281" s="4"/>
      <c r="AH281" s="5"/>
    </row>
    <row r="282" spans="1:34" ht="16.5" customHeight="1" x14ac:dyDescent="0.2">
      <c r="A282" s="1" t="s">
        <v>334</v>
      </c>
      <c r="B282" s="16"/>
      <c r="D282" s="1"/>
      <c r="E282" s="3"/>
      <c r="G282" s="16"/>
      <c r="H282" s="6">
        <v>6.5</v>
      </c>
      <c r="I282" s="6">
        <f t="shared" si="59"/>
        <v>0</v>
      </c>
      <c r="J282" s="6">
        <f t="shared" si="60"/>
        <v>0</v>
      </c>
      <c r="L282" s="16"/>
      <c r="M282" s="6">
        <v>0</v>
      </c>
      <c r="N282" s="6">
        <f t="shared" si="74"/>
        <v>0</v>
      </c>
      <c r="O282" s="6">
        <f t="shared" si="75"/>
        <v>0</v>
      </c>
      <c r="P282" s="6">
        <f t="shared" si="76"/>
        <v>0</v>
      </c>
      <c r="Q282" s="6" t="s">
        <v>50</v>
      </c>
      <c r="R282">
        <f t="shared" si="67"/>
        <v>0</v>
      </c>
      <c r="S282" s="6" t="s">
        <v>50</v>
      </c>
      <c r="T282">
        <f t="shared" si="68"/>
        <v>0</v>
      </c>
      <c r="U282" s="26" t="s">
        <v>50</v>
      </c>
      <c r="V282">
        <f t="shared" si="69"/>
        <v>0</v>
      </c>
      <c r="W282" s="6" t="s">
        <v>50</v>
      </c>
      <c r="X282">
        <f t="shared" si="70"/>
        <v>0</v>
      </c>
      <c r="Y282" s="6" t="s">
        <v>50</v>
      </c>
      <c r="Z282">
        <f t="shared" si="71"/>
        <v>0</v>
      </c>
      <c r="AA282" s="27" t="s">
        <v>50</v>
      </c>
      <c r="AB282">
        <f t="shared" si="72"/>
        <v>0</v>
      </c>
      <c r="AC282" s="27" t="s">
        <v>50</v>
      </c>
      <c r="AD282">
        <f t="shared" si="73"/>
        <v>0</v>
      </c>
      <c r="AE282" s="27" t="s">
        <v>50</v>
      </c>
      <c r="AF282">
        <f t="shared" si="58"/>
        <v>0</v>
      </c>
      <c r="AG282" s="4"/>
      <c r="AH282" s="5"/>
    </row>
    <row r="283" spans="1:34" ht="16.5" customHeight="1" x14ac:dyDescent="0.2">
      <c r="A283" s="1" t="s">
        <v>335</v>
      </c>
      <c r="B283" s="16"/>
      <c r="D283" s="1"/>
      <c r="E283" s="3"/>
      <c r="G283" s="16"/>
      <c r="H283" s="6">
        <v>5</v>
      </c>
      <c r="I283" s="6">
        <f t="shared" si="59"/>
        <v>0</v>
      </c>
      <c r="J283" s="6">
        <f t="shared" si="60"/>
        <v>0</v>
      </c>
      <c r="L283" s="16"/>
      <c r="M283" s="6">
        <v>0</v>
      </c>
      <c r="N283" s="6">
        <f t="shared" si="74"/>
        <v>0</v>
      </c>
      <c r="O283" s="6">
        <f t="shared" si="75"/>
        <v>0</v>
      </c>
      <c r="P283" s="6">
        <f t="shared" si="76"/>
        <v>0</v>
      </c>
      <c r="Q283" s="6" t="s">
        <v>50</v>
      </c>
      <c r="R283">
        <f t="shared" si="67"/>
        <v>0</v>
      </c>
      <c r="S283" s="6" t="s">
        <v>50</v>
      </c>
      <c r="T283">
        <f t="shared" si="68"/>
        <v>0</v>
      </c>
      <c r="U283" s="26" t="s">
        <v>50</v>
      </c>
      <c r="V283">
        <f t="shared" si="69"/>
        <v>0</v>
      </c>
      <c r="W283" s="6" t="s">
        <v>50</v>
      </c>
      <c r="X283">
        <f t="shared" si="70"/>
        <v>0</v>
      </c>
      <c r="Y283" s="6" t="s">
        <v>50</v>
      </c>
      <c r="Z283">
        <f t="shared" si="71"/>
        <v>0</v>
      </c>
      <c r="AA283" s="27" t="s">
        <v>50</v>
      </c>
      <c r="AB283">
        <f t="shared" si="72"/>
        <v>0</v>
      </c>
      <c r="AC283" s="27" t="s">
        <v>50</v>
      </c>
      <c r="AD283">
        <f t="shared" si="73"/>
        <v>0</v>
      </c>
      <c r="AE283" s="27" t="s">
        <v>50</v>
      </c>
      <c r="AF283">
        <f t="shared" si="58"/>
        <v>0</v>
      </c>
      <c r="AG283" s="4"/>
      <c r="AH283" s="5"/>
    </row>
    <row r="284" spans="1:34" ht="16.5" customHeight="1" x14ac:dyDescent="0.2">
      <c r="A284" s="1" t="s">
        <v>336</v>
      </c>
      <c r="B284" s="16"/>
      <c r="D284" s="1"/>
      <c r="E284" s="3"/>
      <c r="G284" s="16"/>
      <c r="H284" s="6">
        <v>5</v>
      </c>
      <c r="I284" s="6">
        <f t="shared" si="59"/>
        <v>0</v>
      </c>
      <c r="J284" s="6">
        <f t="shared" si="60"/>
        <v>0</v>
      </c>
      <c r="L284" s="16"/>
      <c r="M284" s="6">
        <v>0</v>
      </c>
      <c r="N284" s="6">
        <f t="shared" si="74"/>
        <v>0</v>
      </c>
      <c r="O284" s="6">
        <f t="shared" si="75"/>
        <v>0</v>
      </c>
      <c r="P284" s="6">
        <f t="shared" si="76"/>
        <v>0</v>
      </c>
      <c r="Q284" s="6" t="s">
        <v>50</v>
      </c>
      <c r="R284">
        <f t="shared" si="67"/>
        <v>0</v>
      </c>
      <c r="S284" s="6" t="s">
        <v>50</v>
      </c>
      <c r="T284">
        <f t="shared" si="68"/>
        <v>0</v>
      </c>
      <c r="U284" s="26" t="s">
        <v>50</v>
      </c>
      <c r="V284">
        <f t="shared" si="69"/>
        <v>0</v>
      </c>
      <c r="W284" s="6" t="s">
        <v>50</v>
      </c>
      <c r="X284">
        <f t="shared" si="70"/>
        <v>0</v>
      </c>
      <c r="Y284" s="6" t="s">
        <v>50</v>
      </c>
      <c r="Z284">
        <f t="shared" si="71"/>
        <v>0</v>
      </c>
      <c r="AA284" s="27" t="s">
        <v>50</v>
      </c>
      <c r="AB284">
        <f t="shared" si="72"/>
        <v>0</v>
      </c>
      <c r="AC284" s="27" t="s">
        <v>50</v>
      </c>
      <c r="AD284">
        <f t="shared" si="73"/>
        <v>0</v>
      </c>
      <c r="AE284" s="27" t="s">
        <v>50</v>
      </c>
      <c r="AF284">
        <f t="shared" si="58"/>
        <v>0</v>
      </c>
      <c r="AG284" s="4"/>
      <c r="AH284" s="5"/>
    </row>
    <row r="285" spans="1:34" ht="16.5" customHeight="1" x14ac:dyDescent="0.2">
      <c r="A285" s="1" t="s">
        <v>337</v>
      </c>
      <c r="B285" s="16"/>
      <c r="D285" s="1"/>
      <c r="E285" s="3"/>
      <c r="G285" s="16"/>
      <c r="H285" s="6">
        <v>5</v>
      </c>
      <c r="I285" s="6">
        <f t="shared" si="59"/>
        <v>0</v>
      </c>
      <c r="J285" s="6">
        <f t="shared" si="60"/>
        <v>0</v>
      </c>
      <c r="L285" s="16"/>
      <c r="M285" s="6">
        <v>0</v>
      </c>
      <c r="N285" s="6">
        <f t="shared" si="74"/>
        <v>0</v>
      </c>
      <c r="O285" s="6">
        <f t="shared" si="75"/>
        <v>0</v>
      </c>
      <c r="P285" s="6">
        <f t="shared" si="76"/>
        <v>0</v>
      </c>
      <c r="Q285" s="6" t="s">
        <v>50</v>
      </c>
      <c r="R285">
        <f t="shared" si="67"/>
        <v>0</v>
      </c>
      <c r="S285" s="6" t="s">
        <v>50</v>
      </c>
      <c r="T285">
        <f t="shared" si="68"/>
        <v>0</v>
      </c>
      <c r="U285" s="26" t="s">
        <v>50</v>
      </c>
      <c r="V285">
        <f t="shared" si="69"/>
        <v>0</v>
      </c>
      <c r="W285" s="6" t="s">
        <v>50</v>
      </c>
      <c r="X285">
        <f t="shared" si="70"/>
        <v>0</v>
      </c>
      <c r="Y285" s="6" t="s">
        <v>50</v>
      </c>
      <c r="Z285">
        <f t="shared" si="71"/>
        <v>0</v>
      </c>
      <c r="AA285" s="27" t="s">
        <v>50</v>
      </c>
      <c r="AB285">
        <f t="shared" si="72"/>
        <v>0</v>
      </c>
      <c r="AC285" s="27" t="s">
        <v>50</v>
      </c>
      <c r="AD285">
        <f t="shared" si="73"/>
        <v>0</v>
      </c>
      <c r="AE285" s="27" t="s">
        <v>50</v>
      </c>
      <c r="AF285">
        <f t="shared" si="58"/>
        <v>0</v>
      </c>
      <c r="AG285" s="4"/>
      <c r="AH285" s="5"/>
    </row>
    <row r="286" spans="1:34" ht="16.5" customHeight="1" x14ac:dyDescent="0.2">
      <c r="A286" s="1" t="s">
        <v>338</v>
      </c>
      <c r="B286" s="16"/>
      <c r="D286" s="1"/>
      <c r="E286" s="3"/>
      <c r="G286" s="16"/>
      <c r="H286" s="6">
        <v>5</v>
      </c>
      <c r="I286" s="6">
        <f t="shared" si="59"/>
        <v>0</v>
      </c>
      <c r="J286" s="6">
        <f t="shared" si="60"/>
        <v>0</v>
      </c>
      <c r="L286" s="16"/>
      <c r="M286" s="6">
        <v>0</v>
      </c>
      <c r="N286" s="6">
        <f t="shared" si="74"/>
        <v>0</v>
      </c>
      <c r="O286" s="6">
        <f t="shared" si="75"/>
        <v>0</v>
      </c>
      <c r="P286" s="6">
        <f t="shared" si="76"/>
        <v>0</v>
      </c>
      <c r="Q286" s="6" t="s">
        <v>50</v>
      </c>
      <c r="R286">
        <f t="shared" si="67"/>
        <v>0</v>
      </c>
      <c r="S286" s="6" t="s">
        <v>50</v>
      </c>
      <c r="T286">
        <f t="shared" si="68"/>
        <v>0</v>
      </c>
      <c r="U286" s="26" t="s">
        <v>50</v>
      </c>
      <c r="V286">
        <f t="shared" si="69"/>
        <v>0</v>
      </c>
      <c r="W286" s="6" t="s">
        <v>50</v>
      </c>
      <c r="X286">
        <f t="shared" si="70"/>
        <v>0</v>
      </c>
      <c r="Y286" s="6" t="s">
        <v>50</v>
      </c>
      <c r="Z286">
        <f t="shared" si="71"/>
        <v>0</v>
      </c>
      <c r="AA286" s="27" t="s">
        <v>50</v>
      </c>
      <c r="AB286">
        <f t="shared" si="72"/>
        <v>0</v>
      </c>
      <c r="AC286" s="27" t="s">
        <v>50</v>
      </c>
      <c r="AD286">
        <f t="shared" si="73"/>
        <v>0</v>
      </c>
      <c r="AE286" s="27" t="s">
        <v>50</v>
      </c>
      <c r="AF286">
        <f t="shared" si="58"/>
        <v>0</v>
      </c>
      <c r="AG286" s="4"/>
      <c r="AH286" s="5"/>
    </row>
    <row r="287" spans="1:34" ht="16.5" customHeight="1" x14ac:dyDescent="0.2">
      <c r="A287" s="1" t="s">
        <v>339</v>
      </c>
      <c r="B287" s="16"/>
      <c r="D287" s="1"/>
      <c r="E287" s="3"/>
      <c r="G287" s="16"/>
      <c r="H287" s="6">
        <v>5</v>
      </c>
      <c r="I287" s="6">
        <f t="shared" si="59"/>
        <v>0</v>
      </c>
      <c r="J287" s="6">
        <f t="shared" si="60"/>
        <v>0</v>
      </c>
      <c r="L287" s="16"/>
      <c r="M287" s="6">
        <v>0</v>
      </c>
      <c r="N287" s="6">
        <f t="shared" si="74"/>
        <v>0</v>
      </c>
      <c r="O287" s="6">
        <f t="shared" si="75"/>
        <v>0</v>
      </c>
      <c r="P287" s="6">
        <f t="shared" si="76"/>
        <v>0</v>
      </c>
      <c r="Q287" s="6" t="s">
        <v>50</v>
      </c>
      <c r="R287">
        <f t="shared" si="67"/>
        <v>0</v>
      </c>
      <c r="S287" s="6" t="s">
        <v>50</v>
      </c>
      <c r="T287">
        <f t="shared" si="68"/>
        <v>0</v>
      </c>
      <c r="U287" s="26" t="s">
        <v>50</v>
      </c>
      <c r="V287">
        <f t="shared" si="69"/>
        <v>0</v>
      </c>
      <c r="W287" s="6" t="s">
        <v>50</v>
      </c>
      <c r="X287">
        <f t="shared" si="70"/>
        <v>0</v>
      </c>
      <c r="Y287" s="6" t="s">
        <v>50</v>
      </c>
      <c r="Z287">
        <f t="shared" si="71"/>
        <v>0</v>
      </c>
      <c r="AA287" s="27" t="s">
        <v>50</v>
      </c>
      <c r="AB287">
        <f t="shared" si="72"/>
        <v>0</v>
      </c>
      <c r="AC287" s="27" t="s">
        <v>50</v>
      </c>
      <c r="AD287">
        <f t="shared" si="73"/>
        <v>0</v>
      </c>
      <c r="AE287" s="27" t="s">
        <v>50</v>
      </c>
      <c r="AF287">
        <f t="shared" si="58"/>
        <v>0</v>
      </c>
      <c r="AG287" s="4"/>
      <c r="AH287" s="5"/>
    </row>
    <row r="288" spans="1:34" ht="16.5" customHeight="1" x14ac:dyDescent="0.2">
      <c r="A288" s="1" t="s">
        <v>340</v>
      </c>
      <c r="B288" s="16"/>
      <c r="D288" s="1"/>
      <c r="E288" s="3"/>
      <c r="G288" s="16"/>
      <c r="H288" s="6">
        <v>6.5</v>
      </c>
      <c r="I288" s="6">
        <f t="shared" si="59"/>
        <v>0</v>
      </c>
      <c r="J288" s="6">
        <f t="shared" si="60"/>
        <v>0</v>
      </c>
      <c r="L288" s="16"/>
      <c r="M288" s="6">
        <v>3.3000000000000002E-2</v>
      </c>
      <c r="N288" s="6">
        <f t="shared" si="74"/>
        <v>0</v>
      </c>
      <c r="O288" s="6">
        <f t="shared" si="75"/>
        <v>0</v>
      </c>
      <c r="P288" s="6">
        <f t="shared" si="76"/>
        <v>1</v>
      </c>
      <c r="Q288" s="6" t="s">
        <v>50</v>
      </c>
      <c r="R288">
        <f t="shared" si="67"/>
        <v>0</v>
      </c>
      <c r="S288" s="6" t="s">
        <v>50</v>
      </c>
      <c r="T288">
        <f t="shared" si="68"/>
        <v>0</v>
      </c>
      <c r="U288" s="26" t="s">
        <v>50</v>
      </c>
      <c r="V288">
        <f t="shared" si="69"/>
        <v>0</v>
      </c>
      <c r="W288" s="6" t="s">
        <v>50</v>
      </c>
      <c r="X288">
        <f t="shared" si="70"/>
        <v>0</v>
      </c>
      <c r="Y288" s="6" t="s">
        <v>50</v>
      </c>
      <c r="Z288">
        <f t="shared" si="71"/>
        <v>0</v>
      </c>
      <c r="AA288" s="27" t="s">
        <v>50</v>
      </c>
      <c r="AB288">
        <f t="shared" si="72"/>
        <v>0</v>
      </c>
      <c r="AC288" s="27" t="s">
        <v>50</v>
      </c>
      <c r="AD288">
        <f t="shared" si="73"/>
        <v>0</v>
      </c>
      <c r="AE288" s="27" t="s">
        <v>50</v>
      </c>
      <c r="AF288">
        <f t="shared" si="58"/>
        <v>0</v>
      </c>
      <c r="AG288" s="4"/>
      <c r="AH288" s="5"/>
    </row>
    <row r="289" spans="1:34" ht="16.5" customHeight="1" x14ac:dyDescent="0.2">
      <c r="A289" s="1" t="s">
        <v>341</v>
      </c>
      <c r="B289" s="16"/>
      <c r="D289" s="1"/>
      <c r="E289" s="3"/>
      <c r="G289" s="16"/>
      <c r="H289" s="6">
        <v>5</v>
      </c>
      <c r="I289" s="6">
        <f t="shared" si="59"/>
        <v>0</v>
      </c>
      <c r="J289" s="6">
        <f t="shared" si="60"/>
        <v>0</v>
      </c>
      <c r="L289" s="16"/>
      <c r="M289" s="6">
        <v>0</v>
      </c>
      <c r="N289" s="6">
        <f t="shared" si="74"/>
        <v>0</v>
      </c>
      <c r="O289" s="6">
        <f t="shared" si="75"/>
        <v>0</v>
      </c>
      <c r="P289" s="6">
        <f t="shared" si="76"/>
        <v>0</v>
      </c>
      <c r="Q289" s="17" t="s">
        <v>58</v>
      </c>
      <c r="R289">
        <f t="shared" si="67"/>
        <v>1</v>
      </c>
      <c r="S289" s="6" t="s">
        <v>50</v>
      </c>
      <c r="T289">
        <f t="shared" si="68"/>
        <v>0</v>
      </c>
      <c r="U289" s="26" t="s">
        <v>50</v>
      </c>
      <c r="V289">
        <f t="shared" si="69"/>
        <v>0</v>
      </c>
      <c r="W289" s="6" t="s">
        <v>50</v>
      </c>
      <c r="X289">
        <f t="shared" si="70"/>
        <v>0</v>
      </c>
      <c r="Y289" s="6" t="s">
        <v>50</v>
      </c>
      <c r="Z289">
        <f t="shared" si="71"/>
        <v>0</v>
      </c>
      <c r="AA289" s="27" t="s">
        <v>50</v>
      </c>
      <c r="AB289">
        <f t="shared" si="72"/>
        <v>0</v>
      </c>
      <c r="AC289" s="28" t="s">
        <v>55</v>
      </c>
      <c r="AD289">
        <f t="shared" si="73"/>
        <v>1</v>
      </c>
      <c r="AE289" s="27" t="s">
        <v>50</v>
      </c>
      <c r="AF289">
        <f t="shared" si="58"/>
        <v>0</v>
      </c>
      <c r="AG289" s="4"/>
      <c r="AH289" s="5"/>
    </row>
    <row r="290" spans="1:34" ht="16.5" customHeight="1" x14ac:dyDescent="0.2">
      <c r="A290" s="1" t="s">
        <v>342</v>
      </c>
      <c r="B290" s="16"/>
      <c r="D290" s="1"/>
      <c r="E290" s="3"/>
      <c r="G290" s="16"/>
      <c r="H290" s="6">
        <v>6.5</v>
      </c>
      <c r="I290" s="6">
        <f t="shared" si="59"/>
        <v>0</v>
      </c>
      <c r="J290" s="6">
        <f t="shared" si="60"/>
        <v>0</v>
      </c>
      <c r="L290" s="16"/>
      <c r="M290" s="6">
        <v>0</v>
      </c>
      <c r="N290" s="6">
        <f t="shared" si="74"/>
        <v>0</v>
      </c>
      <c r="O290" s="6">
        <f t="shared" si="75"/>
        <v>0</v>
      </c>
      <c r="P290" s="6">
        <f t="shared" si="76"/>
        <v>0</v>
      </c>
      <c r="Q290" s="6" t="s">
        <v>50</v>
      </c>
      <c r="R290">
        <f t="shared" si="67"/>
        <v>0</v>
      </c>
      <c r="S290" s="6" t="s">
        <v>50</v>
      </c>
      <c r="T290">
        <f t="shared" si="68"/>
        <v>0</v>
      </c>
      <c r="U290" s="26" t="s">
        <v>50</v>
      </c>
      <c r="V290">
        <f t="shared" si="69"/>
        <v>0</v>
      </c>
      <c r="W290" s="6" t="s">
        <v>50</v>
      </c>
      <c r="X290">
        <f t="shared" si="70"/>
        <v>0</v>
      </c>
      <c r="Y290" s="6" t="s">
        <v>50</v>
      </c>
      <c r="Z290">
        <f t="shared" si="71"/>
        <v>0</v>
      </c>
      <c r="AA290" s="27" t="s">
        <v>50</v>
      </c>
      <c r="AB290">
        <f t="shared" si="72"/>
        <v>0</v>
      </c>
      <c r="AC290" s="27" t="s">
        <v>50</v>
      </c>
      <c r="AD290">
        <f t="shared" si="73"/>
        <v>0</v>
      </c>
      <c r="AE290" s="27" t="s">
        <v>50</v>
      </c>
      <c r="AF290">
        <f t="shared" si="58"/>
        <v>0</v>
      </c>
      <c r="AG290" s="4"/>
      <c r="AH290" s="5"/>
    </row>
    <row r="291" spans="1:34" ht="16.5" customHeight="1" x14ac:dyDescent="0.2">
      <c r="A291" s="1" t="s">
        <v>343</v>
      </c>
      <c r="B291" s="16"/>
      <c r="D291" s="1"/>
      <c r="E291" s="3"/>
      <c r="G291" s="16"/>
      <c r="H291" s="6">
        <v>6.5</v>
      </c>
      <c r="I291" s="6">
        <f t="shared" si="59"/>
        <v>0</v>
      </c>
      <c r="J291" s="6">
        <f t="shared" si="60"/>
        <v>0</v>
      </c>
      <c r="L291" s="16"/>
      <c r="M291" s="6">
        <v>0.13200000000000001</v>
      </c>
      <c r="N291" s="6">
        <f t="shared" si="74"/>
        <v>1</v>
      </c>
      <c r="O291" s="6">
        <f t="shared" si="75"/>
        <v>1</v>
      </c>
      <c r="P291" s="6">
        <f t="shared" si="76"/>
        <v>1</v>
      </c>
      <c r="Q291" s="6" t="s">
        <v>50</v>
      </c>
      <c r="R291">
        <f t="shared" si="67"/>
        <v>0</v>
      </c>
      <c r="S291" s="6" t="s">
        <v>50</v>
      </c>
      <c r="T291">
        <f t="shared" si="68"/>
        <v>0</v>
      </c>
      <c r="U291" s="26" t="s">
        <v>50</v>
      </c>
      <c r="V291">
        <f t="shared" si="69"/>
        <v>0</v>
      </c>
      <c r="W291" s="6" t="s">
        <v>50</v>
      </c>
      <c r="X291">
        <f t="shared" si="70"/>
        <v>0</v>
      </c>
      <c r="Y291" s="6" t="s">
        <v>50</v>
      </c>
      <c r="Z291">
        <f t="shared" si="71"/>
        <v>0</v>
      </c>
      <c r="AA291" s="27" t="s">
        <v>50</v>
      </c>
      <c r="AB291">
        <f t="shared" si="72"/>
        <v>0</v>
      </c>
      <c r="AC291" s="27" t="s">
        <v>50</v>
      </c>
      <c r="AD291">
        <f t="shared" si="73"/>
        <v>0</v>
      </c>
      <c r="AE291" s="27" t="s">
        <v>50</v>
      </c>
      <c r="AF291">
        <f t="shared" si="58"/>
        <v>0</v>
      </c>
      <c r="AG291" s="4"/>
      <c r="AH291" s="5"/>
    </row>
    <row r="292" spans="1:34" ht="16.5" customHeight="1" x14ac:dyDescent="0.2">
      <c r="A292" s="1" t="s">
        <v>344</v>
      </c>
      <c r="B292" s="16"/>
      <c r="D292" s="1"/>
      <c r="E292" s="3"/>
      <c r="G292" s="16"/>
      <c r="H292" s="6">
        <v>5</v>
      </c>
      <c r="I292" s="6">
        <f t="shared" si="59"/>
        <v>0</v>
      </c>
      <c r="J292" s="6">
        <f t="shared" si="60"/>
        <v>0</v>
      </c>
      <c r="L292" s="16"/>
      <c r="M292" s="6">
        <v>0</v>
      </c>
      <c r="N292" s="6">
        <f t="shared" si="74"/>
        <v>0</v>
      </c>
      <c r="O292" s="6">
        <f t="shared" si="75"/>
        <v>0</v>
      </c>
      <c r="P292" s="6">
        <f t="shared" si="76"/>
        <v>0</v>
      </c>
      <c r="Q292" s="6" t="s">
        <v>50</v>
      </c>
      <c r="R292">
        <f t="shared" si="67"/>
        <v>0</v>
      </c>
      <c r="S292" s="6" t="s">
        <v>50</v>
      </c>
      <c r="T292">
        <f t="shared" si="68"/>
        <v>0</v>
      </c>
      <c r="U292" s="26" t="s">
        <v>50</v>
      </c>
      <c r="V292">
        <f t="shared" si="69"/>
        <v>0</v>
      </c>
      <c r="W292" s="6" t="s">
        <v>50</v>
      </c>
      <c r="X292">
        <f t="shared" si="70"/>
        <v>0</v>
      </c>
      <c r="Y292" s="6" t="s">
        <v>50</v>
      </c>
      <c r="Z292">
        <f t="shared" si="71"/>
        <v>0</v>
      </c>
      <c r="AA292" s="27" t="s">
        <v>50</v>
      </c>
      <c r="AB292">
        <f t="shared" si="72"/>
        <v>0</v>
      </c>
      <c r="AC292" s="27" t="s">
        <v>50</v>
      </c>
      <c r="AD292">
        <f t="shared" si="73"/>
        <v>0</v>
      </c>
      <c r="AE292" s="27" t="s">
        <v>50</v>
      </c>
      <c r="AF292">
        <f t="shared" si="58"/>
        <v>0</v>
      </c>
      <c r="AG292" s="4"/>
      <c r="AH292" s="5"/>
    </row>
    <row r="293" spans="1:34" ht="16.5" customHeight="1" x14ac:dyDescent="0.2">
      <c r="A293" s="1" t="s">
        <v>345</v>
      </c>
      <c r="B293" s="16"/>
      <c r="D293" s="1"/>
      <c r="E293" s="3"/>
      <c r="G293" s="16"/>
      <c r="H293" s="6">
        <v>5</v>
      </c>
      <c r="I293" s="6">
        <f t="shared" si="59"/>
        <v>0</v>
      </c>
      <c r="J293" s="6">
        <f t="shared" si="60"/>
        <v>0</v>
      </c>
      <c r="L293" s="16"/>
      <c r="M293" s="6">
        <v>0</v>
      </c>
      <c r="N293" s="6">
        <f t="shared" si="74"/>
        <v>0</v>
      </c>
      <c r="O293" s="6">
        <f t="shared" si="75"/>
        <v>0</v>
      </c>
      <c r="P293" s="6">
        <f t="shared" si="76"/>
        <v>0</v>
      </c>
      <c r="Q293" s="6" t="s">
        <v>50</v>
      </c>
      <c r="R293">
        <f t="shared" si="67"/>
        <v>0</v>
      </c>
      <c r="S293" s="6" t="s">
        <v>50</v>
      </c>
      <c r="T293">
        <f t="shared" si="68"/>
        <v>0</v>
      </c>
      <c r="U293" s="26" t="s">
        <v>50</v>
      </c>
      <c r="V293">
        <f t="shared" si="69"/>
        <v>0</v>
      </c>
      <c r="W293" s="6" t="s">
        <v>50</v>
      </c>
      <c r="X293">
        <f t="shared" si="70"/>
        <v>0</v>
      </c>
      <c r="Y293" s="6" t="s">
        <v>50</v>
      </c>
      <c r="Z293">
        <f t="shared" si="71"/>
        <v>0</v>
      </c>
      <c r="AA293" s="27" t="s">
        <v>50</v>
      </c>
      <c r="AB293">
        <f t="shared" si="72"/>
        <v>0</v>
      </c>
      <c r="AC293" s="27" t="s">
        <v>50</v>
      </c>
      <c r="AD293">
        <f t="shared" si="73"/>
        <v>0</v>
      </c>
      <c r="AE293" s="27" t="s">
        <v>50</v>
      </c>
      <c r="AF293">
        <f t="shared" si="58"/>
        <v>0</v>
      </c>
      <c r="AG293" s="4"/>
      <c r="AH293" s="5"/>
    </row>
    <row r="294" spans="1:34" ht="16.5" customHeight="1" x14ac:dyDescent="0.2">
      <c r="A294" s="1" t="s">
        <v>346</v>
      </c>
      <c r="B294" s="16"/>
      <c r="D294" s="1"/>
      <c r="E294" s="3"/>
      <c r="G294" s="16"/>
      <c r="H294" s="6">
        <v>7</v>
      </c>
      <c r="I294" s="6">
        <f t="shared" si="59"/>
        <v>1</v>
      </c>
      <c r="J294" s="6">
        <f t="shared" si="60"/>
        <v>0</v>
      </c>
      <c r="L294" s="16"/>
      <c r="M294" s="6">
        <v>3.3000000000000002E-2</v>
      </c>
      <c r="N294" s="6">
        <f t="shared" si="74"/>
        <v>0</v>
      </c>
      <c r="O294" s="6">
        <f t="shared" si="75"/>
        <v>0</v>
      </c>
      <c r="P294" s="6">
        <f t="shared" si="76"/>
        <v>1</v>
      </c>
      <c r="Q294" s="6" t="s">
        <v>50</v>
      </c>
      <c r="R294">
        <f t="shared" si="67"/>
        <v>0</v>
      </c>
      <c r="S294" s="6" t="s">
        <v>50</v>
      </c>
      <c r="T294">
        <f t="shared" si="68"/>
        <v>0</v>
      </c>
      <c r="U294" s="26" t="s">
        <v>50</v>
      </c>
      <c r="V294">
        <f t="shared" si="69"/>
        <v>0</v>
      </c>
      <c r="W294" s="6" t="s">
        <v>50</v>
      </c>
      <c r="X294">
        <f t="shared" si="70"/>
        <v>0</v>
      </c>
      <c r="Y294" s="6" t="s">
        <v>50</v>
      </c>
      <c r="Z294">
        <f t="shared" si="71"/>
        <v>0</v>
      </c>
      <c r="AA294" s="27" t="s">
        <v>50</v>
      </c>
      <c r="AB294">
        <f t="shared" si="72"/>
        <v>0</v>
      </c>
      <c r="AC294" s="27" t="s">
        <v>50</v>
      </c>
      <c r="AD294">
        <f t="shared" si="73"/>
        <v>0</v>
      </c>
      <c r="AE294" s="27" t="s">
        <v>50</v>
      </c>
      <c r="AF294">
        <f t="shared" si="58"/>
        <v>0</v>
      </c>
      <c r="AG294" s="4"/>
      <c r="AH294" s="5"/>
    </row>
    <row r="295" spans="1:34" ht="16.5" customHeight="1" x14ac:dyDescent="0.2">
      <c r="A295" s="1" t="s">
        <v>347</v>
      </c>
      <c r="B295" s="16"/>
      <c r="D295" s="1"/>
      <c r="E295" s="3"/>
      <c r="G295" s="16"/>
      <c r="H295" s="6">
        <v>5</v>
      </c>
      <c r="I295" s="6">
        <f t="shared" si="59"/>
        <v>0</v>
      </c>
      <c r="J295" s="6">
        <f t="shared" si="60"/>
        <v>0</v>
      </c>
      <c r="L295" s="16"/>
      <c r="M295" s="6">
        <v>0</v>
      </c>
      <c r="N295" s="6">
        <f t="shared" si="74"/>
        <v>0</v>
      </c>
      <c r="O295" s="6">
        <f t="shared" si="75"/>
        <v>0</v>
      </c>
      <c r="P295" s="6">
        <f t="shared" si="76"/>
        <v>0</v>
      </c>
      <c r="Q295" s="6" t="s">
        <v>50</v>
      </c>
      <c r="R295">
        <f t="shared" si="67"/>
        <v>0</v>
      </c>
      <c r="S295" s="6" t="s">
        <v>50</v>
      </c>
      <c r="T295">
        <f t="shared" si="68"/>
        <v>0</v>
      </c>
      <c r="U295" s="26" t="s">
        <v>50</v>
      </c>
      <c r="V295">
        <f t="shared" si="69"/>
        <v>0</v>
      </c>
      <c r="W295" s="6" t="s">
        <v>50</v>
      </c>
      <c r="X295">
        <f t="shared" si="70"/>
        <v>0</v>
      </c>
      <c r="Y295" s="17" t="s">
        <v>64</v>
      </c>
      <c r="Z295">
        <f t="shared" si="71"/>
        <v>1</v>
      </c>
      <c r="AA295" s="27" t="s">
        <v>50</v>
      </c>
      <c r="AB295">
        <f t="shared" si="72"/>
        <v>0</v>
      </c>
      <c r="AC295" s="27" t="s">
        <v>50</v>
      </c>
      <c r="AD295">
        <f t="shared" si="73"/>
        <v>0</v>
      </c>
      <c r="AE295" s="27" t="s">
        <v>50</v>
      </c>
      <c r="AF295">
        <f t="shared" si="58"/>
        <v>0</v>
      </c>
      <c r="AG295" s="4"/>
      <c r="AH295" s="5"/>
    </row>
    <row r="296" spans="1:34" ht="16.5" customHeight="1" x14ac:dyDescent="0.2">
      <c r="A296" s="1" t="s">
        <v>348</v>
      </c>
      <c r="B296" s="16"/>
      <c r="D296" s="1"/>
      <c r="E296" s="3"/>
      <c r="G296" s="16"/>
      <c r="H296" s="6">
        <v>5</v>
      </c>
      <c r="I296" s="6">
        <f t="shared" si="59"/>
        <v>0</v>
      </c>
      <c r="J296" s="6">
        <f t="shared" si="60"/>
        <v>0</v>
      </c>
      <c r="L296" s="16"/>
      <c r="M296" s="6">
        <v>0</v>
      </c>
      <c r="N296" s="6">
        <f t="shared" si="74"/>
        <v>0</v>
      </c>
      <c r="O296" s="6">
        <f t="shared" si="75"/>
        <v>0</v>
      </c>
      <c r="P296" s="6">
        <f t="shared" si="76"/>
        <v>0</v>
      </c>
      <c r="Q296" s="6" t="s">
        <v>50</v>
      </c>
      <c r="R296">
        <f t="shared" si="67"/>
        <v>0</v>
      </c>
      <c r="S296" s="6" t="s">
        <v>50</v>
      </c>
      <c r="T296">
        <f t="shared" si="68"/>
        <v>0</v>
      </c>
      <c r="U296" s="26" t="s">
        <v>50</v>
      </c>
      <c r="V296">
        <f t="shared" si="69"/>
        <v>0</v>
      </c>
      <c r="W296" s="6" t="s">
        <v>50</v>
      </c>
      <c r="X296">
        <f t="shared" si="70"/>
        <v>0</v>
      </c>
      <c r="Y296" s="17" t="s">
        <v>55</v>
      </c>
      <c r="Z296">
        <f t="shared" si="71"/>
        <v>1</v>
      </c>
      <c r="AA296" s="27" t="s">
        <v>50</v>
      </c>
      <c r="AB296">
        <f t="shared" si="72"/>
        <v>0</v>
      </c>
      <c r="AC296" s="27" t="s">
        <v>50</v>
      </c>
      <c r="AD296">
        <f t="shared" si="73"/>
        <v>0</v>
      </c>
      <c r="AE296" s="27" t="s">
        <v>50</v>
      </c>
      <c r="AF296">
        <f t="shared" ref="AF296:AF359" si="77">IF(AE296=$A$1,0,1)</f>
        <v>0</v>
      </c>
      <c r="AG296" s="4"/>
      <c r="AH296" s="5"/>
    </row>
    <row r="297" spans="1:34" ht="16.5" customHeight="1" x14ac:dyDescent="0.2">
      <c r="A297" s="1" t="s">
        <v>349</v>
      </c>
      <c r="B297" s="16"/>
      <c r="D297" s="1"/>
      <c r="E297" s="3"/>
      <c r="G297" s="16"/>
      <c r="H297" s="6">
        <v>8</v>
      </c>
      <c r="I297" s="6">
        <f t="shared" si="59"/>
        <v>1</v>
      </c>
      <c r="J297" s="6">
        <f t="shared" si="60"/>
        <v>1</v>
      </c>
      <c r="L297" s="16"/>
      <c r="M297" s="6">
        <v>0.19800000000000001</v>
      </c>
      <c r="N297" s="6">
        <f t="shared" si="74"/>
        <v>1</v>
      </c>
      <c r="O297" s="6">
        <f t="shared" si="75"/>
        <v>1</v>
      </c>
      <c r="P297" s="6">
        <f t="shared" si="76"/>
        <v>1</v>
      </c>
      <c r="Q297" s="6" t="s">
        <v>50</v>
      </c>
      <c r="R297">
        <f t="shared" si="67"/>
        <v>0</v>
      </c>
      <c r="S297" s="6" t="s">
        <v>50</v>
      </c>
      <c r="T297">
        <f t="shared" si="68"/>
        <v>0</v>
      </c>
      <c r="U297" s="26" t="s">
        <v>50</v>
      </c>
      <c r="V297">
        <f t="shared" si="69"/>
        <v>0</v>
      </c>
      <c r="W297" s="6" t="s">
        <v>50</v>
      </c>
      <c r="X297">
        <f t="shared" si="70"/>
        <v>0</v>
      </c>
      <c r="Y297" s="17" t="s">
        <v>55</v>
      </c>
      <c r="Z297">
        <f t="shared" si="71"/>
        <v>1</v>
      </c>
      <c r="AA297" s="27" t="s">
        <v>50</v>
      </c>
      <c r="AB297">
        <f t="shared" si="72"/>
        <v>0</v>
      </c>
      <c r="AC297" s="27" t="s">
        <v>50</v>
      </c>
      <c r="AD297">
        <f t="shared" si="73"/>
        <v>0</v>
      </c>
      <c r="AE297" s="27" t="s">
        <v>50</v>
      </c>
      <c r="AF297">
        <f t="shared" si="77"/>
        <v>0</v>
      </c>
      <c r="AG297" s="4"/>
      <c r="AH297" s="5"/>
    </row>
    <row r="298" spans="1:34" ht="16.5" customHeight="1" x14ac:dyDescent="0.2">
      <c r="A298" s="1" t="s">
        <v>350</v>
      </c>
      <c r="B298" s="16"/>
      <c r="D298" s="1"/>
      <c r="E298" s="3"/>
      <c r="G298" s="16"/>
      <c r="H298" s="6">
        <v>5</v>
      </c>
      <c r="I298" s="6">
        <f t="shared" si="59"/>
        <v>0</v>
      </c>
      <c r="J298" s="6">
        <f t="shared" si="60"/>
        <v>0</v>
      </c>
      <c r="L298" s="16"/>
      <c r="M298" s="6">
        <v>0.19800000000000001</v>
      </c>
      <c r="N298" s="6">
        <f t="shared" si="74"/>
        <v>1</v>
      </c>
      <c r="O298" s="6">
        <f t="shared" si="75"/>
        <v>1</v>
      </c>
      <c r="P298" s="6">
        <f t="shared" si="76"/>
        <v>1</v>
      </c>
      <c r="Q298" s="6" t="s">
        <v>50</v>
      </c>
      <c r="R298">
        <f t="shared" si="67"/>
        <v>0</v>
      </c>
      <c r="S298" s="6" t="s">
        <v>50</v>
      </c>
      <c r="T298">
        <f t="shared" si="68"/>
        <v>0</v>
      </c>
      <c r="U298" s="26" t="s">
        <v>55</v>
      </c>
      <c r="V298">
        <f t="shared" si="69"/>
        <v>1</v>
      </c>
      <c r="W298" s="17" t="s">
        <v>64</v>
      </c>
      <c r="X298">
        <f t="shared" si="70"/>
        <v>1</v>
      </c>
      <c r="Y298" s="17" t="s">
        <v>55</v>
      </c>
      <c r="Z298">
        <f t="shared" si="71"/>
        <v>1</v>
      </c>
      <c r="AA298" s="28" t="s">
        <v>55</v>
      </c>
      <c r="AB298">
        <f t="shared" si="72"/>
        <v>1</v>
      </c>
      <c r="AC298" s="27" t="s">
        <v>50</v>
      </c>
      <c r="AD298">
        <f t="shared" si="73"/>
        <v>0</v>
      </c>
      <c r="AE298" s="27" t="s">
        <v>50</v>
      </c>
      <c r="AF298">
        <f t="shared" si="77"/>
        <v>0</v>
      </c>
      <c r="AG298" s="4"/>
      <c r="AH298" s="5"/>
    </row>
    <row r="299" spans="1:34" ht="16.5" customHeight="1" x14ac:dyDescent="0.2">
      <c r="A299" s="1" t="s">
        <v>351</v>
      </c>
      <c r="B299" s="16"/>
      <c r="D299" s="1"/>
      <c r="E299" s="3"/>
      <c r="G299" s="16"/>
      <c r="H299" s="6">
        <v>6</v>
      </c>
      <c r="I299" s="6">
        <f t="shared" si="59"/>
        <v>0</v>
      </c>
      <c r="J299" s="6">
        <f t="shared" si="60"/>
        <v>0</v>
      </c>
      <c r="L299" s="16"/>
      <c r="M299">
        <v>0</v>
      </c>
      <c r="N299" s="6">
        <f t="shared" si="74"/>
        <v>0</v>
      </c>
      <c r="O299" s="6">
        <f t="shared" si="75"/>
        <v>0</v>
      </c>
      <c r="P299" s="6">
        <f t="shared" si="76"/>
        <v>0</v>
      </c>
      <c r="Q299" s="6" t="s">
        <v>50</v>
      </c>
      <c r="R299">
        <f t="shared" si="67"/>
        <v>0</v>
      </c>
      <c r="S299" s="6" t="s">
        <v>50</v>
      </c>
      <c r="T299">
        <f t="shared" si="68"/>
        <v>0</v>
      </c>
      <c r="U299" s="26" t="s">
        <v>50</v>
      </c>
      <c r="V299">
        <f t="shared" si="69"/>
        <v>0</v>
      </c>
      <c r="W299" s="6" t="s">
        <v>50</v>
      </c>
      <c r="X299">
        <f t="shared" si="70"/>
        <v>0</v>
      </c>
      <c r="Y299" s="6" t="s">
        <v>50</v>
      </c>
      <c r="Z299">
        <f t="shared" si="71"/>
        <v>0</v>
      </c>
      <c r="AA299" s="27" t="s">
        <v>50</v>
      </c>
      <c r="AB299">
        <f t="shared" si="72"/>
        <v>0</v>
      </c>
      <c r="AC299" s="27" t="s">
        <v>50</v>
      </c>
      <c r="AD299">
        <f t="shared" si="73"/>
        <v>0</v>
      </c>
      <c r="AE299" s="27" t="s">
        <v>50</v>
      </c>
      <c r="AF299">
        <f t="shared" si="77"/>
        <v>0</v>
      </c>
      <c r="AG299" s="4"/>
      <c r="AH299" s="5"/>
    </row>
    <row r="300" spans="1:34" ht="16.5" customHeight="1" x14ac:dyDescent="0.2">
      <c r="A300" s="1" t="s">
        <v>352</v>
      </c>
      <c r="B300" s="16"/>
      <c r="D300" s="1"/>
      <c r="E300" s="3"/>
      <c r="G300" s="16"/>
      <c r="H300" s="6">
        <v>5</v>
      </c>
      <c r="I300" s="6">
        <f t="shared" si="59"/>
        <v>0</v>
      </c>
      <c r="J300" s="6">
        <f t="shared" si="60"/>
        <v>0</v>
      </c>
      <c r="L300" s="16"/>
      <c r="M300">
        <v>0</v>
      </c>
      <c r="N300" s="6">
        <f t="shared" si="74"/>
        <v>0</v>
      </c>
      <c r="O300" s="6">
        <f t="shared" si="75"/>
        <v>0</v>
      </c>
      <c r="P300" s="6">
        <f t="shared" si="76"/>
        <v>0</v>
      </c>
      <c r="Q300" s="6" t="s">
        <v>50</v>
      </c>
      <c r="R300">
        <f t="shared" si="67"/>
        <v>0</v>
      </c>
      <c r="S300" s="6" t="s">
        <v>50</v>
      </c>
      <c r="T300">
        <f t="shared" si="68"/>
        <v>0</v>
      </c>
      <c r="U300" s="26" t="s">
        <v>50</v>
      </c>
      <c r="V300">
        <f t="shared" si="69"/>
        <v>0</v>
      </c>
      <c r="W300" s="6" t="s">
        <v>50</v>
      </c>
      <c r="X300">
        <f t="shared" si="70"/>
        <v>0</v>
      </c>
      <c r="Y300" s="6" t="s">
        <v>50</v>
      </c>
      <c r="Z300">
        <f t="shared" si="71"/>
        <v>0</v>
      </c>
      <c r="AA300" s="27" t="s">
        <v>50</v>
      </c>
      <c r="AB300">
        <f t="shared" si="72"/>
        <v>0</v>
      </c>
      <c r="AC300" s="27" t="s">
        <v>50</v>
      </c>
      <c r="AD300">
        <f t="shared" si="73"/>
        <v>0</v>
      </c>
      <c r="AE300" s="27" t="s">
        <v>50</v>
      </c>
      <c r="AF300">
        <f t="shared" si="77"/>
        <v>0</v>
      </c>
      <c r="AG300" s="4"/>
      <c r="AH300" s="5"/>
    </row>
    <row r="301" spans="1:34" ht="16.5" customHeight="1" x14ac:dyDescent="0.2">
      <c r="A301" s="1" t="s">
        <v>353</v>
      </c>
      <c r="B301" s="16"/>
      <c r="D301" s="1"/>
      <c r="E301" s="3"/>
      <c r="G301" s="16"/>
      <c r="H301" s="6">
        <v>6</v>
      </c>
      <c r="I301" s="6">
        <f t="shared" si="59"/>
        <v>0</v>
      </c>
      <c r="J301" s="6">
        <f t="shared" si="60"/>
        <v>0</v>
      </c>
      <c r="L301" s="16"/>
      <c r="M301">
        <v>0</v>
      </c>
      <c r="N301" s="6">
        <f t="shared" si="74"/>
        <v>0</v>
      </c>
      <c r="O301" s="6">
        <f t="shared" si="75"/>
        <v>0</v>
      </c>
      <c r="P301" s="6">
        <f t="shared" si="76"/>
        <v>0</v>
      </c>
      <c r="Q301" s="6" t="s">
        <v>50</v>
      </c>
      <c r="R301">
        <f t="shared" si="67"/>
        <v>0</v>
      </c>
      <c r="S301" s="6" t="s">
        <v>50</v>
      </c>
      <c r="T301">
        <f t="shared" si="68"/>
        <v>0</v>
      </c>
      <c r="U301" s="26" t="s">
        <v>50</v>
      </c>
      <c r="V301">
        <f t="shared" si="69"/>
        <v>0</v>
      </c>
      <c r="W301" s="6" t="s">
        <v>50</v>
      </c>
      <c r="X301">
        <f t="shared" si="70"/>
        <v>0</v>
      </c>
      <c r="Y301" s="6" t="s">
        <v>50</v>
      </c>
      <c r="Z301">
        <f t="shared" si="71"/>
        <v>0</v>
      </c>
      <c r="AA301" s="27" t="s">
        <v>50</v>
      </c>
      <c r="AB301">
        <f t="shared" si="72"/>
        <v>0</v>
      </c>
      <c r="AC301" s="27" t="s">
        <v>50</v>
      </c>
      <c r="AD301">
        <f t="shared" si="73"/>
        <v>0</v>
      </c>
      <c r="AE301" s="27" t="s">
        <v>50</v>
      </c>
      <c r="AF301">
        <f t="shared" si="77"/>
        <v>0</v>
      </c>
      <c r="AG301" s="4"/>
      <c r="AH301" s="5"/>
    </row>
    <row r="302" spans="1:34" ht="16.5" customHeight="1" x14ac:dyDescent="0.2">
      <c r="A302" s="1" t="s">
        <v>354</v>
      </c>
      <c r="B302" s="16"/>
      <c r="D302" s="1"/>
      <c r="E302" s="3"/>
      <c r="G302" s="16"/>
      <c r="H302" s="6">
        <v>6</v>
      </c>
      <c r="I302" s="6">
        <f t="shared" ref="I302:I365" si="78">IF(H302&gt;6.5,1,0)</f>
        <v>0</v>
      </c>
      <c r="J302" s="6">
        <f t="shared" ref="J302:J365" si="79">IF(H302&gt;7,1,0)</f>
        <v>0</v>
      </c>
      <c r="L302" s="16"/>
      <c r="M302">
        <v>3.3000000000000002E-2</v>
      </c>
      <c r="N302" s="6">
        <f t="shared" si="74"/>
        <v>0</v>
      </c>
      <c r="O302" s="6">
        <f t="shared" si="75"/>
        <v>0</v>
      </c>
      <c r="P302" s="6">
        <f t="shared" si="76"/>
        <v>1</v>
      </c>
      <c r="Q302" s="6" t="s">
        <v>50</v>
      </c>
      <c r="R302">
        <f t="shared" si="67"/>
        <v>0</v>
      </c>
      <c r="S302" s="6" t="s">
        <v>50</v>
      </c>
      <c r="T302">
        <f t="shared" si="68"/>
        <v>0</v>
      </c>
      <c r="U302" s="26" t="s">
        <v>50</v>
      </c>
      <c r="V302">
        <f t="shared" si="69"/>
        <v>0</v>
      </c>
      <c r="W302" s="6" t="s">
        <v>50</v>
      </c>
      <c r="X302">
        <f t="shared" si="70"/>
        <v>0</v>
      </c>
      <c r="Y302" s="6" t="s">
        <v>55</v>
      </c>
      <c r="Z302">
        <f t="shared" si="71"/>
        <v>1</v>
      </c>
      <c r="AA302" s="27" t="s">
        <v>50</v>
      </c>
      <c r="AB302">
        <f t="shared" si="72"/>
        <v>0</v>
      </c>
      <c r="AC302" s="27" t="s">
        <v>50</v>
      </c>
      <c r="AD302">
        <f t="shared" si="73"/>
        <v>0</v>
      </c>
      <c r="AE302" s="27" t="s">
        <v>50</v>
      </c>
      <c r="AF302">
        <f t="shared" si="77"/>
        <v>0</v>
      </c>
      <c r="AG302" s="4"/>
      <c r="AH302" s="5"/>
    </row>
    <row r="303" spans="1:34" ht="16.5" customHeight="1" x14ac:dyDescent="0.2">
      <c r="A303" s="1" t="s">
        <v>355</v>
      </c>
      <c r="B303" s="16"/>
      <c r="D303" s="1"/>
      <c r="E303" s="3"/>
      <c r="G303" s="16"/>
      <c r="H303" s="6">
        <v>6</v>
      </c>
      <c r="I303" s="6">
        <f t="shared" si="78"/>
        <v>0</v>
      </c>
      <c r="J303" s="6">
        <f t="shared" si="79"/>
        <v>0</v>
      </c>
      <c r="L303" s="16"/>
      <c r="M303">
        <v>0</v>
      </c>
      <c r="N303" s="6">
        <f t="shared" si="74"/>
        <v>0</v>
      </c>
      <c r="O303" s="6">
        <f t="shared" si="75"/>
        <v>0</v>
      </c>
      <c r="P303" s="6">
        <f t="shared" si="76"/>
        <v>0</v>
      </c>
      <c r="Q303" s="6" t="s">
        <v>50</v>
      </c>
      <c r="R303">
        <f t="shared" si="67"/>
        <v>0</v>
      </c>
      <c r="S303" s="6" t="s">
        <v>50</v>
      </c>
      <c r="T303">
        <f t="shared" si="68"/>
        <v>0</v>
      </c>
      <c r="U303" s="26" t="s">
        <v>50</v>
      </c>
      <c r="V303">
        <f t="shared" si="69"/>
        <v>0</v>
      </c>
      <c r="W303" s="6" t="s">
        <v>50</v>
      </c>
      <c r="X303">
        <f t="shared" si="70"/>
        <v>0</v>
      </c>
      <c r="Y303" s="6" t="s">
        <v>50</v>
      </c>
      <c r="Z303">
        <f t="shared" si="71"/>
        <v>0</v>
      </c>
      <c r="AA303" s="27" t="s">
        <v>50</v>
      </c>
      <c r="AB303">
        <f t="shared" si="72"/>
        <v>0</v>
      </c>
      <c r="AC303" s="27" t="s">
        <v>50</v>
      </c>
      <c r="AD303">
        <f t="shared" si="73"/>
        <v>0</v>
      </c>
      <c r="AE303" s="27" t="s">
        <v>50</v>
      </c>
      <c r="AF303">
        <f t="shared" si="77"/>
        <v>0</v>
      </c>
      <c r="AG303" s="4"/>
      <c r="AH303" s="5"/>
    </row>
    <row r="304" spans="1:34" ht="16.5" customHeight="1" x14ac:dyDescent="0.2">
      <c r="A304" s="1" t="s">
        <v>356</v>
      </c>
      <c r="B304" s="16"/>
      <c r="D304" s="1"/>
      <c r="E304" s="3"/>
      <c r="G304" s="16"/>
      <c r="H304" s="6">
        <v>5</v>
      </c>
      <c r="I304" s="6">
        <f t="shared" si="78"/>
        <v>0</v>
      </c>
      <c r="J304" s="6">
        <f t="shared" si="79"/>
        <v>0</v>
      </c>
      <c r="L304" s="16"/>
      <c r="M304">
        <v>0</v>
      </c>
      <c r="N304" s="6">
        <f t="shared" si="74"/>
        <v>0</v>
      </c>
      <c r="O304" s="6">
        <f t="shared" si="75"/>
        <v>0</v>
      </c>
      <c r="P304" s="6">
        <f t="shared" si="76"/>
        <v>0</v>
      </c>
      <c r="Q304" s="6" t="s">
        <v>50</v>
      </c>
      <c r="R304">
        <f t="shared" si="67"/>
        <v>0</v>
      </c>
      <c r="S304" s="6" t="s">
        <v>50</v>
      </c>
      <c r="T304">
        <f t="shared" si="68"/>
        <v>0</v>
      </c>
      <c r="U304" s="26" t="s">
        <v>50</v>
      </c>
      <c r="V304">
        <f t="shared" si="69"/>
        <v>0</v>
      </c>
      <c r="W304" s="6" t="s">
        <v>50</v>
      </c>
      <c r="X304">
        <f t="shared" si="70"/>
        <v>0</v>
      </c>
      <c r="Y304" s="6" t="s">
        <v>50</v>
      </c>
      <c r="Z304">
        <f t="shared" si="71"/>
        <v>0</v>
      </c>
      <c r="AA304" s="27" t="s">
        <v>50</v>
      </c>
      <c r="AB304">
        <f t="shared" si="72"/>
        <v>0</v>
      </c>
      <c r="AC304" s="27" t="s">
        <v>50</v>
      </c>
      <c r="AD304">
        <f t="shared" si="73"/>
        <v>0</v>
      </c>
      <c r="AE304" s="27" t="s">
        <v>50</v>
      </c>
      <c r="AF304">
        <f t="shared" si="77"/>
        <v>0</v>
      </c>
      <c r="AG304" s="4"/>
      <c r="AH304" s="5"/>
    </row>
    <row r="305" spans="1:34" ht="16.5" customHeight="1" x14ac:dyDescent="0.2">
      <c r="A305" s="1" t="s">
        <v>357</v>
      </c>
      <c r="B305" s="16"/>
      <c r="D305" s="1"/>
      <c r="E305" s="3"/>
      <c r="G305" s="16"/>
      <c r="H305" s="6">
        <v>6</v>
      </c>
      <c r="I305" s="6">
        <f t="shared" si="78"/>
        <v>0</v>
      </c>
      <c r="J305" s="6">
        <f t="shared" si="79"/>
        <v>0</v>
      </c>
      <c r="L305" s="16"/>
      <c r="M305">
        <v>0</v>
      </c>
      <c r="N305" s="6">
        <f t="shared" si="74"/>
        <v>0</v>
      </c>
      <c r="O305" s="6">
        <f t="shared" si="75"/>
        <v>0</v>
      </c>
      <c r="P305" s="6">
        <f t="shared" si="76"/>
        <v>0</v>
      </c>
      <c r="Q305" s="6" t="s">
        <v>50</v>
      </c>
      <c r="R305">
        <f t="shared" si="67"/>
        <v>0</v>
      </c>
      <c r="S305" s="6" t="s">
        <v>50</v>
      </c>
      <c r="T305">
        <f t="shared" si="68"/>
        <v>0</v>
      </c>
      <c r="U305" s="26" t="s">
        <v>50</v>
      </c>
      <c r="V305">
        <f t="shared" si="69"/>
        <v>0</v>
      </c>
      <c r="W305" s="6" t="s">
        <v>50</v>
      </c>
      <c r="X305">
        <f t="shared" si="70"/>
        <v>0</v>
      </c>
      <c r="Y305" s="6" t="s">
        <v>50</v>
      </c>
      <c r="Z305">
        <f t="shared" si="71"/>
        <v>0</v>
      </c>
      <c r="AA305" s="27" t="s">
        <v>50</v>
      </c>
      <c r="AB305">
        <f t="shared" si="72"/>
        <v>0</v>
      </c>
      <c r="AC305" s="27" t="s">
        <v>50</v>
      </c>
      <c r="AD305">
        <f t="shared" si="73"/>
        <v>0</v>
      </c>
      <c r="AE305" s="27" t="s">
        <v>50</v>
      </c>
      <c r="AF305">
        <f t="shared" si="77"/>
        <v>0</v>
      </c>
      <c r="AG305" s="4"/>
      <c r="AH305" s="5"/>
    </row>
    <row r="306" spans="1:34" ht="16.5" customHeight="1" x14ac:dyDescent="0.2">
      <c r="A306" s="1" t="s">
        <v>358</v>
      </c>
      <c r="B306" s="16"/>
      <c r="D306" s="1"/>
      <c r="E306" s="3"/>
      <c r="G306" s="16"/>
      <c r="H306" s="6">
        <v>7</v>
      </c>
      <c r="I306" s="6">
        <f t="shared" si="78"/>
        <v>1</v>
      </c>
      <c r="J306" s="6">
        <f t="shared" si="79"/>
        <v>0</v>
      </c>
      <c r="L306" s="16"/>
      <c r="M306">
        <v>0</v>
      </c>
      <c r="N306" s="6">
        <f t="shared" si="74"/>
        <v>0</v>
      </c>
      <c r="O306" s="6">
        <f t="shared" si="75"/>
        <v>0</v>
      </c>
      <c r="P306" s="6">
        <f t="shared" si="76"/>
        <v>0</v>
      </c>
      <c r="Q306" s="6" t="s">
        <v>50</v>
      </c>
      <c r="R306">
        <f t="shared" si="67"/>
        <v>0</v>
      </c>
      <c r="S306" s="6" t="s">
        <v>50</v>
      </c>
      <c r="T306">
        <f t="shared" si="68"/>
        <v>0</v>
      </c>
      <c r="U306" s="26" t="s">
        <v>50</v>
      </c>
      <c r="V306">
        <f t="shared" si="69"/>
        <v>0</v>
      </c>
      <c r="W306" s="6" t="s">
        <v>50</v>
      </c>
      <c r="X306">
        <f t="shared" si="70"/>
        <v>0</v>
      </c>
      <c r="Y306" s="6" t="s">
        <v>50</v>
      </c>
      <c r="Z306">
        <f t="shared" si="71"/>
        <v>0</v>
      </c>
      <c r="AA306" s="27" t="s">
        <v>50</v>
      </c>
      <c r="AB306">
        <f t="shared" si="72"/>
        <v>0</v>
      </c>
      <c r="AC306" s="27" t="s">
        <v>50</v>
      </c>
      <c r="AD306">
        <f t="shared" si="73"/>
        <v>0</v>
      </c>
      <c r="AE306" s="27" t="s">
        <v>50</v>
      </c>
      <c r="AF306">
        <f t="shared" si="77"/>
        <v>0</v>
      </c>
      <c r="AG306" s="4"/>
      <c r="AH306" s="5"/>
    </row>
    <row r="307" spans="1:34" ht="16.5" customHeight="1" x14ac:dyDescent="0.2">
      <c r="A307" s="1" t="s">
        <v>359</v>
      </c>
      <c r="B307" s="16"/>
      <c r="D307" s="1"/>
      <c r="E307" s="3"/>
      <c r="G307" s="16"/>
      <c r="H307" s="6">
        <v>5</v>
      </c>
      <c r="I307" s="6">
        <f t="shared" si="78"/>
        <v>0</v>
      </c>
      <c r="J307" s="6">
        <f t="shared" si="79"/>
        <v>0</v>
      </c>
      <c r="L307" s="16"/>
      <c r="M307">
        <v>0</v>
      </c>
      <c r="N307" s="6">
        <f t="shared" si="74"/>
        <v>0</v>
      </c>
      <c r="O307" s="6">
        <f t="shared" si="75"/>
        <v>0</v>
      </c>
      <c r="P307" s="6">
        <f t="shared" si="76"/>
        <v>0</v>
      </c>
      <c r="Q307" s="6" t="s">
        <v>50</v>
      </c>
      <c r="R307">
        <f t="shared" si="67"/>
        <v>0</v>
      </c>
      <c r="S307" s="6" t="s">
        <v>50</v>
      </c>
      <c r="T307">
        <f t="shared" si="68"/>
        <v>0</v>
      </c>
      <c r="U307" s="26" t="s">
        <v>50</v>
      </c>
      <c r="V307">
        <f t="shared" si="69"/>
        <v>0</v>
      </c>
      <c r="W307" s="6" t="s">
        <v>50</v>
      </c>
      <c r="X307">
        <f t="shared" si="70"/>
        <v>0</v>
      </c>
      <c r="Y307" s="6" t="s">
        <v>55</v>
      </c>
      <c r="Z307">
        <f t="shared" si="71"/>
        <v>1</v>
      </c>
      <c r="AA307" s="27" t="s">
        <v>50</v>
      </c>
      <c r="AB307">
        <f t="shared" si="72"/>
        <v>0</v>
      </c>
      <c r="AC307" s="27" t="s">
        <v>50</v>
      </c>
      <c r="AD307">
        <f t="shared" si="73"/>
        <v>0</v>
      </c>
      <c r="AE307" s="27" t="s">
        <v>50</v>
      </c>
      <c r="AF307">
        <f t="shared" si="77"/>
        <v>0</v>
      </c>
      <c r="AG307" s="4"/>
      <c r="AH307" s="5"/>
    </row>
    <row r="308" spans="1:34" ht="16.5" customHeight="1" x14ac:dyDescent="0.2">
      <c r="A308" s="1" t="s">
        <v>360</v>
      </c>
      <c r="B308" s="16"/>
      <c r="D308" s="1"/>
      <c r="E308" s="3"/>
      <c r="G308" s="16"/>
      <c r="H308" s="6">
        <v>6</v>
      </c>
      <c r="I308" s="6">
        <f t="shared" si="78"/>
        <v>0</v>
      </c>
      <c r="J308" s="6">
        <f t="shared" si="79"/>
        <v>0</v>
      </c>
      <c r="L308" s="16"/>
      <c r="M308">
        <v>0.13200000000000001</v>
      </c>
      <c r="N308" s="6">
        <f t="shared" si="74"/>
        <v>1</v>
      </c>
      <c r="O308" s="6">
        <f t="shared" si="75"/>
        <v>1</v>
      </c>
      <c r="P308" s="6">
        <f t="shared" si="76"/>
        <v>1</v>
      </c>
      <c r="Q308" s="6" t="s">
        <v>50</v>
      </c>
      <c r="R308">
        <f t="shared" si="67"/>
        <v>0</v>
      </c>
      <c r="S308" s="6" t="s">
        <v>50</v>
      </c>
      <c r="T308">
        <f t="shared" si="68"/>
        <v>0</v>
      </c>
      <c r="U308" s="26" t="s">
        <v>50</v>
      </c>
      <c r="V308">
        <f t="shared" si="69"/>
        <v>0</v>
      </c>
      <c r="W308" s="6" t="s">
        <v>50</v>
      </c>
      <c r="X308">
        <f t="shared" si="70"/>
        <v>0</v>
      </c>
      <c r="Y308" s="6" t="s">
        <v>55</v>
      </c>
      <c r="Z308">
        <f t="shared" si="71"/>
        <v>1</v>
      </c>
      <c r="AA308" s="27" t="s">
        <v>55</v>
      </c>
      <c r="AB308">
        <f t="shared" si="72"/>
        <v>1</v>
      </c>
      <c r="AC308" s="27" t="s">
        <v>50</v>
      </c>
      <c r="AD308">
        <f t="shared" si="73"/>
        <v>0</v>
      </c>
      <c r="AE308" s="27" t="s">
        <v>50</v>
      </c>
      <c r="AF308">
        <f t="shared" si="77"/>
        <v>0</v>
      </c>
      <c r="AG308" s="4"/>
      <c r="AH308" s="5"/>
    </row>
    <row r="309" spans="1:34" ht="16.5" customHeight="1" x14ac:dyDescent="0.2">
      <c r="A309" s="1" t="s">
        <v>361</v>
      </c>
      <c r="B309" s="16"/>
      <c r="D309" s="1"/>
      <c r="E309" s="3"/>
      <c r="G309" s="16"/>
      <c r="H309" s="6">
        <v>6</v>
      </c>
      <c r="I309" s="6">
        <f t="shared" si="78"/>
        <v>0</v>
      </c>
      <c r="J309" s="6">
        <f t="shared" si="79"/>
        <v>0</v>
      </c>
      <c r="L309" s="16"/>
      <c r="M309">
        <v>0</v>
      </c>
      <c r="N309" s="6">
        <f t="shared" si="74"/>
        <v>0</v>
      </c>
      <c r="O309" s="6">
        <f t="shared" si="75"/>
        <v>0</v>
      </c>
      <c r="P309" s="6">
        <f t="shared" si="76"/>
        <v>0</v>
      </c>
      <c r="Q309" s="6" t="s">
        <v>50</v>
      </c>
      <c r="R309">
        <f t="shared" si="67"/>
        <v>0</v>
      </c>
      <c r="S309" s="6" t="s">
        <v>50</v>
      </c>
      <c r="T309">
        <f t="shared" si="68"/>
        <v>0</v>
      </c>
      <c r="U309" s="26" t="s">
        <v>50</v>
      </c>
      <c r="V309">
        <f t="shared" si="69"/>
        <v>0</v>
      </c>
      <c r="W309" s="6" t="s">
        <v>50</v>
      </c>
      <c r="X309">
        <f t="shared" si="70"/>
        <v>0</v>
      </c>
      <c r="Y309" s="6" t="s">
        <v>50</v>
      </c>
      <c r="Z309">
        <f t="shared" si="71"/>
        <v>0</v>
      </c>
      <c r="AA309" s="27" t="s">
        <v>50</v>
      </c>
      <c r="AB309">
        <f t="shared" si="72"/>
        <v>0</v>
      </c>
      <c r="AC309" s="27" t="s">
        <v>50</v>
      </c>
      <c r="AD309">
        <f t="shared" si="73"/>
        <v>0</v>
      </c>
      <c r="AE309" s="27" t="s">
        <v>50</v>
      </c>
      <c r="AF309">
        <f t="shared" si="77"/>
        <v>0</v>
      </c>
      <c r="AG309" s="4"/>
      <c r="AH309" s="5"/>
    </row>
    <row r="310" spans="1:34" ht="16.5" customHeight="1" x14ac:dyDescent="0.2">
      <c r="A310" s="1" t="s">
        <v>362</v>
      </c>
      <c r="B310" s="16"/>
      <c r="D310" s="1"/>
      <c r="E310" s="3"/>
      <c r="G310" s="16"/>
      <c r="H310" s="6">
        <v>5</v>
      </c>
      <c r="I310" s="6">
        <f t="shared" si="78"/>
        <v>0</v>
      </c>
      <c r="J310" s="6">
        <f t="shared" si="79"/>
        <v>0</v>
      </c>
      <c r="L310" s="16"/>
      <c r="M310">
        <v>0</v>
      </c>
      <c r="N310" s="6">
        <f t="shared" si="74"/>
        <v>0</v>
      </c>
      <c r="O310" s="6">
        <f t="shared" si="75"/>
        <v>0</v>
      </c>
      <c r="P310" s="6">
        <f t="shared" si="76"/>
        <v>0</v>
      </c>
      <c r="Q310" s="6" t="s">
        <v>50</v>
      </c>
      <c r="R310">
        <f t="shared" si="67"/>
        <v>0</v>
      </c>
      <c r="S310" s="6" t="s">
        <v>50</v>
      </c>
      <c r="T310">
        <f t="shared" si="68"/>
        <v>0</v>
      </c>
      <c r="U310" s="26" t="s">
        <v>50</v>
      </c>
      <c r="V310">
        <f t="shared" si="69"/>
        <v>0</v>
      </c>
      <c r="W310" s="6" t="s">
        <v>50</v>
      </c>
      <c r="X310">
        <f t="shared" si="70"/>
        <v>0</v>
      </c>
      <c r="Y310" s="6" t="s">
        <v>50</v>
      </c>
      <c r="Z310">
        <f t="shared" si="71"/>
        <v>0</v>
      </c>
      <c r="AA310" s="27" t="s">
        <v>50</v>
      </c>
      <c r="AB310">
        <f t="shared" si="72"/>
        <v>0</v>
      </c>
      <c r="AC310" s="27" t="s">
        <v>50</v>
      </c>
      <c r="AD310">
        <f t="shared" si="73"/>
        <v>0</v>
      </c>
      <c r="AE310" s="27" t="s">
        <v>50</v>
      </c>
      <c r="AF310">
        <f t="shared" si="77"/>
        <v>0</v>
      </c>
      <c r="AG310" s="4"/>
      <c r="AH310" s="5"/>
    </row>
    <row r="311" spans="1:34" ht="16.5" customHeight="1" x14ac:dyDescent="0.2">
      <c r="A311" s="1" t="s">
        <v>363</v>
      </c>
      <c r="B311" s="16"/>
      <c r="D311" s="1"/>
      <c r="E311" s="3"/>
      <c r="G311" s="16"/>
      <c r="H311" s="6">
        <v>7</v>
      </c>
      <c r="I311" s="6">
        <f t="shared" si="78"/>
        <v>1</v>
      </c>
      <c r="J311" s="6">
        <f t="shared" si="79"/>
        <v>0</v>
      </c>
      <c r="L311" s="16"/>
      <c r="M311">
        <v>0</v>
      </c>
      <c r="N311" s="6">
        <f t="shared" si="74"/>
        <v>0</v>
      </c>
      <c r="O311" s="6">
        <f t="shared" si="75"/>
        <v>0</v>
      </c>
      <c r="P311" s="6">
        <f t="shared" si="76"/>
        <v>0</v>
      </c>
      <c r="Q311" s="6" t="s">
        <v>50</v>
      </c>
      <c r="R311">
        <f t="shared" si="67"/>
        <v>0</v>
      </c>
      <c r="S311" s="6" t="s">
        <v>50</v>
      </c>
      <c r="T311">
        <f t="shared" si="68"/>
        <v>0</v>
      </c>
      <c r="U311" s="26" t="s">
        <v>50</v>
      </c>
      <c r="V311">
        <f t="shared" si="69"/>
        <v>0</v>
      </c>
      <c r="W311" s="6" t="s">
        <v>50</v>
      </c>
      <c r="X311">
        <f t="shared" si="70"/>
        <v>0</v>
      </c>
      <c r="Y311" s="6" t="s">
        <v>50</v>
      </c>
      <c r="Z311">
        <f t="shared" si="71"/>
        <v>0</v>
      </c>
      <c r="AA311" s="27" t="s">
        <v>50</v>
      </c>
      <c r="AB311">
        <f t="shared" si="72"/>
        <v>0</v>
      </c>
      <c r="AC311" s="27" t="s">
        <v>50</v>
      </c>
      <c r="AD311">
        <f t="shared" si="73"/>
        <v>0</v>
      </c>
      <c r="AE311" s="27" t="s">
        <v>50</v>
      </c>
      <c r="AF311">
        <f t="shared" si="77"/>
        <v>0</v>
      </c>
      <c r="AG311" s="4"/>
      <c r="AH311" s="5"/>
    </row>
    <row r="312" spans="1:34" ht="16.5" customHeight="1" x14ac:dyDescent="0.2">
      <c r="A312" s="1" t="s">
        <v>364</v>
      </c>
      <c r="B312" s="16"/>
      <c r="D312" s="1"/>
      <c r="E312" s="3"/>
      <c r="G312" s="16"/>
      <c r="H312" s="6">
        <v>6.5</v>
      </c>
      <c r="I312" s="6">
        <f t="shared" si="78"/>
        <v>0</v>
      </c>
      <c r="J312" s="6">
        <f t="shared" si="79"/>
        <v>0</v>
      </c>
      <c r="L312" s="16"/>
      <c r="M312">
        <v>0</v>
      </c>
      <c r="N312" s="6">
        <f t="shared" si="74"/>
        <v>0</v>
      </c>
      <c r="O312" s="6">
        <f t="shared" si="75"/>
        <v>0</v>
      </c>
      <c r="P312" s="6">
        <f t="shared" si="76"/>
        <v>0</v>
      </c>
      <c r="Q312" s="6" t="s">
        <v>50</v>
      </c>
      <c r="R312">
        <f t="shared" si="67"/>
        <v>0</v>
      </c>
      <c r="S312" s="6" t="s">
        <v>50</v>
      </c>
      <c r="T312">
        <f t="shared" si="68"/>
        <v>0</v>
      </c>
      <c r="U312" s="26" t="s">
        <v>50</v>
      </c>
      <c r="V312">
        <f t="shared" si="69"/>
        <v>0</v>
      </c>
      <c r="W312" s="6" t="s">
        <v>50</v>
      </c>
      <c r="X312">
        <f t="shared" si="70"/>
        <v>0</v>
      </c>
      <c r="Y312" s="6" t="s">
        <v>50</v>
      </c>
      <c r="Z312">
        <f t="shared" si="71"/>
        <v>0</v>
      </c>
      <c r="AA312" s="27" t="s">
        <v>50</v>
      </c>
      <c r="AB312">
        <f t="shared" si="72"/>
        <v>0</v>
      </c>
      <c r="AC312" s="27" t="s">
        <v>50</v>
      </c>
      <c r="AD312">
        <f t="shared" si="73"/>
        <v>0</v>
      </c>
      <c r="AE312" s="27" t="s">
        <v>50</v>
      </c>
      <c r="AF312">
        <f t="shared" si="77"/>
        <v>0</v>
      </c>
      <c r="AG312" s="4"/>
      <c r="AH312" s="5"/>
    </row>
    <row r="313" spans="1:34" ht="16.5" customHeight="1" x14ac:dyDescent="0.2">
      <c r="A313" s="1" t="s">
        <v>365</v>
      </c>
      <c r="B313" s="16"/>
      <c r="D313" s="1"/>
      <c r="E313" s="3"/>
      <c r="G313" s="16"/>
      <c r="H313" s="6">
        <v>5</v>
      </c>
      <c r="I313" s="6">
        <f t="shared" si="78"/>
        <v>0</v>
      </c>
      <c r="J313" s="6">
        <f t="shared" si="79"/>
        <v>0</v>
      </c>
      <c r="L313" s="16"/>
      <c r="M313">
        <v>0</v>
      </c>
      <c r="N313" s="6">
        <f t="shared" si="74"/>
        <v>0</v>
      </c>
      <c r="O313" s="6">
        <f t="shared" si="75"/>
        <v>0</v>
      </c>
      <c r="P313" s="6">
        <f t="shared" si="76"/>
        <v>0</v>
      </c>
      <c r="Q313" s="6" t="s">
        <v>50</v>
      </c>
      <c r="R313">
        <f t="shared" si="67"/>
        <v>0</v>
      </c>
      <c r="S313" s="6" t="s">
        <v>50</v>
      </c>
      <c r="T313">
        <f t="shared" si="68"/>
        <v>0</v>
      </c>
      <c r="U313" s="26" t="s">
        <v>50</v>
      </c>
      <c r="V313">
        <f t="shared" si="69"/>
        <v>0</v>
      </c>
      <c r="W313" s="6" t="s">
        <v>50</v>
      </c>
      <c r="X313">
        <f t="shared" si="70"/>
        <v>0</v>
      </c>
      <c r="Y313" s="6" t="s">
        <v>50</v>
      </c>
      <c r="Z313">
        <f t="shared" si="71"/>
        <v>0</v>
      </c>
      <c r="AA313" s="27" t="s">
        <v>50</v>
      </c>
      <c r="AB313">
        <f t="shared" si="72"/>
        <v>0</v>
      </c>
      <c r="AC313" s="27" t="s">
        <v>50</v>
      </c>
      <c r="AD313">
        <f t="shared" si="73"/>
        <v>0</v>
      </c>
      <c r="AE313" s="27" t="s">
        <v>50</v>
      </c>
      <c r="AF313">
        <f t="shared" si="77"/>
        <v>0</v>
      </c>
      <c r="AG313" s="4"/>
      <c r="AH313" s="5"/>
    </row>
    <row r="314" spans="1:34" ht="16.5" customHeight="1" x14ac:dyDescent="0.2">
      <c r="A314" s="1" t="s">
        <v>366</v>
      </c>
      <c r="B314" s="16"/>
      <c r="D314" s="1"/>
      <c r="E314" s="3"/>
      <c r="G314" s="16"/>
      <c r="H314" s="6">
        <v>6.5</v>
      </c>
      <c r="I314" s="6">
        <f t="shared" si="78"/>
        <v>0</v>
      </c>
      <c r="J314" s="6">
        <f t="shared" si="79"/>
        <v>0</v>
      </c>
      <c r="L314" s="16"/>
      <c r="M314">
        <v>0</v>
      </c>
      <c r="N314" s="6">
        <f t="shared" si="74"/>
        <v>0</v>
      </c>
      <c r="O314" s="6">
        <f t="shared" si="75"/>
        <v>0</v>
      </c>
      <c r="P314" s="6">
        <f t="shared" si="76"/>
        <v>0</v>
      </c>
      <c r="Q314" s="6" t="s">
        <v>50</v>
      </c>
      <c r="R314">
        <f t="shared" si="67"/>
        <v>0</v>
      </c>
      <c r="S314" s="6" t="s">
        <v>50</v>
      </c>
      <c r="T314">
        <f t="shared" si="68"/>
        <v>0</v>
      </c>
      <c r="U314" s="26" t="s">
        <v>50</v>
      </c>
      <c r="V314">
        <f t="shared" si="69"/>
        <v>0</v>
      </c>
      <c r="W314" s="6" t="s">
        <v>50</v>
      </c>
      <c r="X314">
        <f t="shared" si="70"/>
        <v>0</v>
      </c>
      <c r="Y314" s="6" t="s">
        <v>50</v>
      </c>
      <c r="Z314">
        <f t="shared" si="71"/>
        <v>0</v>
      </c>
      <c r="AA314" s="27" t="s">
        <v>50</v>
      </c>
      <c r="AB314">
        <f t="shared" si="72"/>
        <v>0</v>
      </c>
      <c r="AC314" s="27" t="s">
        <v>50</v>
      </c>
      <c r="AD314">
        <f t="shared" si="73"/>
        <v>0</v>
      </c>
      <c r="AE314" s="27" t="s">
        <v>50</v>
      </c>
      <c r="AF314">
        <f t="shared" si="77"/>
        <v>0</v>
      </c>
      <c r="AG314" s="4"/>
      <c r="AH314" s="5"/>
    </row>
    <row r="315" spans="1:34" ht="16.5" customHeight="1" x14ac:dyDescent="0.2">
      <c r="A315" s="1" t="s">
        <v>367</v>
      </c>
      <c r="B315" s="16"/>
      <c r="D315" s="1"/>
      <c r="E315" s="3"/>
      <c r="G315" s="16"/>
      <c r="H315" s="6">
        <v>7</v>
      </c>
      <c r="I315" s="6">
        <f t="shared" si="78"/>
        <v>1</v>
      </c>
      <c r="J315" s="6">
        <f t="shared" si="79"/>
        <v>0</v>
      </c>
      <c r="L315" s="16"/>
      <c r="M315">
        <v>0</v>
      </c>
      <c r="N315" s="6">
        <f t="shared" si="74"/>
        <v>0</v>
      </c>
      <c r="O315" s="6">
        <f t="shared" si="75"/>
        <v>0</v>
      </c>
      <c r="P315" s="6">
        <f t="shared" si="76"/>
        <v>0</v>
      </c>
      <c r="Q315" s="6" t="s">
        <v>50</v>
      </c>
      <c r="R315">
        <f t="shared" si="67"/>
        <v>0</v>
      </c>
      <c r="S315" s="6" t="s">
        <v>50</v>
      </c>
      <c r="T315">
        <f t="shared" si="68"/>
        <v>0</v>
      </c>
      <c r="U315" s="26" t="s">
        <v>50</v>
      </c>
      <c r="V315">
        <f t="shared" si="69"/>
        <v>0</v>
      </c>
      <c r="W315" s="6" t="s">
        <v>50</v>
      </c>
      <c r="X315">
        <f t="shared" si="70"/>
        <v>0</v>
      </c>
      <c r="Y315" s="6" t="s">
        <v>50</v>
      </c>
      <c r="Z315">
        <f t="shared" si="71"/>
        <v>0</v>
      </c>
      <c r="AA315" s="27" t="s">
        <v>50</v>
      </c>
      <c r="AB315">
        <f t="shared" si="72"/>
        <v>0</v>
      </c>
      <c r="AC315" s="27" t="s">
        <v>50</v>
      </c>
      <c r="AD315">
        <f t="shared" si="73"/>
        <v>0</v>
      </c>
      <c r="AE315" s="27" t="s">
        <v>50</v>
      </c>
      <c r="AF315">
        <f t="shared" si="77"/>
        <v>0</v>
      </c>
      <c r="AG315" s="4"/>
      <c r="AH315" s="5"/>
    </row>
    <row r="316" spans="1:34" ht="16.5" customHeight="1" x14ac:dyDescent="0.2">
      <c r="A316" s="1" t="s">
        <v>368</v>
      </c>
      <c r="B316" s="16"/>
      <c r="D316" s="1"/>
      <c r="E316" s="3"/>
      <c r="G316" s="16"/>
      <c r="H316" s="6">
        <v>7</v>
      </c>
      <c r="I316" s="6">
        <f t="shared" si="78"/>
        <v>1</v>
      </c>
      <c r="J316" s="6">
        <f t="shared" si="79"/>
        <v>0</v>
      </c>
      <c r="L316" s="16"/>
      <c r="M316">
        <v>6.6000000000000003E-2</v>
      </c>
      <c r="N316" s="6">
        <f t="shared" si="74"/>
        <v>0</v>
      </c>
      <c r="O316" s="6">
        <f t="shared" si="75"/>
        <v>1</v>
      </c>
      <c r="P316" s="6">
        <f t="shared" si="76"/>
        <v>1</v>
      </c>
      <c r="Q316" s="6" t="s">
        <v>50</v>
      </c>
      <c r="R316">
        <f t="shared" si="67"/>
        <v>0</v>
      </c>
      <c r="S316" s="6" t="s">
        <v>50</v>
      </c>
      <c r="T316">
        <f t="shared" si="68"/>
        <v>0</v>
      </c>
      <c r="U316" s="26" t="s">
        <v>50</v>
      </c>
      <c r="V316">
        <f t="shared" si="69"/>
        <v>0</v>
      </c>
      <c r="W316" s="6" t="s">
        <v>50</v>
      </c>
      <c r="X316">
        <f t="shared" si="70"/>
        <v>0</v>
      </c>
      <c r="Y316" s="6" t="s">
        <v>55</v>
      </c>
      <c r="Z316">
        <f t="shared" si="71"/>
        <v>1</v>
      </c>
      <c r="AA316" s="28" t="s">
        <v>58</v>
      </c>
      <c r="AB316">
        <f t="shared" si="72"/>
        <v>1</v>
      </c>
      <c r="AC316" s="27" t="s">
        <v>50</v>
      </c>
      <c r="AD316">
        <f t="shared" si="73"/>
        <v>0</v>
      </c>
      <c r="AE316" s="27" t="s">
        <v>50</v>
      </c>
      <c r="AF316">
        <f t="shared" si="77"/>
        <v>0</v>
      </c>
      <c r="AG316" s="4"/>
      <c r="AH316" s="5"/>
    </row>
    <row r="317" spans="1:34" ht="16.5" customHeight="1" x14ac:dyDescent="0.2">
      <c r="A317" s="1" t="s">
        <v>369</v>
      </c>
      <c r="B317" s="16"/>
      <c r="D317" s="1"/>
      <c r="E317" s="3"/>
      <c r="G317" s="16"/>
      <c r="H317" s="6">
        <v>5</v>
      </c>
      <c r="I317" s="6">
        <f t="shared" si="78"/>
        <v>0</v>
      </c>
      <c r="J317" s="6">
        <f t="shared" si="79"/>
        <v>0</v>
      </c>
      <c r="L317" s="16"/>
      <c r="M317">
        <v>3.3000000000000002E-2</v>
      </c>
      <c r="N317" s="6">
        <f t="shared" si="74"/>
        <v>0</v>
      </c>
      <c r="O317" s="6">
        <f t="shared" si="75"/>
        <v>0</v>
      </c>
      <c r="P317" s="6">
        <f t="shared" si="76"/>
        <v>1</v>
      </c>
      <c r="Q317" s="6" t="s">
        <v>50</v>
      </c>
      <c r="R317">
        <f t="shared" si="67"/>
        <v>0</v>
      </c>
      <c r="S317" s="6" t="s">
        <v>50</v>
      </c>
      <c r="T317">
        <f t="shared" si="68"/>
        <v>0</v>
      </c>
      <c r="U317" s="26" t="s">
        <v>50</v>
      </c>
      <c r="V317">
        <f t="shared" si="69"/>
        <v>0</v>
      </c>
      <c r="W317" s="6" t="s">
        <v>50</v>
      </c>
      <c r="X317">
        <f t="shared" si="70"/>
        <v>0</v>
      </c>
      <c r="Y317" s="6" t="s">
        <v>50</v>
      </c>
      <c r="Z317">
        <f t="shared" si="71"/>
        <v>0</v>
      </c>
      <c r="AA317" s="27" t="s">
        <v>50</v>
      </c>
      <c r="AB317">
        <f t="shared" si="72"/>
        <v>0</v>
      </c>
      <c r="AC317" s="27" t="s">
        <v>50</v>
      </c>
      <c r="AD317">
        <f t="shared" si="73"/>
        <v>0</v>
      </c>
      <c r="AE317" s="27" t="s">
        <v>50</v>
      </c>
      <c r="AF317">
        <f t="shared" si="77"/>
        <v>0</v>
      </c>
      <c r="AG317" s="4"/>
      <c r="AH317" s="5"/>
    </row>
    <row r="318" spans="1:34" ht="16.5" customHeight="1" x14ac:dyDescent="0.2">
      <c r="A318" s="1" t="s">
        <v>370</v>
      </c>
      <c r="B318" s="16"/>
      <c r="D318" s="1"/>
      <c r="E318" s="3"/>
      <c r="G318" s="16"/>
      <c r="H318" s="6">
        <v>5</v>
      </c>
      <c r="I318" s="6">
        <f t="shared" si="78"/>
        <v>0</v>
      </c>
      <c r="J318" s="6">
        <f t="shared" si="79"/>
        <v>0</v>
      </c>
      <c r="L318" s="16"/>
      <c r="M318">
        <v>0</v>
      </c>
      <c r="N318" s="6">
        <f t="shared" si="74"/>
        <v>0</v>
      </c>
      <c r="O318" s="6">
        <f t="shared" si="75"/>
        <v>0</v>
      </c>
      <c r="P318" s="6">
        <f t="shared" si="76"/>
        <v>0</v>
      </c>
      <c r="Q318" s="6" t="s">
        <v>50</v>
      </c>
      <c r="R318">
        <f t="shared" si="67"/>
        <v>0</v>
      </c>
      <c r="S318" s="6" t="s">
        <v>50</v>
      </c>
      <c r="T318">
        <f t="shared" si="68"/>
        <v>0</v>
      </c>
      <c r="U318" s="26" t="s">
        <v>50</v>
      </c>
      <c r="V318">
        <f t="shared" si="69"/>
        <v>0</v>
      </c>
      <c r="W318" s="6" t="s">
        <v>50</v>
      </c>
      <c r="X318">
        <f t="shared" si="70"/>
        <v>0</v>
      </c>
      <c r="Y318" s="6" t="s">
        <v>50</v>
      </c>
      <c r="Z318">
        <f t="shared" si="71"/>
        <v>0</v>
      </c>
      <c r="AA318" s="27" t="s">
        <v>50</v>
      </c>
      <c r="AB318">
        <f t="shared" si="72"/>
        <v>0</v>
      </c>
      <c r="AC318" s="27" t="s">
        <v>50</v>
      </c>
      <c r="AD318">
        <f t="shared" si="73"/>
        <v>0</v>
      </c>
      <c r="AE318" s="27" t="s">
        <v>50</v>
      </c>
      <c r="AF318">
        <f t="shared" si="77"/>
        <v>0</v>
      </c>
      <c r="AG318" s="4"/>
      <c r="AH318" s="5"/>
    </row>
    <row r="319" spans="1:34" ht="16.5" customHeight="1" x14ac:dyDescent="0.2">
      <c r="A319" s="1" t="s">
        <v>371</v>
      </c>
      <c r="B319" s="16"/>
      <c r="D319" s="1"/>
      <c r="E319" s="3"/>
      <c r="G319" s="16"/>
      <c r="H319" s="6">
        <v>6</v>
      </c>
      <c r="I319" s="6">
        <f t="shared" si="78"/>
        <v>0</v>
      </c>
      <c r="J319" s="6">
        <f t="shared" si="79"/>
        <v>0</v>
      </c>
      <c r="L319" s="16"/>
      <c r="M319">
        <v>0</v>
      </c>
      <c r="N319" s="6">
        <f t="shared" si="74"/>
        <v>0</v>
      </c>
      <c r="O319" s="6">
        <f t="shared" si="75"/>
        <v>0</v>
      </c>
      <c r="P319" s="6">
        <f t="shared" si="76"/>
        <v>0</v>
      </c>
      <c r="Q319" s="6" t="s">
        <v>50</v>
      </c>
      <c r="R319">
        <f t="shared" si="67"/>
        <v>0</v>
      </c>
      <c r="S319" s="6" t="s">
        <v>50</v>
      </c>
      <c r="T319">
        <f t="shared" si="68"/>
        <v>0</v>
      </c>
      <c r="U319" s="26" t="s">
        <v>50</v>
      </c>
      <c r="V319">
        <f t="shared" si="69"/>
        <v>0</v>
      </c>
      <c r="W319" s="6" t="s">
        <v>50</v>
      </c>
      <c r="X319">
        <f t="shared" si="70"/>
        <v>0</v>
      </c>
      <c r="Y319" s="6" t="s">
        <v>50</v>
      </c>
      <c r="Z319">
        <f t="shared" si="71"/>
        <v>0</v>
      </c>
      <c r="AA319" s="27" t="s">
        <v>50</v>
      </c>
      <c r="AB319">
        <f t="shared" si="72"/>
        <v>0</v>
      </c>
      <c r="AC319" s="27" t="s">
        <v>50</v>
      </c>
      <c r="AD319">
        <f t="shared" si="73"/>
        <v>0</v>
      </c>
      <c r="AE319" s="27" t="s">
        <v>50</v>
      </c>
      <c r="AF319">
        <f t="shared" si="77"/>
        <v>0</v>
      </c>
      <c r="AG319" s="4"/>
      <c r="AH319" s="5"/>
    </row>
    <row r="320" spans="1:34" ht="16.5" customHeight="1" x14ac:dyDescent="0.2">
      <c r="A320" s="1" t="s">
        <v>372</v>
      </c>
      <c r="B320" s="16"/>
      <c r="D320" s="1"/>
      <c r="E320" s="3"/>
      <c r="G320" s="16"/>
      <c r="H320" s="6">
        <v>7</v>
      </c>
      <c r="I320" s="6">
        <f t="shared" si="78"/>
        <v>1</v>
      </c>
      <c r="J320" s="6">
        <f t="shared" si="79"/>
        <v>0</v>
      </c>
      <c r="L320" s="16"/>
      <c r="M320">
        <v>0.19800000000000001</v>
      </c>
      <c r="N320" s="6">
        <f t="shared" si="74"/>
        <v>1</v>
      </c>
      <c r="O320" s="6">
        <f t="shared" si="75"/>
        <v>1</v>
      </c>
      <c r="P320" s="6">
        <f t="shared" si="76"/>
        <v>1</v>
      </c>
      <c r="Q320" s="6" t="s">
        <v>50</v>
      </c>
      <c r="R320">
        <f t="shared" si="67"/>
        <v>0</v>
      </c>
      <c r="S320" s="6" t="s">
        <v>50</v>
      </c>
      <c r="T320">
        <f t="shared" si="68"/>
        <v>0</v>
      </c>
      <c r="U320" s="26" t="s">
        <v>50</v>
      </c>
      <c r="V320">
        <f t="shared" si="69"/>
        <v>0</v>
      </c>
      <c r="W320" s="6" t="s">
        <v>50</v>
      </c>
      <c r="X320">
        <f t="shared" si="70"/>
        <v>0</v>
      </c>
      <c r="Y320" s="17" t="s">
        <v>55</v>
      </c>
      <c r="Z320">
        <f t="shared" si="71"/>
        <v>1</v>
      </c>
      <c r="AA320" s="28" t="s">
        <v>55</v>
      </c>
      <c r="AB320">
        <f t="shared" si="72"/>
        <v>1</v>
      </c>
      <c r="AC320" s="27" t="s">
        <v>50</v>
      </c>
      <c r="AD320">
        <f t="shared" si="73"/>
        <v>0</v>
      </c>
      <c r="AE320" s="27" t="s">
        <v>50</v>
      </c>
      <c r="AF320">
        <f t="shared" si="77"/>
        <v>0</v>
      </c>
      <c r="AG320" s="4"/>
      <c r="AH320" s="5"/>
    </row>
    <row r="321" spans="1:34" ht="16.5" customHeight="1" x14ac:dyDescent="0.2">
      <c r="A321" s="1" t="s">
        <v>373</v>
      </c>
      <c r="B321" s="16"/>
      <c r="D321" s="1"/>
      <c r="E321" s="3"/>
      <c r="G321" s="16"/>
      <c r="H321" s="6">
        <v>6.5</v>
      </c>
      <c r="I321" s="6">
        <f t="shared" si="78"/>
        <v>0</v>
      </c>
      <c r="J321" s="6">
        <f t="shared" si="79"/>
        <v>0</v>
      </c>
      <c r="L321" s="16"/>
      <c r="M321">
        <v>0.13200000000000001</v>
      </c>
      <c r="N321" s="6">
        <f t="shared" si="74"/>
        <v>1</v>
      </c>
      <c r="O321" s="6">
        <f t="shared" si="75"/>
        <v>1</v>
      </c>
      <c r="P321" s="6">
        <f t="shared" si="76"/>
        <v>1</v>
      </c>
      <c r="Q321" s="6" t="s">
        <v>50</v>
      </c>
      <c r="R321">
        <f t="shared" si="67"/>
        <v>0</v>
      </c>
      <c r="S321" s="6" t="s">
        <v>50</v>
      </c>
      <c r="T321">
        <f t="shared" si="68"/>
        <v>0</v>
      </c>
      <c r="U321" s="26" t="s">
        <v>50</v>
      </c>
      <c r="V321">
        <f t="shared" si="69"/>
        <v>0</v>
      </c>
      <c r="W321" s="6" t="s">
        <v>50</v>
      </c>
      <c r="X321">
        <f t="shared" si="70"/>
        <v>0</v>
      </c>
      <c r="Y321" s="6" t="s">
        <v>50</v>
      </c>
      <c r="Z321">
        <f t="shared" si="71"/>
        <v>0</v>
      </c>
      <c r="AA321" s="27" t="s">
        <v>50</v>
      </c>
      <c r="AB321">
        <f t="shared" si="72"/>
        <v>0</v>
      </c>
      <c r="AC321" s="27" t="s">
        <v>50</v>
      </c>
      <c r="AD321">
        <f t="shared" si="73"/>
        <v>0</v>
      </c>
      <c r="AE321" s="27" t="s">
        <v>50</v>
      </c>
      <c r="AF321">
        <f t="shared" si="77"/>
        <v>0</v>
      </c>
      <c r="AG321" s="4"/>
      <c r="AH321" s="5"/>
    </row>
    <row r="322" spans="1:34" ht="16.5" customHeight="1" x14ac:dyDescent="0.2">
      <c r="A322" s="1" t="s">
        <v>374</v>
      </c>
      <c r="B322" s="16"/>
      <c r="D322" s="1"/>
      <c r="E322" s="3"/>
      <c r="G322" s="16"/>
      <c r="H322" s="6">
        <v>6.5</v>
      </c>
      <c r="I322" s="6">
        <f t="shared" si="78"/>
        <v>0</v>
      </c>
      <c r="J322" s="6">
        <f t="shared" si="79"/>
        <v>0</v>
      </c>
      <c r="L322" s="16"/>
      <c r="M322">
        <v>0</v>
      </c>
      <c r="N322" s="6">
        <f t="shared" si="74"/>
        <v>0</v>
      </c>
      <c r="O322" s="6">
        <f t="shared" si="75"/>
        <v>0</v>
      </c>
      <c r="P322" s="6">
        <f t="shared" si="76"/>
        <v>0</v>
      </c>
      <c r="Q322" s="6" t="s">
        <v>50</v>
      </c>
      <c r="R322">
        <f t="shared" si="67"/>
        <v>0</v>
      </c>
      <c r="S322" s="6" t="s">
        <v>50</v>
      </c>
      <c r="T322">
        <f t="shared" si="68"/>
        <v>0</v>
      </c>
      <c r="U322" s="26" t="s">
        <v>50</v>
      </c>
      <c r="V322">
        <f t="shared" si="69"/>
        <v>0</v>
      </c>
      <c r="W322" s="6" t="s">
        <v>50</v>
      </c>
      <c r="X322">
        <f t="shared" si="70"/>
        <v>0</v>
      </c>
      <c r="Y322" s="17" t="s">
        <v>55</v>
      </c>
      <c r="Z322">
        <f t="shared" si="71"/>
        <v>1</v>
      </c>
      <c r="AA322" s="27" t="s">
        <v>50</v>
      </c>
      <c r="AB322">
        <f t="shared" si="72"/>
        <v>0</v>
      </c>
      <c r="AC322" s="27" t="s">
        <v>50</v>
      </c>
      <c r="AD322">
        <f t="shared" si="73"/>
        <v>0</v>
      </c>
      <c r="AE322" s="27" t="s">
        <v>50</v>
      </c>
      <c r="AF322">
        <f t="shared" si="77"/>
        <v>0</v>
      </c>
      <c r="AG322" s="4"/>
      <c r="AH322" s="5"/>
    </row>
    <row r="323" spans="1:34" ht="16.5" customHeight="1" x14ac:dyDescent="0.2">
      <c r="A323" s="1" t="s">
        <v>375</v>
      </c>
      <c r="B323" s="16"/>
      <c r="D323" s="1"/>
      <c r="E323" s="3"/>
      <c r="G323" s="16"/>
      <c r="H323" s="6">
        <v>6.5</v>
      </c>
      <c r="I323" s="6">
        <f t="shared" si="78"/>
        <v>0</v>
      </c>
      <c r="J323" s="6">
        <f t="shared" si="79"/>
        <v>0</v>
      </c>
      <c r="L323" s="16"/>
      <c r="M323">
        <v>0</v>
      </c>
      <c r="N323" s="6">
        <f t="shared" si="74"/>
        <v>0</v>
      </c>
      <c r="O323" s="6">
        <f t="shared" si="75"/>
        <v>0</v>
      </c>
      <c r="P323" s="6">
        <f t="shared" si="76"/>
        <v>0</v>
      </c>
      <c r="Q323" s="6" t="s">
        <v>50</v>
      </c>
      <c r="R323">
        <f t="shared" si="67"/>
        <v>0</v>
      </c>
      <c r="S323" s="6" t="s">
        <v>50</v>
      </c>
      <c r="T323">
        <f t="shared" si="68"/>
        <v>0</v>
      </c>
      <c r="U323" s="26" t="s">
        <v>50</v>
      </c>
      <c r="V323">
        <f t="shared" si="69"/>
        <v>0</v>
      </c>
      <c r="W323" s="6" t="s">
        <v>50</v>
      </c>
      <c r="X323">
        <f t="shared" si="70"/>
        <v>0</v>
      </c>
      <c r="Y323" s="17" t="s">
        <v>55</v>
      </c>
      <c r="Z323">
        <f t="shared" si="71"/>
        <v>1</v>
      </c>
      <c r="AA323" s="27" t="s">
        <v>50</v>
      </c>
      <c r="AB323">
        <f t="shared" si="72"/>
        <v>0</v>
      </c>
      <c r="AC323" s="27" t="s">
        <v>50</v>
      </c>
      <c r="AD323">
        <f t="shared" si="73"/>
        <v>0</v>
      </c>
      <c r="AE323" s="27" t="s">
        <v>50</v>
      </c>
      <c r="AF323">
        <f t="shared" si="77"/>
        <v>0</v>
      </c>
      <c r="AG323" s="4"/>
      <c r="AH323" s="5"/>
    </row>
    <row r="324" spans="1:34" ht="16.5" customHeight="1" x14ac:dyDescent="0.2">
      <c r="A324" s="1" t="s">
        <v>376</v>
      </c>
      <c r="B324" s="16"/>
      <c r="D324" s="1"/>
      <c r="E324" s="3"/>
      <c r="G324" s="16"/>
      <c r="H324" s="6">
        <v>6.5</v>
      </c>
      <c r="I324" s="6">
        <f t="shared" si="78"/>
        <v>0</v>
      </c>
      <c r="J324" s="6">
        <f t="shared" si="79"/>
        <v>0</v>
      </c>
      <c r="L324" s="16"/>
      <c r="M324">
        <v>0</v>
      </c>
      <c r="N324" s="6">
        <f t="shared" si="74"/>
        <v>0</v>
      </c>
      <c r="O324" s="6">
        <f t="shared" si="75"/>
        <v>0</v>
      </c>
      <c r="P324" s="6">
        <f t="shared" si="76"/>
        <v>0</v>
      </c>
      <c r="Q324" s="6" t="s">
        <v>50</v>
      </c>
      <c r="R324">
        <f t="shared" si="67"/>
        <v>0</v>
      </c>
      <c r="S324" s="6" t="s">
        <v>50</v>
      </c>
      <c r="T324">
        <f t="shared" si="68"/>
        <v>0</v>
      </c>
      <c r="U324" s="26" t="s">
        <v>50</v>
      </c>
      <c r="V324">
        <f t="shared" si="69"/>
        <v>0</v>
      </c>
      <c r="W324" s="6" t="s">
        <v>50</v>
      </c>
      <c r="X324">
        <f t="shared" si="70"/>
        <v>0</v>
      </c>
      <c r="Y324" s="17" t="s">
        <v>55</v>
      </c>
      <c r="Z324">
        <f t="shared" si="71"/>
        <v>1</v>
      </c>
      <c r="AA324" s="27" t="s">
        <v>50</v>
      </c>
      <c r="AB324">
        <f t="shared" si="72"/>
        <v>0</v>
      </c>
      <c r="AC324" s="27" t="s">
        <v>50</v>
      </c>
      <c r="AD324">
        <f t="shared" si="73"/>
        <v>0</v>
      </c>
      <c r="AE324" s="27" t="s">
        <v>50</v>
      </c>
      <c r="AF324">
        <f t="shared" si="77"/>
        <v>0</v>
      </c>
      <c r="AG324" s="4"/>
      <c r="AH324" s="5"/>
    </row>
    <row r="325" spans="1:34" ht="16.5" customHeight="1" x14ac:dyDescent="0.2">
      <c r="A325" s="1" t="s">
        <v>377</v>
      </c>
      <c r="B325" s="16"/>
      <c r="D325" s="1"/>
      <c r="E325" s="3"/>
      <c r="G325" s="16"/>
      <c r="H325" s="6">
        <v>7</v>
      </c>
      <c r="I325" s="6">
        <f t="shared" si="78"/>
        <v>1</v>
      </c>
      <c r="J325" s="6">
        <f t="shared" si="79"/>
        <v>0</v>
      </c>
      <c r="L325" s="16"/>
      <c r="M325">
        <v>0.13200000000000001</v>
      </c>
      <c r="N325" s="6">
        <f t="shared" si="74"/>
        <v>1</v>
      </c>
      <c r="O325" s="6">
        <f t="shared" si="75"/>
        <v>1</v>
      </c>
      <c r="P325" s="6">
        <f t="shared" si="76"/>
        <v>1</v>
      </c>
      <c r="Q325" s="6" t="s">
        <v>50</v>
      </c>
      <c r="R325">
        <f t="shared" ref="R325:R388" si="80">IF(Q325=$A$1,0,1)</f>
        <v>0</v>
      </c>
      <c r="S325" s="6" t="s">
        <v>50</v>
      </c>
      <c r="T325">
        <f t="shared" ref="T325:T388" si="81">IF(S325=$A$1,0,1)</f>
        <v>0</v>
      </c>
      <c r="U325" s="26" t="s">
        <v>50</v>
      </c>
      <c r="V325">
        <f t="shared" ref="V325:V388" si="82">IF(U325=$A$1,0,1)</f>
        <v>0</v>
      </c>
      <c r="W325" s="6" t="s">
        <v>50</v>
      </c>
      <c r="X325">
        <f t="shared" ref="X325:X388" si="83">IF(W325=$A$1,0,1)</f>
        <v>0</v>
      </c>
      <c r="Y325" s="17" t="s">
        <v>55</v>
      </c>
      <c r="Z325">
        <f t="shared" ref="Z325:Z388" si="84">IF(Y325=$A$1,0,1)</f>
        <v>1</v>
      </c>
      <c r="AA325" s="28" t="s">
        <v>55</v>
      </c>
      <c r="AB325">
        <f t="shared" ref="AB325:AB388" si="85">IF(AA325=$A$1,0,1)</f>
        <v>1</v>
      </c>
      <c r="AC325" s="27" t="s">
        <v>50</v>
      </c>
      <c r="AD325">
        <f t="shared" ref="AD325:AD388" si="86">IF(AC325=$A$1,0,1)</f>
        <v>0</v>
      </c>
      <c r="AE325" s="27" t="s">
        <v>50</v>
      </c>
      <c r="AF325">
        <f t="shared" si="77"/>
        <v>0</v>
      </c>
      <c r="AG325" s="4"/>
      <c r="AH325" s="5"/>
    </row>
    <row r="326" spans="1:34" ht="16.5" customHeight="1" x14ac:dyDescent="0.2">
      <c r="A326" s="1" t="s">
        <v>378</v>
      </c>
      <c r="B326" s="16"/>
      <c r="D326" s="1"/>
      <c r="E326" s="3"/>
      <c r="G326" s="16"/>
      <c r="H326" s="6">
        <v>7</v>
      </c>
      <c r="I326" s="6">
        <f t="shared" si="78"/>
        <v>1</v>
      </c>
      <c r="J326" s="6">
        <f t="shared" si="79"/>
        <v>0</v>
      </c>
      <c r="L326" s="16"/>
      <c r="M326">
        <v>0</v>
      </c>
      <c r="N326" s="6">
        <f t="shared" si="74"/>
        <v>0</v>
      </c>
      <c r="O326" s="6">
        <f t="shared" si="75"/>
        <v>0</v>
      </c>
      <c r="P326" s="6">
        <f t="shared" si="76"/>
        <v>0</v>
      </c>
      <c r="Q326" s="6" t="s">
        <v>50</v>
      </c>
      <c r="R326">
        <f t="shared" si="80"/>
        <v>0</v>
      </c>
      <c r="S326" s="6" t="s">
        <v>50</v>
      </c>
      <c r="T326">
        <f t="shared" si="81"/>
        <v>0</v>
      </c>
      <c r="U326" s="26" t="s">
        <v>50</v>
      </c>
      <c r="V326">
        <f t="shared" si="82"/>
        <v>0</v>
      </c>
      <c r="W326" s="6" t="s">
        <v>50</v>
      </c>
      <c r="X326">
        <f t="shared" si="83"/>
        <v>0</v>
      </c>
      <c r="Y326" s="6" t="s">
        <v>50</v>
      </c>
      <c r="Z326">
        <f t="shared" si="84"/>
        <v>0</v>
      </c>
      <c r="AA326" s="27" t="s">
        <v>50</v>
      </c>
      <c r="AB326">
        <f t="shared" si="85"/>
        <v>0</v>
      </c>
      <c r="AC326" s="27" t="s">
        <v>50</v>
      </c>
      <c r="AD326">
        <f t="shared" si="86"/>
        <v>0</v>
      </c>
      <c r="AE326" s="27" t="s">
        <v>50</v>
      </c>
      <c r="AF326">
        <f t="shared" si="77"/>
        <v>0</v>
      </c>
      <c r="AG326" s="4"/>
      <c r="AH326" s="5"/>
    </row>
    <row r="327" spans="1:34" ht="16.5" customHeight="1" x14ac:dyDescent="0.2">
      <c r="A327" s="1" t="s">
        <v>379</v>
      </c>
      <c r="B327" s="16"/>
      <c r="D327" s="1"/>
      <c r="E327" s="3"/>
      <c r="G327" s="16"/>
      <c r="H327" s="6">
        <v>8</v>
      </c>
      <c r="I327" s="6">
        <f t="shared" si="78"/>
        <v>1</v>
      </c>
      <c r="J327" s="6">
        <f t="shared" si="79"/>
        <v>1</v>
      </c>
      <c r="L327" s="16"/>
      <c r="M327">
        <v>0</v>
      </c>
      <c r="N327" s="6">
        <f t="shared" si="74"/>
        <v>0</v>
      </c>
      <c r="O327" s="6">
        <f t="shared" si="75"/>
        <v>0</v>
      </c>
      <c r="P327" s="6">
        <f t="shared" si="76"/>
        <v>0</v>
      </c>
      <c r="Q327" s="6" t="s">
        <v>50</v>
      </c>
      <c r="R327">
        <f t="shared" si="80"/>
        <v>0</v>
      </c>
      <c r="S327" s="6" t="s">
        <v>50</v>
      </c>
      <c r="T327">
        <f t="shared" si="81"/>
        <v>0</v>
      </c>
      <c r="U327" s="26" t="s">
        <v>50</v>
      </c>
      <c r="V327">
        <f t="shared" si="82"/>
        <v>0</v>
      </c>
      <c r="W327" s="6" t="s">
        <v>50</v>
      </c>
      <c r="X327">
        <f t="shared" si="83"/>
        <v>0</v>
      </c>
      <c r="Y327" s="6" t="s">
        <v>50</v>
      </c>
      <c r="Z327">
        <f t="shared" si="84"/>
        <v>0</v>
      </c>
      <c r="AA327" s="27" t="s">
        <v>50</v>
      </c>
      <c r="AB327">
        <f t="shared" si="85"/>
        <v>0</v>
      </c>
      <c r="AC327" s="27" t="s">
        <v>50</v>
      </c>
      <c r="AD327">
        <f t="shared" si="86"/>
        <v>0</v>
      </c>
      <c r="AE327" s="27" t="s">
        <v>50</v>
      </c>
      <c r="AF327">
        <f t="shared" si="77"/>
        <v>0</v>
      </c>
      <c r="AG327" s="4"/>
      <c r="AH327" s="5"/>
    </row>
    <row r="328" spans="1:34" ht="16.5" customHeight="1" x14ac:dyDescent="0.2">
      <c r="A328" s="1" t="s">
        <v>380</v>
      </c>
      <c r="B328" s="16"/>
      <c r="D328" s="1"/>
      <c r="E328" s="3"/>
      <c r="G328" s="16"/>
      <c r="H328" s="6">
        <v>6</v>
      </c>
      <c r="I328" s="6">
        <f t="shared" si="78"/>
        <v>0</v>
      </c>
      <c r="J328" s="6">
        <f t="shared" si="79"/>
        <v>0</v>
      </c>
      <c r="L328" s="16"/>
      <c r="M328">
        <v>0</v>
      </c>
      <c r="N328" s="6">
        <f t="shared" si="74"/>
        <v>0</v>
      </c>
      <c r="O328" s="6">
        <f t="shared" si="75"/>
        <v>0</v>
      </c>
      <c r="P328" s="6">
        <f t="shared" si="76"/>
        <v>0</v>
      </c>
      <c r="Q328" s="6" t="s">
        <v>50</v>
      </c>
      <c r="R328">
        <f t="shared" si="80"/>
        <v>0</v>
      </c>
      <c r="S328" s="6" t="s">
        <v>50</v>
      </c>
      <c r="T328">
        <f t="shared" si="81"/>
        <v>0</v>
      </c>
      <c r="U328" s="26" t="s">
        <v>50</v>
      </c>
      <c r="V328">
        <f t="shared" si="82"/>
        <v>0</v>
      </c>
      <c r="W328" s="6" t="s">
        <v>50</v>
      </c>
      <c r="X328">
        <f t="shared" si="83"/>
        <v>0</v>
      </c>
      <c r="Y328" s="6" t="s">
        <v>50</v>
      </c>
      <c r="Z328">
        <f t="shared" si="84"/>
        <v>0</v>
      </c>
      <c r="AA328" s="27" t="s">
        <v>50</v>
      </c>
      <c r="AB328">
        <f t="shared" si="85"/>
        <v>0</v>
      </c>
      <c r="AC328" s="27" t="s">
        <v>50</v>
      </c>
      <c r="AD328">
        <f t="shared" si="86"/>
        <v>0</v>
      </c>
      <c r="AE328" s="27" t="s">
        <v>50</v>
      </c>
      <c r="AF328">
        <f t="shared" si="77"/>
        <v>0</v>
      </c>
      <c r="AG328" s="4"/>
      <c r="AH328" s="5"/>
    </row>
    <row r="329" spans="1:34" ht="16.5" customHeight="1" x14ac:dyDescent="0.2">
      <c r="A329" s="1" t="s">
        <v>381</v>
      </c>
      <c r="B329" s="16"/>
      <c r="D329" s="1"/>
      <c r="E329" s="3"/>
      <c r="G329" s="16"/>
      <c r="H329" s="6">
        <v>5</v>
      </c>
      <c r="I329" s="6">
        <f t="shared" si="78"/>
        <v>0</v>
      </c>
      <c r="J329" s="6">
        <f t="shared" si="79"/>
        <v>0</v>
      </c>
      <c r="L329" s="16"/>
      <c r="M329">
        <v>0</v>
      </c>
      <c r="N329" s="6">
        <f t="shared" si="74"/>
        <v>0</v>
      </c>
      <c r="O329" s="6">
        <f t="shared" si="75"/>
        <v>0</v>
      </c>
      <c r="P329" s="6">
        <f t="shared" si="76"/>
        <v>0</v>
      </c>
      <c r="Q329" s="6" t="s">
        <v>50</v>
      </c>
      <c r="R329">
        <f t="shared" si="80"/>
        <v>0</v>
      </c>
      <c r="S329" s="6" t="s">
        <v>50</v>
      </c>
      <c r="T329">
        <f t="shared" si="81"/>
        <v>0</v>
      </c>
      <c r="U329" s="26" t="s">
        <v>50</v>
      </c>
      <c r="V329">
        <f t="shared" si="82"/>
        <v>0</v>
      </c>
      <c r="W329" s="6" t="s">
        <v>50</v>
      </c>
      <c r="X329">
        <f t="shared" si="83"/>
        <v>0</v>
      </c>
      <c r="Y329" s="17" t="s">
        <v>55</v>
      </c>
      <c r="Z329">
        <f t="shared" si="84"/>
        <v>1</v>
      </c>
      <c r="AA329" s="27" t="s">
        <v>50</v>
      </c>
      <c r="AB329">
        <f t="shared" si="85"/>
        <v>0</v>
      </c>
      <c r="AC329" s="27" t="s">
        <v>50</v>
      </c>
      <c r="AD329">
        <f t="shared" si="86"/>
        <v>0</v>
      </c>
      <c r="AE329" s="27" t="s">
        <v>50</v>
      </c>
      <c r="AF329">
        <f t="shared" si="77"/>
        <v>0</v>
      </c>
      <c r="AG329" s="4"/>
      <c r="AH329" s="5"/>
    </row>
    <row r="330" spans="1:34" ht="16.5" customHeight="1" x14ac:dyDescent="0.2">
      <c r="A330" s="1" t="s">
        <v>382</v>
      </c>
      <c r="B330" s="16"/>
      <c r="D330" s="1"/>
      <c r="E330" s="3"/>
      <c r="G330" s="16"/>
      <c r="H330" s="6">
        <v>6.5</v>
      </c>
      <c r="I330" s="6">
        <f t="shared" si="78"/>
        <v>0</v>
      </c>
      <c r="J330" s="6">
        <f t="shared" si="79"/>
        <v>0</v>
      </c>
      <c r="L330" s="16"/>
      <c r="M330">
        <v>6.6000000000000003E-2</v>
      </c>
      <c r="N330" s="6">
        <f t="shared" si="74"/>
        <v>0</v>
      </c>
      <c r="O330" s="6">
        <f t="shared" si="75"/>
        <v>1</v>
      </c>
      <c r="P330" s="6">
        <f t="shared" si="76"/>
        <v>1</v>
      </c>
      <c r="Q330" s="6" t="s">
        <v>50</v>
      </c>
      <c r="R330">
        <f t="shared" si="80"/>
        <v>0</v>
      </c>
      <c r="S330" s="6" t="s">
        <v>50</v>
      </c>
      <c r="T330">
        <f t="shared" si="81"/>
        <v>0</v>
      </c>
      <c r="U330" s="26" t="s">
        <v>50</v>
      </c>
      <c r="V330">
        <f t="shared" si="82"/>
        <v>0</v>
      </c>
      <c r="W330" s="6" t="s">
        <v>50</v>
      </c>
      <c r="X330">
        <f t="shared" si="83"/>
        <v>0</v>
      </c>
      <c r="Y330" s="17" t="s">
        <v>55</v>
      </c>
      <c r="Z330">
        <f t="shared" si="84"/>
        <v>1</v>
      </c>
      <c r="AA330" s="28" t="s">
        <v>55</v>
      </c>
      <c r="AB330">
        <f t="shared" si="85"/>
        <v>1</v>
      </c>
      <c r="AC330" s="27" t="s">
        <v>50</v>
      </c>
      <c r="AD330">
        <f t="shared" si="86"/>
        <v>0</v>
      </c>
      <c r="AE330" s="27" t="s">
        <v>50</v>
      </c>
      <c r="AF330">
        <f t="shared" si="77"/>
        <v>0</v>
      </c>
      <c r="AG330" s="4"/>
      <c r="AH330" s="5"/>
    </row>
    <row r="331" spans="1:34" ht="16.5" customHeight="1" x14ac:dyDescent="0.2">
      <c r="A331" s="1" t="s">
        <v>383</v>
      </c>
      <c r="B331" s="16"/>
      <c r="D331" s="1"/>
      <c r="E331" s="3"/>
      <c r="G331" s="1"/>
      <c r="H331" s="6">
        <v>5</v>
      </c>
      <c r="I331" s="6">
        <f t="shared" si="78"/>
        <v>0</v>
      </c>
      <c r="J331" s="6">
        <f t="shared" si="79"/>
        <v>0</v>
      </c>
      <c r="L331" s="16"/>
      <c r="M331">
        <v>0</v>
      </c>
      <c r="N331" s="6">
        <f t="shared" si="74"/>
        <v>0</v>
      </c>
      <c r="O331" s="6">
        <f t="shared" si="75"/>
        <v>0</v>
      </c>
      <c r="P331" s="6">
        <f t="shared" si="76"/>
        <v>0</v>
      </c>
      <c r="Q331" s="6" t="s">
        <v>50</v>
      </c>
      <c r="R331">
        <f t="shared" si="80"/>
        <v>0</v>
      </c>
      <c r="S331" s="6" t="s">
        <v>50</v>
      </c>
      <c r="T331">
        <f t="shared" si="81"/>
        <v>0</v>
      </c>
      <c r="U331" s="26" t="s">
        <v>50</v>
      </c>
      <c r="V331">
        <f t="shared" si="82"/>
        <v>0</v>
      </c>
      <c r="W331" s="6" t="s">
        <v>50</v>
      </c>
      <c r="X331">
        <f t="shared" si="83"/>
        <v>0</v>
      </c>
      <c r="Y331" s="6" t="s">
        <v>50</v>
      </c>
      <c r="Z331">
        <f t="shared" si="84"/>
        <v>0</v>
      </c>
      <c r="AA331" s="27" t="s">
        <v>50</v>
      </c>
      <c r="AB331">
        <f t="shared" si="85"/>
        <v>0</v>
      </c>
      <c r="AC331" s="27" t="s">
        <v>50</v>
      </c>
      <c r="AD331">
        <f t="shared" si="86"/>
        <v>0</v>
      </c>
      <c r="AE331" s="27" t="s">
        <v>50</v>
      </c>
      <c r="AF331">
        <f t="shared" si="77"/>
        <v>0</v>
      </c>
      <c r="AG331" s="4"/>
      <c r="AH331" s="5"/>
    </row>
    <row r="332" spans="1:34" ht="16.5" customHeight="1" x14ac:dyDescent="0.2">
      <c r="A332" s="1" t="s">
        <v>384</v>
      </c>
      <c r="B332" s="16"/>
      <c r="D332" s="1"/>
      <c r="E332" s="3"/>
      <c r="G332" s="1"/>
      <c r="H332" s="6">
        <v>5</v>
      </c>
      <c r="I332" s="6">
        <f t="shared" si="78"/>
        <v>0</v>
      </c>
      <c r="J332" s="6">
        <f t="shared" si="79"/>
        <v>0</v>
      </c>
      <c r="L332" s="16"/>
      <c r="M332">
        <v>0.495</v>
      </c>
      <c r="N332" s="6">
        <f t="shared" si="74"/>
        <v>1</v>
      </c>
      <c r="O332" s="6">
        <f t="shared" si="75"/>
        <v>1</v>
      </c>
      <c r="P332" s="6">
        <f t="shared" si="76"/>
        <v>1</v>
      </c>
      <c r="Q332" s="6" t="s">
        <v>50</v>
      </c>
      <c r="R332">
        <f t="shared" si="80"/>
        <v>0</v>
      </c>
      <c r="S332" s="6" t="s">
        <v>50</v>
      </c>
      <c r="T332">
        <f t="shared" si="81"/>
        <v>0</v>
      </c>
      <c r="U332" s="26" t="s">
        <v>50</v>
      </c>
      <c r="V332">
        <f t="shared" si="82"/>
        <v>0</v>
      </c>
      <c r="W332" s="6" t="s">
        <v>50</v>
      </c>
      <c r="X332">
        <f t="shared" si="83"/>
        <v>0</v>
      </c>
      <c r="Y332" s="17" t="s">
        <v>55</v>
      </c>
      <c r="Z332">
        <f t="shared" si="84"/>
        <v>1</v>
      </c>
      <c r="AA332" s="28" t="s">
        <v>58</v>
      </c>
      <c r="AB332">
        <f t="shared" si="85"/>
        <v>1</v>
      </c>
      <c r="AC332" s="27" t="s">
        <v>50</v>
      </c>
      <c r="AD332">
        <f t="shared" si="86"/>
        <v>0</v>
      </c>
      <c r="AE332" s="27" t="s">
        <v>50</v>
      </c>
      <c r="AF332">
        <f t="shared" si="77"/>
        <v>0</v>
      </c>
      <c r="AG332" s="4"/>
      <c r="AH332" s="5"/>
    </row>
    <row r="333" spans="1:34" ht="16.5" customHeight="1" x14ac:dyDescent="0.2">
      <c r="A333" s="1" t="s">
        <v>385</v>
      </c>
      <c r="B333" s="16"/>
      <c r="D333" s="1"/>
      <c r="E333" s="3"/>
      <c r="G333" s="1"/>
      <c r="H333" s="6">
        <v>6.5</v>
      </c>
      <c r="I333" s="6">
        <f t="shared" si="78"/>
        <v>0</v>
      </c>
      <c r="J333" s="6">
        <f t="shared" si="79"/>
        <v>0</v>
      </c>
      <c r="L333" s="16"/>
      <c r="M333">
        <v>3.3000000000000002E-2</v>
      </c>
      <c r="N333" s="6">
        <f t="shared" si="74"/>
        <v>0</v>
      </c>
      <c r="O333" s="6">
        <f t="shared" si="75"/>
        <v>0</v>
      </c>
      <c r="P333" s="6">
        <f t="shared" si="76"/>
        <v>1</v>
      </c>
      <c r="Q333" s="6" t="s">
        <v>50</v>
      </c>
      <c r="R333">
        <f t="shared" si="80"/>
        <v>0</v>
      </c>
      <c r="S333" s="6" t="s">
        <v>50</v>
      </c>
      <c r="T333">
        <f t="shared" si="81"/>
        <v>0</v>
      </c>
      <c r="U333" s="26" t="s">
        <v>50</v>
      </c>
      <c r="V333">
        <f t="shared" si="82"/>
        <v>0</v>
      </c>
      <c r="W333" s="6" t="s">
        <v>50</v>
      </c>
      <c r="X333">
        <f t="shared" si="83"/>
        <v>0</v>
      </c>
      <c r="Y333" s="17" t="s">
        <v>55</v>
      </c>
      <c r="Z333">
        <f t="shared" si="84"/>
        <v>1</v>
      </c>
      <c r="AA333" s="28" t="s">
        <v>58</v>
      </c>
      <c r="AB333">
        <f t="shared" si="85"/>
        <v>1</v>
      </c>
      <c r="AC333" s="27" t="s">
        <v>50</v>
      </c>
      <c r="AD333">
        <f t="shared" si="86"/>
        <v>0</v>
      </c>
      <c r="AE333" s="27" t="s">
        <v>50</v>
      </c>
      <c r="AF333">
        <f t="shared" si="77"/>
        <v>0</v>
      </c>
      <c r="AG333" s="4"/>
      <c r="AH333" s="5"/>
    </row>
    <row r="334" spans="1:34" ht="16.5" customHeight="1" x14ac:dyDescent="0.2">
      <c r="A334" s="1" t="s">
        <v>386</v>
      </c>
      <c r="B334" s="16"/>
      <c r="D334" s="1"/>
      <c r="E334" s="3"/>
      <c r="G334" s="1"/>
      <c r="H334" s="6">
        <v>5</v>
      </c>
      <c r="I334" s="6">
        <f t="shared" si="78"/>
        <v>0</v>
      </c>
      <c r="J334" s="6">
        <f t="shared" si="79"/>
        <v>0</v>
      </c>
      <c r="L334" s="16"/>
      <c r="M334">
        <v>3.3000000000000002E-2</v>
      </c>
      <c r="N334" s="6">
        <f t="shared" si="74"/>
        <v>0</v>
      </c>
      <c r="O334" s="6">
        <f t="shared" si="75"/>
        <v>0</v>
      </c>
      <c r="P334" s="6">
        <f t="shared" si="76"/>
        <v>1</v>
      </c>
      <c r="Q334" s="6" t="s">
        <v>50</v>
      </c>
      <c r="R334">
        <f t="shared" si="80"/>
        <v>0</v>
      </c>
      <c r="S334" s="6" t="s">
        <v>50</v>
      </c>
      <c r="T334">
        <f t="shared" si="81"/>
        <v>0</v>
      </c>
      <c r="U334" s="26" t="s">
        <v>50</v>
      </c>
      <c r="V334">
        <f t="shared" si="82"/>
        <v>0</v>
      </c>
      <c r="W334" s="6" t="s">
        <v>50</v>
      </c>
      <c r="X334">
        <f t="shared" si="83"/>
        <v>0</v>
      </c>
      <c r="Y334" s="17" t="s">
        <v>55</v>
      </c>
      <c r="Z334">
        <f t="shared" si="84"/>
        <v>1</v>
      </c>
      <c r="AA334" s="27" t="s">
        <v>50</v>
      </c>
      <c r="AB334">
        <f t="shared" si="85"/>
        <v>0</v>
      </c>
      <c r="AC334" s="27" t="s">
        <v>50</v>
      </c>
      <c r="AD334">
        <f t="shared" si="86"/>
        <v>0</v>
      </c>
      <c r="AE334" s="27" t="s">
        <v>50</v>
      </c>
      <c r="AF334">
        <f t="shared" si="77"/>
        <v>0</v>
      </c>
      <c r="AG334" s="4"/>
      <c r="AH334" s="5"/>
    </row>
    <row r="335" spans="1:34" ht="16.5" customHeight="1" x14ac:dyDescent="0.2">
      <c r="A335" s="1" t="s">
        <v>387</v>
      </c>
      <c r="B335" s="16"/>
      <c r="D335" s="1"/>
      <c r="E335" s="3"/>
      <c r="G335" s="1"/>
      <c r="H335" s="6">
        <v>6</v>
      </c>
      <c r="I335" s="6">
        <f t="shared" si="78"/>
        <v>0</v>
      </c>
      <c r="J335" s="6">
        <f t="shared" si="79"/>
        <v>0</v>
      </c>
      <c r="L335" s="16"/>
      <c r="M335">
        <v>0</v>
      </c>
      <c r="N335" s="6">
        <f t="shared" si="74"/>
        <v>0</v>
      </c>
      <c r="O335" s="6">
        <f t="shared" si="75"/>
        <v>0</v>
      </c>
      <c r="P335" s="6">
        <f t="shared" si="76"/>
        <v>0</v>
      </c>
      <c r="Q335" s="6" t="s">
        <v>50</v>
      </c>
      <c r="R335">
        <f t="shared" si="80"/>
        <v>0</v>
      </c>
      <c r="S335" s="6" t="s">
        <v>50</v>
      </c>
      <c r="T335">
        <f t="shared" si="81"/>
        <v>0</v>
      </c>
      <c r="U335" s="26" t="s">
        <v>50</v>
      </c>
      <c r="V335">
        <f t="shared" si="82"/>
        <v>0</v>
      </c>
      <c r="W335" s="6" t="s">
        <v>50</v>
      </c>
      <c r="X335">
        <f t="shared" si="83"/>
        <v>0</v>
      </c>
      <c r="Y335" s="6" t="s">
        <v>50</v>
      </c>
      <c r="Z335">
        <f t="shared" si="84"/>
        <v>0</v>
      </c>
      <c r="AA335" s="27" t="s">
        <v>50</v>
      </c>
      <c r="AB335">
        <f t="shared" si="85"/>
        <v>0</v>
      </c>
      <c r="AC335" s="27" t="s">
        <v>50</v>
      </c>
      <c r="AD335">
        <f t="shared" si="86"/>
        <v>0</v>
      </c>
      <c r="AE335" s="27" t="s">
        <v>50</v>
      </c>
      <c r="AF335">
        <f t="shared" si="77"/>
        <v>0</v>
      </c>
      <c r="AG335" s="4"/>
      <c r="AH335" s="5"/>
    </row>
    <row r="336" spans="1:34" ht="16.5" customHeight="1" x14ac:dyDescent="0.2">
      <c r="A336" s="1" t="s">
        <v>388</v>
      </c>
      <c r="B336" s="16"/>
      <c r="D336" s="1"/>
      <c r="E336" s="3"/>
      <c r="G336" s="1"/>
      <c r="H336" s="6">
        <v>5</v>
      </c>
      <c r="I336" s="6">
        <f t="shared" si="78"/>
        <v>0</v>
      </c>
      <c r="J336" s="6">
        <f t="shared" si="79"/>
        <v>0</v>
      </c>
      <c r="L336" s="16"/>
      <c r="M336">
        <v>0</v>
      </c>
      <c r="N336" s="6">
        <f t="shared" si="74"/>
        <v>0</v>
      </c>
      <c r="O336" s="6">
        <f t="shared" si="75"/>
        <v>0</v>
      </c>
      <c r="P336" s="6">
        <f t="shared" si="76"/>
        <v>0</v>
      </c>
      <c r="Q336" s="6" t="s">
        <v>50</v>
      </c>
      <c r="R336">
        <f t="shared" si="80"/>
        <v>0</v>
      </c>
      <c r="S336" s="6" t="s">
        <v>50</v>
      </c>
      <c r="T336">
        <f t="shared" si="81"/>
        <v>0</v>
      </c>
      <c r="U336" s="26" t="s">
        <v>50</v>
      </c>
      <c r="V336">
        <f t="shared" si="82"/>
        <v>0</v>
      </c>
      <c r="W336" s="6" t="s">
        <v>50</v>
      </c>
      <c r="X336">
        <f t="shared" si="83"/>
        <v>0</v>
      </c>
      <c r="Y336" s="6" t="s">
        <v>50</v>
      </c>
      <c r="Z336">
        <f t="shared" si="84"/>
        <v>0</v>
      </c>
      <c r="AA336" s="27" t="s">
        <v>50</v>
      </c>
      <c r="AB336">
        <f t="shared" si="85"/>
        <v>0</v>
      </c>
      <c r="AC336" s="27" t="s">
        <v>50</v>
      </c>
      <c r="AD336">
        <f t="shared" si="86"/>
        <v>0</v>
      </c>
      <c r="AE336" s="27" t="s">
        <v>50</v>
      </c>
      <c r="AF336">
        <f t="shared" si="77"/>
        <v>0</v>
      </c>
      <c r="AG336" s="4"/>
      <c r="AH336" s="5"/>
    </row>
    <row r="337" spans="1:34" ht="16.5" customHeight="1" x14ac:dyDescent="0.2">
      <c r="A337" s="1" t="s">
        <v>389</v>
      </c>
      <c r="B337" s="16"/>
      <c r="D337" s="1"/>
      <c r="E337" s="3"/>
      <c r="G337" s="1"/>
      <c r="H337" s="6">
        <v>6.5</v>
      </c>
      <c r="I337" s="6">
        <f t="shared" si="78"/>
        <v>0</v>
      </c>
      <c r="J337" s="6">
        <f t="shared" si="79"/>
        <v>0</v>
      </c>
      <c r="L337" s="16"/>
      <c r="M337">
        <v>0</v>
      </c>
      <c r="N337" s="6">
        <f t="shared" si="74"/>
        <v>0</v>
      </c>
      <c r="O337" s="6">
        <f t="shared" si="75"/>
        <v>0</v>
      </c>
      <c r="P337" s="6">
        <f t="shared" si="76"/>
        <v>0</v>
      </c>
      <c r="Q337" s="6" t="s">
        <v>50</v>
      </c>
      <c r="R337">
        <f t="shared" si="80"/>
        <v>0</v>
      </c>
      <c r="S337" s="6" t="s">
        <v>50</v>
      </c>
      <c r="T337">
        <f t="shared" si="81"/>
        <v>0</v>
      </c>
      <c r="U337" s="26" t="s">
        <v>50</v>
      </c>
      <c r="V337">
        <f t="shared" si="82"/>
        <v>0</v>
      </c>
      <c r="W337" s="6" t="s">
        <v>50</v>
      </c>
      <c r="X337">
        <f t="shared" si="83"/>
        <v>0</v>
      </c>
      <c r="Y337" s="17" t="s">
        <v>55</v>
      </c>
      <c r="Z337">
        <f t="shared" si="84"/>
        <v>1</v>
      </c>
      <c r="AA337" s="27" t="s">
        <v>50</v>
      </c>
      <c r="AB337">
        <f t="shared" si="85"/>
        <v>0</v>
      </c>
      <c r="AC337" s="27" t="s">
        <v>50</v>
      </c>
      <c r="AD337">
        <f t="shared" si="86"/>
        <v>0</v>
      </c>
      <c r="AE337" s="27" t="s">
        <v>50</v>
      </c>
      <c r="AF337">
        <f t="shared" si="77"/>
        <v>0</v>
      </c>
      <c r="AG337" s="4"/>
      <c r="AH337" s="5"/>
    </row>
    <row r="338" spans="1:34" ht="16.5" customHeight="1" x14ac:dyDescent="0.2">
      <c r="A338" s="1" t="s">
        <v>390</v>
      </c>
      <c r="B338" s="16"/>
      <c r="D338" s="1"/>
      <c r="E338" s="3"/>
      <c r="G338" s="1"/>
      <c r="H338" s="6">
        <v>7</v>
      </c>
      <c r="I338" s="6">
        <f t="shared" si="78"/>
        <v>1</v>
      </c>
      <c r="J338" s="6">
        <f t="shared" si="79"/>
        <v>0</v>
      </c>
      <c r="L338" s="16"/>
      <c r="M338">
        <v>0</v>
      </c>
      <c r="N338" s="6">
        <f t="shared" ref="N338:N401" si="87">IF(M338&gt;0.066,1,0)</f>
        <v>0</v>
      </c>
      <c r="O338" s="6">
        <f t="shared" ref="O338:O401" si="88">IF(M338&gt;0.033,1,0)</f>
        <v>0</v>
      </c>
      <c r="P338" s="6">
        <f t="shared" ref="P338:P401" si="89">IF(M338&gt;0,1,0)</f>
        <v>0</v>
      </c>
      <c r="Q338" s="6" t="s">
        <v>50</v>
      </c>
      <c r="R338">
        <f t="shared" si="80"/>
        <v>0</v>
      </c>
      <c r="S338" s="6" t="s">
        <v>50</v>
      </c>
      <c r="T338">
        <f t="shared" si="81"/>
        <v>0</v>
      </c>
      <c r="U338" s="26" t="s">
        <v>50</v>
      </c>
      <c r="V338">
        <f t="shared" si="82"/>
        <v>0</v>
      </c>
      <c r="W338" s="6" t="s">
        <v>50</v>
      </c>
      <c r="X338">
        <f t="shared" si="83"/>
        <v>0</v>
      </c>
      <c r="Y338" s="6" t="s">
        <v>50</v>
      </c>
      <c r="Z338">
        <f t="shared" si="84"/>
        <v>0</v>
      </c>
      <c r="AA338" s="27" t="s">
        <v>50</v>
      </c>
      <c r="AB338">
        <f t="shared" si="85"/>
        <v>0</v>
      </c>
      <c r="AC338" s="27" t="s">
        <v>50</v>
      </c>
      <c r="AD338">
        <f t="shared" si="86"/>
        <v>0</v>
      </c>
      <c r="AE338" s="27" t="s">
        <v>50</v>
      </c>
      <c r="AF338">
        <f t="shared" si="77"/>
        <v>0</v>
      </c>
      <c r="AG338" s="4"/>
      <c r="AH338" s="5"/>
    </row>
    <row r="339" spans="1:34" ht="16.5" customHeight="1" x14ac:dyDescent="0.2">
      <c r="A339" s="1" t="s">
        <v>391</v>
      </c>
      <c r="B339" s="16"/>
      <c r="D339" s="1"/>
      <c r="E339" s="3"/>
      <c r="G339" s="1"/>
      <c r="H339" s="6">
        <v>6</v>
      </c>
      <c r="I339" s="6">
        <f t="shared" si="78"/>
        <v>0</v>
      </c>
      <c r="J339" s="6">
        <f t="shared" si="79"/>
        <v>0</v>
      </c>
      <c r="L339" s="16"/>
      <c r="M339">
        <v>6.6000000000000003E-2</v>
      </c>
      <c r="N339" s="6">
        <f t="shared" si="87"/>
        <v>0</v>
      </c>
      <c r="O339" s="6">
        <f t="shared" si="88"/>
        <v>1</v>
      </c>
      <c r="P339" s="6">
        <f t="shared" si="89"/>
        <v>1</v>
      </c>
      <c r="Q339" s="6" t="s">
        <v>50</v>
      </c>
      <c r="R339">
        <f t="shared" si="80"/>
        <v>0</v>
      </c>
      <c r="S339" s="6" t="s">
        <v>50</v>
      </c>
      <c r="T339">
        <f t="shared" si="81"/>
        <v>0</v>
      </c>
      <c r="U339" s="26" t="s">
        <v>50</v>
      </c>
      <c r="V339">
        <f t="shared" si="82"/>
        <v>0</v>
      </c>
      <c r="W339" s="6" t="s">
        <v>50</v>
      </c>
      <c r="X339">
        <f t="shared" si="83"/>
        <v>0</v>
      </c>
      <c r="Y339" s="17" t="s">
        <v>55</v>
      </c>
      <c r="Z339">
        <f t="shared" si="84"/>
        <v>1</v>
      </c>
      <c r="AA339" s="28" t="s">
        <v>55</v>
      </c>
      <c r="AB339">
        <f t="shared" si="85"/>
        <v>1</v>
      </c>
      <c r="AC339" s="27" t="s">
        <v>50</v>
      </c>
      <c r="AD339">
        <f t="shared" si="86"/>
        <v>0</v>
      </c>
      <c r="AE339" s="27" t="s">
        <v>50</v>
      </c>
      <c r="AF339">
        <f t="shared" si="77"/>
        <v>0</v>
      </c>
      <c r="AG339" s="4"/>
      <c r="AH339" s="5"/>
    </row>
    <row r="340" spans="1:34" ht="16.5" customHeight="1" x14ac:dyDescent="0.2">
      <c r="A340" s="1" t="s">
        <v>392</v>
      </c>
      <c r="B340" s="16"/>
      <c r="D340" s="1"/>
      <c r="E340" s="3"/>
      <c r="G340" s="1"/>
      <c r="H340" s="6">
        <v>5</v>
      </c>
      <c r="I340" s="6">
        <f t="shared" si="78"/>
        <v>0</v>
      </c>
      <c r="J340" s="6">
        <f t="shared" si="79"/>
        <v>0</v>
      </c>
      <c r="L340" s="16"/>
      <c r="M340">
        <v>0</v>
      </c>
      <c r="N340" s="6">
        <f t="shared" si="87"/>
        <v>0</v>
      </c>
      <c r="O340" s="6">
        <f t="shared" si="88"/>
        <v>0</v>
      </c>
      <c r="P340" s="6">
        <f t="shared" si="89"/>
        <v>0</v>
      </c>
      <c r="Q340" s="6" t="s">
        <v>50</v>
      </c>
      <c r="R340">
        <f t="shared" si="80"/>
        <v>0</v>
      </c>
      <c r="S340" s="6" t="s">
        <v>50</v>
      </c>
      <c r="T340">
        <f t="shared" si="81"/>
        <v>0</v>
      </c>
      <c r="U340" s="26" t="s">
        <v>50</v>
      </c>
      <c r="V340">
        <f t="shared" si="82"/>
        <v>0</v>
      </c>
      <c r="W340" s="6" t="s">
        <v>50</v>
      </c>
      <c r="X340">
        <f t="shared" si="83"/>
        <v>0</v>
      </c>
      <c r="Y340" s="6" t="s">
        <v>50</v>
      </c>
      <c r="Z340">
        <f t="shared" si="84"/>
        <v>0</v>
      </c>
      <c r="AA340" s="27" t="s">
        <v>50</v>
      </c>
      <c r="AB340">
        <f t="shared" si="85"/>
        <v>0</v>
      </c>
      <c r="AC340" s="27" t="s">
        <v>50</v>
      </c>
      <c r="AD340">
        <f t="shared" si="86"/>
        <v>0</v>
      </c>
      <c r="AE340" s="27" t="s">
        <v>50</v>
      </c>
      <c r="AF340">
        <f t="shared" si="77"/>
        <v>0</v>
      </c>
      <c r="AG340" s="4"/>
      <c r="AH340" s="5"/>
    </row>
    <row r="341" spans="1:34" ht="16.5" customHeight="1" x14ac:dyDescent="0.2">
      <c r="A341" s="1" t="s">
        <v>393</v>
      </c>
      <c r="B341" s="16"/>
      <c r="D341" s="1"/>
      <c r="E341" s="3"/>
      <c r="G341" s="1"/>
      <c r="H341" s="6">
        <v>6.5</v>
      </c>
      <c r="I341" s="6">
        <f t="shared" si="78"/>
        <v>0</v>
      </c>
      <c r="J341" s="6">
        <f t="shared" si="79"/>
        <v>0</v>
      </c>
      <c r="L341" s="16"/>
      <c r="M341">
        <v>6.6000000000000003E-2</v>
      </c>
      <c r="N341" s="6">
        <f t="shared" si="87"/>
        <v>0</v>
      </c>
      <c r="O341" s="6">
        <f t="shared" si="88"/>
        <v>1</v>
      </c>
      <c r="P341" s="6">
        <f t="shared" si="89"/>
        <v>1</v>
      </c>
      <c r="Q341" s="6" t="s">
        <v>50</v>
      </c>
      <c r="R341">
        <f t="shared" si="80"/>
        <v>0</v>
      </c>
      <c r="S341" s="6" t="s">
        <v>55</v>
      </c>
      <c r="T341">
        <f t="shared" si="81"/>
        <v>1</v>
      </c>
      <c r="U341" s="26" t="s">
        <v>50</v>
      </c>
      <c r="V341">
        <f t="shared" si="82"/>
        <v>0</v>
      </c>
      <c r="W341" s="6" t="s">
        <v>50</v>
      </c>
      <c r="X341">
        <f t="shared" si="83"/>
        <v>0</v>
      </c>
      <c r="Y341" s="17" t="s">
        <v>55</v>
      </c>
      <c r="Z341">
        <f t="shared" si="84"/>
        <v>1</v>
      </c>
      <c r="AA341" s="28" t="s">
        <v>55</v>
      </c>
      <c r="AB341">
        <f t="shared" si="85"/>
        <v>1</v>
      </c>
      <c r="AC341" s="28" t="s">
        <v>55</v>
      </c>
      <c r="AD341">
        <f t="shared" si="86"/>
        <v>1</v>
      </c>
      <c r="AE341" s="27" t="s">
        <v>50</v>
      </c>
      <c r="AF341">
        <f t="shared" si="77"/>
        <v>0</v>
      </c>
      <c r="AG341" s="4"/>
      <c r="AH341" s="5"/>
    </row>
    <row r="342" spans="1:34" ht="16.5" customHeight="1" x14ac:dyDescent="0.2">
      <c r="A342" s="1" t="s">
        <v>394</v>
      </c>
      <c r="B342" s="16"/>
      <c r="D342" s="1"/>
      <c r="E342" s="3"/>
      <c r="G342" s="1"/>
      <c r="H342" s="6">
        <v>6.5</v>
      </c>
      <c r="I342" s="6">
        <f t="shared" si="78"/>
        <v>0</v>
      </c>
      <c r="J342" s="6">
        <f t="shared" si="79"/>
        <v>0</v>
      </c>
      <c r="L342" s="16"/>
      <c r="M342">
        <v>0.26400000000000001</v>
      </c>
      <c r="N342" s="6">
        <f t="shared" si="87"/>
        <v>1</v>
      </c>
      <c r="O342" s="6">
        <f t="shared" si="88"/>
        <v>1</v>
      </c>
      <c r="P342" s="6">
        <f t="shared" si="89"/>
        <v>1</v>
      </c>
      <c r="Q342" s="6" t="s">
        <v>55</v>
      </c>
      <c r="R342">
        <f t="shared" si="80"/>
        <v>1</v>
      </c>
      <c r="S342" s="6" t="s">
        <v>50</v>
      </c>
      <c r="T342">
        <f t="shared" si="81"/>
        <v>0</v>
      </c>
      <c r="U342" s="26" t="s">
        <v>50</v>
      </c>
      <c r="V342">
        <f t="shared" si="82"/>
        <v>0</v>
      </c>
      <c r="W342" s="6" t="s">
        <v>50</v>
      </c>
      <c r="X342">
        <f t="shared" si="83"/>
        <v>0</v>
      </c>
      <c r="Y342" s="17" t="s">
        <v>55</v>
      </c>
      <c r="Z342">
        <f t="shared" si="84"/>
        <v>1</v>
      </c>
      <c r="AA342" s="28" t="s">
        <v>55</v>
      </c>
      <c r="AB342">
        <f t="shared" si="85"/>
        <v>1</v>
      </c>
      <c r="AC342" s="27" t="s">
        <v>50</v>
      </c>
      <c r="AD342">
        <f t="shared" si="86"/>
        <v>0</v>
      </c>
      <c r="AE342" s="27" t="s">
        <v>50</v>
      </c>
      <c r="AF342">
        <f t="shared" si="77"/>
        <v>0</v>
      </c>
      <c r="AG342" s="4"/>
      <c r="AH342" s="5"/>
    </row>
    <row r="343" spans="1:34" ht="16.5" customHeight="1" x14ac:dyDescent="0.2">
      <c r="A343" s="1" t="s">
        <v>395</v>
      </c>
      <c r="B343" s="16"/>
      <c r="D343" s="1"/>
      <c r="E343" s="3"/>
      <c r="G343" s="1"/>
      <c r="H343" s="6">
        <v>7</v>
      </c>
      <c r="I343" s="6">
        <f t="shared" si="78"/>
        <v>1</v>
      </c>
      <c r="J343" s="6">
        <f t="shared" si="79"/>
        <v>0</v>
      </c>
      <c r="L343" s="16"/>
      <c r="M343">
        <v>3.3000000000000002E-2</v>
      </c>
      <c r="N343" s="6">
        <f t="shared" si="87"/>
        <v>0</v>
      </c>
      <c r="O343" s="6">
        <f t="shared" si="88"/>
        <v>0</v>
      </c>
      <c r="P343" s="6">
        <f t="shared" si="89"/>
        <v>1</v>
      </c>
      <c r="Q343" s="6" t="s">
        <v>50</v>
      </c>
      <c r="R343">
        <f t="shared" si="80"/>
        <v>0</v>
      </c>
      <c r="S343" s="6" t="s">
        <v>50</v>
      </c>
      <c r="T343">
        <f t="shared" si="81"/>
        <v>0</v>
      </c>
      <c r="U343" s="26" t="s">
        <v>50</v>
      </c>
      <c r="V343">
        <f t="shared" si="82"/>
        <v>0</v>
      </c>
      <c r="W343" s="6" t="s">
        <v>50</v>
      </c>
      <c r="X343">
        <f t="shared" si="83"/>
        <v>0</v>
      </c>
      <c r="Y343" s="17" t="s">
        <v>55</v>
      </c>
      <c r="Z343">
        <f t="shared" si="84"/>
        <v>1</v>
      </c>
      <c r="AA343" s="28" t="s">
        <v>55</v>
      </c>
      <c r="AB343">
        <f t="shared" si="85"/>
        <v>1</v>
      </c>
      <c r="AC343" s="27" t="s">
        <v>50</v>
      </c>
      <c r="AD343">
        <f t="shared" si="86"/>
        <v>0</v>
      </c>
      <c r="AE343" s="27" t="s">
        <v>50</v>
      </c>
      <c r="AF343">
        <f t="shared" si="77"/>
        <v>0</v>
      </c>
      <c r="AG343" s="4"/>
      <c r="AH343" s="5"/>
    </row>
    <row r="344" spans="1:34" ht="16.5" customHeight="1" x14ac:dyDescent="0.2">
      <c r="A344" s="1" t="s">
        <v>396</v>
      </c>
      <c r="B344" s="16"/>
      <c r="D344" s="1"/>
      <c r="E344" s="3"/>
      <c r="G344" s="1"/>
      <c r="H344" s="6">
        <v>6.5</v>
      </c>
      <c r="I344" s="6">
        <f t="shared" si="78"/>
        <v>0</v>
      </c>
      <c r="J344" s="6">
        <f t="shared" si="79"/>
        <v>0</v>
      </c>
      <c r="L344" s="16"/>
      <c r="M344">
        <v>0</v>
      </c>
      <c r="N344" s="6">
        <f t="shared" si="87"/>
        <v>0</v>
      </c>
      <c r="O344" s="6">
        <f t="shared" si="88"/>
        <v>0</v>
      </c>
      <c r="P344" s="6">
        <f t="shared" si="89"/>
        <v>0</v>
      </c>
      <c r="Q344" s="6" t="s">
        <v>50</v>
      </c>
      <c r="R344">
        <f t="shared" si="80"/>
        <v>0</v>
      </c>
      <c r="S344" s="6" t="s">
        <v>50</v>
      </c>
      <c r="T344">
        <f t="shared" si="81"/>
        <v>0</v>
      </c>
      <c r="U344" s="26" t="s">
        <v>50</v>
      </c>
      <c r="V344">
        <f t="shared" si="82"/>
        <v>0</v>
      </c>
      <c r="W344" s="6" t="s">
        <v>50</v>
      </c>
      <c r="X344">
        <f t="shared" si="83"/>
        <v>0</v>
      </c>
      <c r="Y344" s="6" t="s">
        <v>50</v>
      </c>
      <c r="Z344">
        <f t="shared" si="84"/>
        <v>0</v>
      </c>
      <c r="AA344" s="27" t="s">
        <v>50</v>
      </c>
      <c r="AB344">
        <f t="shared" si="85"/>
        <v>0</v>
      </c>
      <c r="AC344" s="27" t="s">
        <v>50</v>
      </c>
      <c r="AD344">
        <f t="shared" si="86"/>
        <v>0</v>
      </c>
      <c r="AE344" s="27" t="s">
        <v>50</v>
      </c>
      <c r="AF344">
        <f t="shared" si="77"/>
        <v>0</v>
      </c>
      <c r="AG344" s="4"/>
      <c r="AH344" s="5"/>
    </row>
    <row r="345" spans="1:34" ht="16.5" customHeight="1" x14ac:dyDescent="0.2">
      <c r="A345" s="1" t="s">
        <v>397</v>
      </c>
      <c r="B345" s="16"/>
      <c r="D345" s="1"/>
      <c r="E345" s="3"/>
      <c r="G345" s="1"/>
      <c r="H345" s="6">
        <v>6</v>
      </c>
      <c r="I345" s="6">
        <f t="shared" si="78"/>
        <v>0</v>
      </c>
      <c r="J345" s="6">
        <f t="shared" si="79"/>
        <v>0</v>
      </c>
      <c r="L345" s="16"/>
      <c r="M345">
        <v>0</v>
      </c>
      <c r="N345" s="6">
        <f t="shared" si="87"/>
        <v>0</v>
      </c>
      <c r="O345" s="6">
        <f t="shared" si="88"/>
        <v>0</v>
      </c>
      <c r="P345" s="6">
        <f t="shared" si="89"/>
        <v>0</v>
      </c>
      <c r="Q345" s="17" t="s">
        <v>64</v>
      </c>
      <c r="R345">
        <f t="shared" si="80"/>
        <v>1</v>
      </c>
      <c r="S345" s="6" t="s">
        <v>50</v>
      </c>
      <c r="T345">
        <f t="shared" si="81"/>
        <v>0</v>
      </c>
      <c r="U345" s="26" t="s">
        <v>50</v>
      </c>
      <c r="V345">
        <f t="shared" si="82"/>
        <v>0</v>
      </c>
      <c r="W345" s="6" t="s">
        <v>50</v>
      </c>
      <c r="X345">
        <f t="shared" si="83"/>
        <v>0</v>
      </c>
      <c r="Y345" s="6" t="s">
        <v>50</v>
      </c>
      <c r="Z345">
        <f t="shared" si="84"/>
        <v>0</v>
      </c>
      <c r="AA345" s="27" t="s">
        <v>50</v>
      </c>
      <c r="AB345">
        <f t="shared" si="85"/>
        <v>0</v>
      </c>
      <c r="AC345" s="27" t="s">
        <v>55</v>
      </c>
      <c r="AD345">
        <f t="shared" si="86"/>
        <v>1</v>
      </c>
      <c r="AE345" s="27" t="s">
        <v>50</v>
      </c>
      <c r="AF345">
        <f t="shared" si="77"/>
        <v>0</v>
      </c>
      <c r="AG345" s="4"/>
      <c r="AH345" s="5"/>
    </row>
    <row r="346" spans="1:34" ht="16.5" customHeight="1" x14ac:dyDescent="0.2">
      <c r="A346" s="1" t="s">
        <v>398</v>
      </c>
      <c r="B346" s="16"/>
      <c r="D346" s="1"/>
      <c r="E346" s="3"/>
      <c r="G346" s="1"/>
      <c r="H346" s="6">
        <v>6.5</v>
      </c>
      <c r="I346" s="6">
        <f t="shared" si="78"/>
        <v>0</v>
      </c>
      <c r="J346" s="6">
        <f t="shared" si="79"/>
        <v>0</v>
      </c>
      <c r="L346" s="16"/>
      <c r="M346">
        <v>0.13200000000000001</v>
      </c>
      <c r="N346" s="6">
        <f t="shared" si="87"/>
        <v>1</v>
      </c>
      <c r="O346" s="6">
        <f t="shared" si="88"/>
        <v>1</v>
      </c>
      <c r="P346" s="6">
        <f t="shared" si="89"/>
        <v>1</v>
      </c>
      <c r="Q346" s="6" t="s">
        <v>55</v>
      </c>
      <c r="R346">
        <f t="shared" si="80"/>
        <v>1</v>
      </c>
      <c r="S346" s="6" t="s">
        <v>50</v>
      </c>
      <c r="T346">
        <f t="shared" si="81"/>
        <v>0</v>
      </c>
      <c r="U346" s="26" t="s">
        <v>50</v>
      </c>
      <c r="V346">
        <f t="shared" si="82"/>
        <v>0</v>
      </c>
      <c r="W346" s="6" t="s">
        <v>50</v>
      </c>
      <c r="X346">
        <f t="shared" si="83"/>
        <v>0</v>
      </c>
      <c r="Y346" s="6" t="s">
        <v>50</v>
      </c>
      <c r="Z346">
        <f t="shared" si="84"/>
        <v>0</v>
      </c>
      <c r="AA346" s="27" t="s">
        <v>50</v>
      </c>
      <c r="AB346">
        <f t="shared" si="85"/>
        <v>0</v>
      </c>
      <c r="AC346" s="27" t="s">
        <v>50</v>
      </c>
      <c r="AD346">
        <f t="shared" si="86"/>
        <v>0</v>
      </c>
      <c r="AE346" s="27" t="s">
        <v>50</v>
      </c>
      <c r="AF346">
        <f t="shared" si="77"/>
        <v>0</v>
      </c>
      <c r="AG346" s="4"/>
      <c r="AH346" s="5"/>
    </row>
    <row r="347" spans="1:34" ht="16.5" customHeight="1" x14ac:dyDescent="0.2">
      <c r="A347" s="1" t="s">
        <v>399</v>
      </c>
      <c r="B347" s="16"/>
      <c r="D347" s="1"/>
      <c r="E347" s="3"/>
      <c r="G347" s="1"/>
      <c r="H347" s="6">
        <v>6.5</v>
      </c>
      <c r="I347" s="6">
        <f t="shared" si="78"/>
        <v>0</v>
      </c>
      <c r="J347" s="6">
        <f t="shared" si="79"/>
        <v>0</v>
      </c>
      <c r="L347" s="16"/>
      <c r="M347">
        <v>0</v>
      </c>
      <c r="N347" s="6">
        <f t="shared" si="87"/>
        <v>0</v>
      </c>
      <c r="O347" s="6">
        <f t="shared" si="88"/>
        <v>0</v>
      </c>
      <c r="P347" s="6">
        <f t="shared" si="89"/>
        <v>0</v>
      </c>
      <c r="Q347" s="6" t="s">
        <v>50</v>
      </c>
      <c r="R347">
        <f t="shared" si="80"/>
        <v>0</v>
      </c>
      <c r="S347" s="6" t="s">
        <v>50</v>
      </c>
      <c r="T347">
        <f t="shared" si="81"/>
        <v>0</v>
      </c>
      <c r="U347" s="26" t="s">
        <v>50</v>
      </c>
      <c r="V347">
        <f t="shared" si="82"/>
        <v>0</v>
      </c>
      <c r="W347" s="6" t="s">
        <v>50</v>
      </c>
      <c r="X347">
        <f t="shared" si="83"/>
        <v>0</v>
      </c>
      <c r="Y347" s="6" t="s">
        <v>50</v>
      </c>
      <c r="Z347">
        <f t="shared" si="84"/>
        <v>0</v>
      </c>
      <c r="AA347" s="27" t="s">
        <v>50</v>
      </c>
      <c r="AB347">
        <f t="shared" si="85"/>
        <v>0</v>
      </c>
      <c r="AC347" s="27" t="s">
        <v>50</v>
      </c>
      <c r="AD347">
        <f t="shared" si="86"/>
        <v>0</v>
      </c>
      <c r="AE347" s="27" t="s">
        <v>50</v>
      </c>
      <c r="AF347">
        <f t="shared" si="77"/>
        <v>0</v>
      </c>
      <c r="AG347" s="4"/>
      <c r="AH347" s="5"/>
    </row>
    <row r="348" spans="1:34" ht="16.5" customHeight="1" x14ac:dyDescent="0.2">
      <c r="A348" s="1" t="s">
        <v>400</v>
      </c>
      <c r="B348" s="16"/>
      <c r="D348" s="1"/>
      <c r="E348" s="3"/>
      <c r="G348" s="1"/>
      <c r="H348" s="6">
        <v>6.5</v>
      </c>
      <c r="I348" s="6">
        <f t="shared" si="78"/>
        <v>0</v>
      </c>
      <c r="J348" s="6">
        <f t="shared" si="79"/>
        <v>0</v>
      </c>
      <c r="L348" s="16"/>
      <c r="M348">
        <v>3.3000000000000002E-2</v>
      </c>
      <c r="N348" s="6">
        <f t="shared" si="87"/>
        <v>0</v>
      </c>
      <c r="O348" s="6">
        <f t="shared" si="88"/>
        <v>0</v>
      </c>
      <c r="P348" s="6">
        <f t="shared" si="89"/>
        <v>1</v>
      </c>
      <c r="Q348" s="6" t="s">
        <v>50</v>
      </c>
      <c r="R348">
        <f t="shared" si="80"/>
        <v>0</v>
      </c>
      <c r="S348" s="6" t="s">
        <v>50</v>
      </c>
      <c r="T348">
        <f t="shared" si="81"/>
        <v>0</v>
      </c>
      <c r="U348" s="26" t="s">
        <v>50</v>
      </c>
      <c r="V348">
        <f t="shared" si="82"/>
        <v>0</v>
      </c>
      <c r="W348" s="6" t="s">
        <v>50</v>
      </c>
      <c r="X348">
        <f t="shared" si="83"/>
        <v>0</v>
      </c>
      <c r="Y348" s="6" t="s">
        <v>50</v>
      </c>
      <c r="Z348">
        <f t="shared" si="84"/>
        <v>0</v>
      </c>
      <c r="AA348" s="27" t="s">
        <v>50</v>
      </c>
      <c r="AB348">
        <f t="shared" si="85"/>
        <v>0</v>
      </c>
      <c r="AC348" s="27" t="s">
        <v>50</v>
      </c>
      <c r="AD348">
        <f t="shared" si="86"/>
        <v>0</v>
      </c>
      <c r="AE348" s="27" t="s">
        <v>50</v>
      </c>
      <c r="AF348">
        <f t="shared" si="77"/>
        <v>0</v>
      </c>
      <c r="AG348" s="4"/>
      <c r="AH348" s="5"/>
    </row>
    <row r="349" spans="1:34" ht="16.5" customHeight="1" x14ac:dyDescent="0.2">
      <c r="A349" s="1" t="s">
        <v>401</v>
      </c>
      <c r="B349" s="16"/>
      <c r="D349" s="1"/>
      <c r="E349" s="3"/>
      <c r="G349" s="1"/>
      <c r="H349" s="6">
        <v>6.5</v>
      </c>
      <c r="I349" s="6">
        <f t="shared" si="78"/>
        <v>0</v>
      </c>
      <c r="J349" s="6">
        <f t="shared" si="79"/>
        <v>0</v>
      </c>
      <c r="L349" s="16"/>
      <c r="M349">
        <v>0.19800000000000001</v>
      </c>
      <c r="N349" s="6">
        <f t="shared" si="87"/>
        <v>1</v>
      </c>
      <c r="O349" s="6">
        <f t="shared" si="88"/>
        <v>1</v>
      </c>
      <c r="P349" s="6">
        <f t="shared" si="89"/>
        <v>1</v>
      </c>
      <c r="Q349" s="6" t="s">
        <v>50</v>
      </c>
      <c r="R349">
        <f t="shared" si="80"/>
        <v>0</v>
      </c>
      <c r="S349" s="6" t="s">
        <v>50</v>
      </c>
      <c r="T349">
        <f t="shared" si="81"/>
        <v>0</v>
      </c>
      <c r="U349" s="26" t="s">
        <v>50</v>
      </c>
      <c r="V349">
        <f t="shared" si="82"/>
        <v>0</v>
      </c>
      <c r="W349" s="6" t="s">
        <v>50</v>
      </c>
      <c r="X349">
        <f t="shared" si="83"/>
        <v>0</v>
      </c>
      <c r="Y349" s="6" t="s">
        <v>50</v>
      </c>
      <c r="Z349">
        <f t="shared" si="84"/>
        <v>0</v>
      </c>
      <c r="AA349" s="27" t="s">
        <v>50</v>
      </c>
      <c r="AB349">
        <f t="shared" si="85"/>
        <v>0</v>
      </c>
      <c r="AC349" s="27" t="s">
        <v>50</v>
      </c>
      <c r="AD349">
        <f t="shared" si="86"/>
        <v>0</v>
      </c>
      <c r="AE349" s="27" t="s">
        <v>50</v>
      </c>
      <c r="AF349">
        <f t="shared" si="77"/>
        <v>0</v>
      </c>
      <c r="AG349" s="4"/>
      <c r="AH349" s="5"/>
    </row>
    <row r="350" spans="1:34" ht="16.5" customHeight="1" x14ac:dyDescent="0.2">
      <c r="A350" s="1" t="s">
        <v>402</v>
      </c>
      <c r="B350" s="16"/>
      <c r="D350" s="1"/>
      <c r="E350" s="3"/>
      <c r="G350" s="1"/>
      <c r="H350" s="6">
        <v>6.5</v>
      </c>
      <c r="I350" s="6">
        <f t="shared" si="78"/>
        <v>0</v>
      </c>
      <c r="J350" s="6">
        <f t="shared" si="79"/>
        <v>0</v>
      </c>
      <c r="L350" s="16"/>
      <c r="M350">
        <v>0</v>
      </c>
      <c r="N350" s="6">
        <f t="shared" si="87"/>
        <v>0</v>
      </c>
      <c r="O350" s="6">
        <f t="shared" si="88"/>
        <v>0</v>
      </c>
      <c r="P350" s="6">
        <f t="shared" si="89"/>
        <v>0</v>
      </c>
      <c r="Q350" s="6" t="s">
        <v>50</v>
      </c>
      <c r="R350">
        <f t="shared" si="80"/>
        <v>0</v>
      </c>
      <c r="S350" s="6" t="s">
        <v>50</v>
      </c>
      <c r="T350">
        <f t="shared" si="81"/>
        <v>0</v>
      </c>
      <c r="U350" s="26" t="s">
        <v>50</v>
      </c>
      <c r="V350">
        <f t="shared" si="82"/>
        <v>0</v>
      </c>
      <c r="W350" s="6" t="s">
        <v>50</v>
      </c>
      <c r="X350">
        <f t="shared" si="83"/>
        <v>0</v>
      </c>
      <c r="Y350" s="6" t="s">
        <v>50</v>
      </c>
      <c r="Z350">
        <f t="shared" si="84"/>
        <v>0</v>
      </c>
      <c r="AA350" s="27" t="s">
        <v>50</v>
      </c>
      <c r="AB350">
        <f t="shared" si="85"/>
        <v>0</v>
      </c>
      <c r="AC350" s="27" t="s">
        <v>50</v>
      </c>
      <c r="AD350">
        <f t="shared" si="86"/>
        <v>0</v>
      </c>
      <c r="AE350" s="27" t="s">
        <v>50</v>
      </c>
      <c r="AF350">
        <f t="shared" si="77"/>
        <v>0</v>
      </c>
      <c r="AG350" s="4"/>
      <c r="AH350" s="5"/>
    </row>
    <row r="351" spans="1:34" ht="16.5" customHeight="1" x14ac:dyDescent="0.2">
      <c r="A351" s="1" t="s">
        <v>403</v>
      </c>
      <c r="B351" s="16"/>
      <c r="D351" s="1"/>
      <c r="E351" s="3"/>
      <c r="G351" s="1"/>
      <c r="H351" s="6">
        <v>7</v>
      </c>
      <c r="I351" s="6">
        <f t="shared" si="78"/>
        <v>1</v>
      </c>
      <c r="J351" s="6">
        <f t="shared" si="79"/>
        <v>0</v>
      </c>
      <c r="L351" s="16"/>
      <c r="M351">
        <v>0</v>
      </c>
      <c r="N351" s="6">
        <f t="shared" si="87"/>
        <v>0</v>
      </c>
      <c r="O351" s="6">
        <f t="shared" si="88"/>
        <v>0</v>
      </c>
      <c r="P351" s="6">
        <f t="shared" si="89"/>
        <v>0</v>
      </c>
      <c r="Q351" s="6" t="s">
        <v>50</v>
      </c>
      <c r="R351">
        <f t="shared" si="80"/>
        <v>0</v>
      </c>
      <c r="S351" s="6" t="s">
        <v>50</v>
      </c>
      <c r="T351">
        <f t="shared" si="81"/>
        <v>0</v>
      </c>
      <c r="U351" s="26" t="s">
        <v>50</v>
      </c>
      <c r="V351">
        <f t="shared" si="82"/>
        <v>0</v>
      </c>
      <c r="W351" s="6" t="s">
        <v>50</v>
      </c>
      <c r="X351">
        <f t="shared" si="83"/>
        <v>0</v>
      </c>
      <c r="Y351" s="6" t="s">
        <v>50</v>
      </c>
      <c r="Z351">
        <f t="shared" si="84"/>
        <v>0</v>
      </c>
      <c r="AA351" s="27" t="s">
        <v>50</v>
      </c>
      <c r="AB351">
        <f t="shared" si="85"/>
        <v>0</v>
      </c>
      <c r="AC351" s="27" t="s">
        <v>50</v>
      </c>
      <c r="AD351">
        <f t="shared" si="86"/>
        <v>0</v>
      </c>
      <c r="AE351" s="27" t="s">
        <v>50</v>
      </c>
      <c r="AF351">
        <f t="shared" si="77"/>
        <v>0</v>
      </c>
      <c r="AG351" s="4"/>
      <c r="AH351" s="5"/>
    </row>
    <row r="352" spans="1:34" ht="16.5" customHeight="1" x14ac:dyDescent="0.2">
      <c r="A352" s="1" t="s">
        <v>404</v>
      </c>
      <c r="B352" s="16"/>
      <c r="D352" s="1"/>
      <c r="E352" s="3"/>
      <c r="G352" s="1"/>
      <c r="H352" s="6">
        <v>6.5</v>
      </c>
      <c r="I352" s="6">
        <f t="shared" si="78"/>
        <v>0</v>
      </c>
      <c r="J352" s="6">
        <f t="shared" si="79"/>
        <v>0</v>
      </c>
      <c r="L352" s="16"/>
      <c r="M352">
        <v>3.3000000000000002E-2</v>
      </c>
      <c r="N352" s="6">
        <f t="shared" si="87"/>
        <v>0</v>
      </c>
      <c r="O352" s="6">
        <f t="shared" si="88"/>
        <v>0</v>
      </c>
      <c r="P352" s="6">
        <f t="shared" si="89"/>
        <v>1</v>
      </c>
      <c r="Q352" s="6" t="s">
        <v>50</v>
      </c>
      <c r="R352">
        <f t="shared" si="80"/>
        <v>0</v>
      </c>
      <c r="S352" s="6" t="s">
        <v>50</v>
      </c>
      <c r="T352">
        <f t="shared" si="81"/>
        <v>0</v>
      </c>
      <c r="U352" s="26" t="s">
        <v>50</v>
      </c>
      <c r="V352">
        <f t="shared" si="82"/>
        <v>0</v>
      </c>
      <c r="W352" s="6" t="s">
        <v>50</v>
      </c>
      <c r="X352">
        <f t="shared" si="83"/>
        <v>0</v>
      </c>
      <c r="Y352" s="17" t="s">
        <v>64</v>
      </c>
      <c r="Z352">
        <f t="shared" si="84"/>
        <v>1</v>
      </c>
      <c r="AA352" s="28" t="s">
        <v>55</v>
      </c>
      <c r="AB352">
        <f t="shared" si="85"/>
        <v>1</v>
      </c>
      <c r="AC352" s="27" t="s">
        <v>50</v>
      </c>
      <c r="AD352">
        <f t="shared" si="86"/>
        <v>0</v>
      </c>
      <c r="AE352" s="27" t="s">
        <v>50</v>
      </c>
      <c r="AF352">
        <f t="shared" si="77"/>
        <v>0</v>
      </c>
      <c r="AG352" s="4"/>
      <c r="AH352" s="5"/>
    </row>
    <row r="353" spans="1:34" ht="16.5" customHeight="1" x14ac:dyDescent="0.2">
      <c r="A353" s="1" t="s">
        <v>405</v>
      </c>
      <c r="B353" s="16"/>
      <c r="D353" s="1"/>
      <c r="E353" s="3"/>
      <c r="G353" s="1"/>
      <c r="H353" s="6">
        <v>6.5</v>
      </c>
      <c r="I353" s="6">
        <f t="shared" si="78"/>
        <v>0</v>
      </c>
      <c r="J353" s="6">
        <f t="shared" si="79"/>
        <v>0</v>
      </c>
      <c r="L353" s="16"/>
      <c r="M353">
        <v>0</v>
      </c>
      <c r="N353" s="6">
        <f t="shared" si="87"/>
        <v>0</v>
      </c>
      <c r="O353" s="6">
        <f t="shared" si="88"/>
        <v>0</v>
      </c>
      <c r="P353" s="6">
        <f t="shared" si="89"/>
        <v>0</v>
      </c>
      <c r="Q353" s="6" t="s">
        <v>50</v>
      </c>
      <c r="R353">
        <f t="shared" si="80"/>
        <v>0</v>
      </c>
      <c r="S353" s="6" t="s">
        <v>50</v>
      </c>
      <c r="T353">
        <f t="shared" si="81"/>
        <v>0</v>
      </c>
      <c r="U353" s="26" t="s">
        <v>50</v>
      </c>
      <c r="V353">
        <f t="shared" si="82"/>
        <v>0</v>
      </c>
      <c r="W353" s="6" t="s">
        <v>50</v>
      </c>
      <c r="X353">
        <f t="shared" si="83"/>
        <v>0</v>
      </c>
      <c r="Y353" s="6" t="s">
        <v>50</v>
      </c>
      <c r="Z353">
        <f t="shared" si="84"/>
        <v>0</v>
      </c>
      <c r="AA353" s="27" t="s">
        <v>50</v>
      </c>
      <c r="AB353">
        <f t="shared" si="85"/>
        <v>0</v>
      </c>
      <c r="AC353" s="27" t="s">
        <v>50</v>
      </c>
      <c r="AD353">
        <f t="shared" si="86"/>
        <v>0</v>
      </c>
      <c r="AE353" s="27" t="s">
        <v>50</v>
      </c>
      <c r="AF353">
        <f t="shared" si="77"/>
        <v>0</v>
      </c>
      <c r="AG353" s="4"/>
      <c r="AH353" s="5"/>
    </row>
    <row r="354" spans="1:34" ht="16.5" customHeight="1" x14ac:dyDescent="0.2">
      <c r="A354" s="1" t="s">
        <v>406</v>
      </c>
      <c r="B354" s="16"/>
      <c r="D354" s="1"/>
      <c r="E354" s="3"/>
      <c r="G354" s="1"/>
      <c r="H354" s="6">
        <v>6.5</v>
      </c>
      <c r="I354" s="6">
        <f t="shared" si="78"/>
        <v>0</v>
      </c>
      <c r="J354" s="6">
        <f t="shared" si="79"/>
        <v>0</v>
      </c>
      <c r="L354" s="16"/>
      <c r="M354">
        <v>3.3000000000000002E-2</v>
      </c>
      <c r="N354" s="6">
        <f t="shared" si="87"/>
        <v>0</v>
      </c>
      <c r="O354" s="6">
        <f t="shared" si="88"/>
        <v>0</v>
      </c>
      <c r="P354" s="6">
        <f t="shared" si="89"/>
        <v>1</v>
      </c>
      <c r="Q354" s="6" t="s">
        <v>50</v>
      </c>
      <c r="R354">
        <f t="shared" si="80"/>
        <v>0</v>
      </c>
      <c r="S354" s="6" t="s">
        <v>50</v>
      </c>
      <c r="T354">
        <f t="shared" si="81"/>
        <v>0</v>
      </c>
      <c r="U354" s="26" t="s">
        <v>50</v>
      </c>
      <c r="V354">
        <f t="shared" si="82"/>
        <v>0</v>
      </c>
      <c r="W354" s="6" t="s">
        <v>50</v>
      </c>
      <c r="X354">
        <f t="shared" si="83"/>
        <v>0</v>
      </c>
      <c r="Y354" s="17" t="s">
        <v>55</v>
      </c>
      <c r="Z354">
        <f t="shared" si="84"/>
        <v>1</v>
      </c>
      <c r="AA354" s="28" t="s">
        <v>55</v>
      </c>
      <c r="AB354">
        <f t="shared" si="85"/>
        <v>1</v>
      </c>
      <c r="AC354" s="27" t="s">
        <v>50</v>
      </c>
      <c r="AD354">
        <f t="shared" si="86"/>
        <v>0</v>
      </c>
      <c r="AE354" s="27" t="s">
        <v>50</v>
      </c>
      <c r="AF354">
        <f t="shared" si="77"/>
        <v>0</v>
      </c>
      <c r="AG354" s="4"/>
      <c r="AH354" s="5"/>
    </row>
    <row r="355" spans="1:34" ht="16.5" customHeight="1" x14ac:dyDescent="0.2">
      <c r="A355" s="1" t="s">
        <v>407</v>
      </c>
      <c r="B355" s="16"/>
      <c r="D355" s="1"/>
      <c r="E355" s="3"/>
      <c r="G355" s="1"/>
      <c r="H355" s="6">
        <v>6.5</v>
      </c>
      <c r="I355" s="6">
        <f t="shared" si="78"/>
        <v>0</v>
      </c>
      <c r="J355" s="6">
        <f t="shared" si="79"/>
        <v>0</v>
      </c>
      <c r="L355" s="16"/>
      <c r="M355">
        <v>0</v>
      </c>
      <c r="N355" s="6">
        <f t="shared" si="87"/>
        <v>0</v>
      </c>
      <c r="O355" s="6">
        <f t="shared" si="88"/>
        <v>0</v>
      </c>
      <c r="P355" s="6">
        <f t="shared" si="89"/>
        <v>0</v>
      </c>
      <c r="Q355" s="6" t="s">
        <v>50</v>
      </c>
      <c r="R355">
        <f t="shared" si="80"/>
        <v>0</v>
      </c>
      <c r="S355" s="6" t="s">
        <v>50</v>
      </c>
      <c r="T355">
        <f t="shared" si="81"/>
        <v>0</v>
      </c>
      <c r="U355" s="26" t="s">
        <v>50</v>
      </c>
      <c r="V355">
        <f t="shared" si="82"/>
        <v>0</v>
      </c>
      <c r="W355" s="6" t="s">
        <v>50</v>
      </c>
      <c r="X355">
        <f t="shared" si="83"/>
        <v>0</v>
      </c>
      <c r="Y355" s="6" t="s">
        <v>50</v>
      </c>
      <c r="Z355">
        <f t="shared" si="84"/>
        <v>0</v>
      </c>
      <c r="AA355" s="27" t="s">
        <v>50</v>
      </c>
      <c r="AB355">
        <f t="shared" si="85"/>
        <v>0</v>
      </c>
      <c r="AC355" s="27" t="s">
        <v>50</v>
      </c>
      <c r="AD355">
        <f t="shared" si="86"/>
        <v>0</v>
      </c>
      <c r="AE355" s="27" t="s">
        <v>50</v>
      </c>
      <c r="AF355">
        <f t="shared" si="77"/>
        <v>0</v>
      </c>
      <c r="AG355" s="4"/>
      <c r="AH355" s="5"/>
    </row>
    <row r="356" spans="1:34" ht="16.5" customHeight="1" x14ac:dyDescent="0.2">
      <c r="A356" s="1" t="s">
        <v>408</v>
      </c>
      <c r="B356" s="16"/>
      <c r="D356" s="1"/>
      <c r="E356" s="3"/>
      <c r="G356" s="1"/>
      <c r="H356" s="6">
        <v>6.5</v>
      </c>
      <c r="I356" s="6">
        <f t="shared" si="78"/>
        <v>0</v>
      </c>
      <c r="J356" s="6">
        <f t="shared" si="79"/>
        <v>0</v>
      </c>
      <c r="L356" s="16"/>
      <c r="M356">
        <v>0</v>
      </c>
      <c r="N356" s="6">
        <f t="shared" si="87"/>
        <v>0</v>
      </c>
      <c r="O356" s="6">
        <f t="shared" si="88"/>
        <v>0</v>
      </c>
      <c r="P356" s="6">
        <f t="shared" si="89"/>
        <v>0</v>
      </c>
      <c r="Q356" s="6" t="s">
        <v>50</v>
      </c>
      <c r="R356">
        <f t="shared" si="80"/>
        <v>0</v>
      </c>
      <c r="S356" s="6" t="s">
        <v>50</v>
      </c>
      <c r="T356">
        <f t="shared" si="81"/>
        <v>0</v>
      </c>
      <c r="U356" s="26" t="s">
        <v>50</v>
      </c>
      <c r="V356">
        <f t="shared" si="82"/>
        <v>0</v>
      </c>
      <c r="W356" s="6" t="s">
        <v>50</v>
      </c>
      <c r="X356">
        <f t="shared" si="83"/>
        <v>0</v>
      </c>
      <c r="Y356" s="6" t="s">
        <v>50</v>
      </c>
      <c r="Z356">
        <f t="shared" si="84"/>
        <v>0</v>
      </c>
      <c r="AA356" s="27" t="s">
        <v>50</v>
      </c>
      <c r="AB356">
        <f t="shared" si="85"/>
        <v>0</v>
      </c>
      <c r="AC356" s="27" t="s">
        <v>50</v>
      </c>
      <c r="AD356">
        <f t="shared" si="86"/>
        <v>0</v>
      </c>
      <c r="AE356" s="27" t="s">
        <v>50</v>
      </c>
      <c r="AF356">
        <f t="shared" si="77"/>
        <v>0</v>
      </c>
      <c r="AG356" s="4"/>
      <c r="AH356" s="5"/>
    </row>
    <row r="357" spans="1:34" ht="16.5" customHeight="1" x14ac:dyDescent="0.2">
      <c r="A357" s="1" t="s">
        <v>409</v>
      </c>
      <c r="B357" s="16"/>
      <c r="D357" s="1"/>
      <c r="E357" s="3"/>
      <c r="G357" s="1"/>
      <c r="H357" s="6">
        <v>6.5</v>
      </c>
      <c r="I357" s="6">
        <f t="shared" si="78"/>
        <v>0</v>
      </c>
      <c r="J357" s="6">
        <f t="shared" si="79"/>
        <v>0</v>
      </c>
      <c r="L357" s="16"/>
      <c r="M357">
        <v>0</v>
      </c>
      <c r="N357" s="6">
        <f t="shared" si="87"/>
        <v>0</v>
      </c>
      <c r="O357" s="6">
        <f t="shared" si="88"/>
        <v>0</v>
      </c>
      <c r="P357" s="6">
        <f t="shared" si="89"/>
        <v>0</v>
      </c>
      <c r="Q357" s="6" t="s">
        <v>50</v>
      </c>
      <c r="R357">
        <f t="shared" si="80"/>
        <v>0</v>
      </c>
      <c r="S357" s="6" t="s">
        <v>50</v>
      </c>
      <c r="T357">
        <f t="shared" si="81"/>
        <v>0</v>
      </c>
      <c r="U357" s="26" t="s">
        <v>50</v>
      </c>
      <c r="V357">
        <f t="shared" si="82"/>
        <v>0</v>
      </c>
      <c r="W357" s="6" t="s">
        <v>50</v>
      </c>
      <c r="X357">
        <f t="shared" si="83"/>
        <v>0</v>
      </c>
      <c r="Y357" s="6" t="s">
        <v>50</v>
      </c>
      <c r="Z357">
        <f t="shared" si="84"/>
        <v>0</v>
      </c>
      <c r="AA357" s="27" t="s">
        <v>50</v>
      </c>
      <c r="AB357">
        <f t="shared" si="85"/>
        <v>0</v>
      </c>
      <c r="AC357" s="27" t="s">
        <v>50</v>
      </c>
      <c r="AD357">
        <f t="shared" si="86"/>
        <v>0</v>
      </c>
      <c r="AE357" s="27" t="s">
        <v>50</v>
      </c>
      <c r="AF357">
        <f t="shared" si="77"/>
        <v>0</v>
      </c>
      <c r="AG357" s="4"/>
      <c r="AH357" s="5"/>
    </row>
    <row r="358" spans="1:34" ht="16.5" customHeight="1" x14ac:dyDescent="0.2">
      <c r="A358" s="1" t="s">
        <v>410</v>
      </c>
      <c r="B358" s="16"/>
      <c r="D358" s="1"/>
      <c r="E358" s="3"/>
      <c r="G358" s="1"/>
      <c r="H358" s="6">
        <v>6.5</v>
      </c>
      <c r="I358" s="6">
        <f t="shared" si="78"/>
        <v>0</v>
      </c>
      <c r="J358" s="6">
        <f t="shared" si="79"/>
        <v>0</v>
      </c>
      <c r="L358" s="16"/>
      <c r="M358">
        <v>0</v>
      </c>
      <c r="N358" s="6">
        <f t="shared" si="87"/>
        <v>0</v>
      </c>
      <c r="O358" s="6">
        <f t="shared" si="88"/>
        <v>0</v>
      </c>
      <c r="P358" s="6">
        <f t="shared" si="89"/>
        <v>0</v>
      </c>
      <c r="Q358" s="6" t="s">
        <v>50</v>
      </c>
      <c r="R358">
        <f t="shared" si="80"/>
        <v>0</v>
      </c>
      <c r="S358" s="6" t="s">
        <v>50</v>
      </c>
      <c r="T358">
        <f t="shared" si="81"/>
        <v>0</v>
      </c>
      <c r="U358" s="26" t="s">
        <v>50</v>
      </c>
      <c r="V358">
        <f t="shared" si="82"/>
        <v>0</v>
      </c>
      <c r="W358" s="6" t="s">
        <v>50</v>
      </c>
      <c r="X358">
        <f t="shared" si="83"/>
        <v>0</v>
      </c>
      <c r="Y358" s="6" t="s">
        <v>50</v>
      </c>
      <c r="Z358">
        <f t="shared" si="84"/>
        <v>0</v>
      </c>
      <c r="AA358" s="27" t="s">
        <v>50</v>
      </c>
      <c r="AB358">
        <f t="shared" si="85"/>
        <v>0</v>
      </c>
      <c r="AC358" s="27" t="s">
        <v>50</v>
      </c>
      <c r="AD358">
        <f t="shared" si="86"/>
        <v>0</v>
      </c>
      <c r="AE358" s="27" t="s">
        <v>50</v>
      </c>
      <c r="AF358">
        <f t="shared" si="77"/>
        <v>0</v>
      </c>
      <c r="AG358" s="4"/>
      <c r="AH358" s="5"/>
    </row>
    <row r="359" spans="1:34" ht="16.5" customHeight="1" x14ac:dyDescent="0.2">
      <c r="A359" s="1" t="s">
        <v>411</v>
      </c>
      <c r="B359" s="16"/>
      <c r="D359" s="1"/>
      <c r="E359" s="3"/>
      <c r="G359" s="1"/>
      <c r="H359" s="6">
        <v>6.5</v>
      </c>
      <c r="I359" s="6">
        <f t="shared" si="78"/>
        <v>0</v>
      </c>
      <c r="J359" s="6">
        <f t="shared" si="79"/>
        <v>0</v>
      </c>
      <c r="L359" s="16"/>
      <c r="M359">
        <v>0.16500000000000001</v>
      </c>
      <c r="N359" s="6">
        <f t="shared" si="87"/>
        <v>1</v>
      </c>
      <c r="O359" s="6">
        <f t="shared" si="88"/>
        <v>1</v>
      </c>
      <c r="P359" s="6">
        <f t="shared" si="89"/>
        <v>1</v>
      </c>
      <c r="Q359" s="17" t="s">
        <v>64</v>
      </c>
      <c r="R359">
        <f t="shared" si="80"/>
        <v>1</v>
      </c>
      <c r="S359" s="6" t="s">
        <v>50</v>
      </c>
      <c r="T359">
        <f t="shared" si="81"/>
        <v>0</v>
      </c>
      <c r="U359" s="26" t="s">
        <v>50</v>
      </c>
      <c r="V359">
        <f t="shared" si="82"/>
        <v>0</v>
      </c>
      <c r="W359" s="6" t="s">
        <v>55</v>
      </c>
      <c r="X359">
        <f t="shared" si="83"/>
        <v>1</v>
      </c>
      <c r="Y359" s="17" t="s">
        <v>55</v>
      </c>
      <c r="Z359">
        <f t="shared" si="84"/>
        <v>1</v>
      </c>
      <c r="AA359" s="28" t="s">
        <v>64</v>
      </c>
      <c r="AB359">
        <f t="shared" si="85"/>
        <v>1</v>
      </c>
      <c r="AC359" s="27" t="s">
        <v>50</v>
      </c>
      <c r="AD359">
        <f t="shared" si="86"/>
        <v>0</v>
      </c>
      <c r="AE359" s="27" t="s">
        <v>50</v>
      </c>
      <c r="AF359">
        <f t="shared" si="77"/>
        <v>0</v>
      </c>
      <c r="AG359" s="4"/>
      <c r="AH359" s="5"/>
    </row>
    <row r="360" spans="1:34" ht="16.5" customHeight="1" x14ac:dyDescent="0.2">
      <c r="A360" s="1" t="s">
        <v>412</v>
      </c>
      <c r="B360" s="16"/>
      <c r="D360" s="1"/>
      <c r="E360" s="3"/>
      <c r="G360" s="1"/>
      <c r="H360" s="6">
        <v>6.5</v>
      </c>
      <c r="I360" s="6">
        <f t="shared" si="78"/>
        <v>0</v>
      </c>
      <c r="J360" s="6">
        <f t="shared" si="79"/>
        <v>0</v>
      </c>
      <c r="L360" s="16"/>
      <c r="M360">
        <v>0</v>
      </c>
      <c r="N360" s="6">
        <f t="shared" si="87"/>
        <v>0</v>
      </c>
      <c r="O360" s="6">
        <f t="shared" si="88"/>
        <v>0</v>
      </c>
      <c r="P360" s="6">
        <f t="shared" si="89"/>
        <v>0</v>
      </c>
      <c r="Q360" s="6" t="s">
        <v>50</v>
      </c>
      <c r="R360">
        <f t="shared" si="80"/>
        <v>0</v>
      </c>
      <c r="S360" s="6" t="s">
        <v>50</v>
      </c>
      <c r="T360">
        <f t="shared" si="81"/>
        <v>0</v>
      </c>
      <c r="U360" s="26" t="s">
        <v>50</v>
      </c>
      <c r="V360">
        <f t="shared" si="82"/>
        <v>0</v>
      </c>
      <c r="W360" s="6" t="s">
        <v>50</v>
      </c>
      <c r="X360">
        <f t="shared" si="83"/>
        <v>0</v>
      </c>
      <c r="Y360" s="6" t="s">
        <v>50</v>
      </c>
      <c r="Z360">
        <f t="shared" si="84"/>
        <v>0</v>
      </c>
      <c r="AA360" s="27" t="s">
        <v>50</v>
      </c>
      <c r="AB360">
        <f t="shared" si="85"/>
        <v>0</v>
      </c>
      <c r="AC360" s="27" t="s">
        <v>50</v>
      </c>
      <c r="AD360">
        <f t="shared" si="86"/>
        <v>0</v>
      </c>
      <c r="AE360" s="27" t="s">
        <v>50</v>
      </c>
      <c r="AF360">
        <f t="shared" ref="AF360:AF423" si="90">IF(AE360=$A$1,0,1)</f>
        <v>0</v>
      </c>
      <c r="AG360" s="4"/>
      <c r="AH360" s="5"/>
    </row>
    <row r="361" spans="1:34" ht="16.5" customHeight="1" x14ac:dyDescent="0.2">
      <c r="A361" s="1" t="s">
        <v>413</v>
      </c>
      <c r="B361" s="16"/>
      <c r="D361" s="1"/>
      <c r="E361" s="3"/>
      <c r="G361" s="1"/>
      <c r="H361" s="6">
        <v>6.5</v>
      </c>
      <c r="I361" s="6">
        <f t="shared" si="78"/>
        <v>0</v>
      </c>
      <c r="J361" s="6">
        <f t="shared" si="79"/>
        <v>0</v>
      </c>
      <c r="L361" s="16"/>
      <c r="M361">
        <v>3.3000000000000002E-2</v>
      </c>
      <c r="N361" s="6">
        <f t="shared" si="87"/>
        <v>0</v>
      </c>
      <c r="O361" s="6">
        <f t="shared" si="88"/>
        <v>0</v>
      </c>
      <c r="P361" s="6">
        <f t="shared" si="89"/>
        <v>1</v>
      </c>
      <c r="Q361" s="6" t="s">
        <v>50</v>
      </c>
      <c r="R361">
        <f t="shared" si="80"/>
        <v>0</v>
      </c>
      <c r="S361" s="6" t="s">
        <v>50</v>
      </c>
      <c r="T361">
        <f t="shared" si="81"/>
        <v>0</v>
      </c>
      <c r="U361" s="26" t="s">
        <v>50</v>
      </c>
      <c r="V361">
        <f t="shared" si="82"/>
        <v>0</v>
      </c>
      <c r="W361" s="6" t="s">
        <v>50</v>
      </c>
      <c r="X361">
        <f t="shared" si="83"/>
        <v>0</v>
      </c>
      <c r="Y361" s="17" t="s">
        <v>55</v>
      </c>
      <c r="Z361">
        <f t="shared" si="84"/>
        <v>1</v>
      </c>
      <c r="AA361" s="28" t="s">
        <v>64</v>
      </c>
      <c r="AB361">
        <f t="shared" si="85"/>
        <v>1</v>
      </c>
      <c r="AC361" s="27" t="s">
        <v>50</v>
      </c>
      <c r="AD361">
        <f t="shared" si="86"/>
        <v>0</v>
      </c>
      <c r="AE361" s="27" t="s">
        <v>50</v>
      </c>
      <c r="AF361">
        <f t="shared" si="90"/>
        <v>0</v>
      </c>
      <c r="AG361" s="4"/>
      <c r="AH361" s="5"/>
    </row>
    <row r="362" spans="1:34" ht="16.5" customHeight="1" x14ac:dyDescent="0.2">
      <c r="A362" s="1" t="s">
        <v>414</v>
      </c>
      <c r="B362" s="16"/>
      <c r="D362" s="1"/>
      <c r="E362" s="3"/>
      <c r="G362" s="1"/>
      <c r="H362" s="6">
        <v>6.5</v>
      </c>
      <c r="I362" s="6">
        <f t="shared" si="78"/>
        <v>0</v>
      </c>
      <c r="J362" s="6">
        <f t="shared" si="79"/>
        <v>0</v>
      </c>
      <c r="L362" s="16"/>
      <c r="M362">
        <v>0</v>
      </c>
      <c r="N362" s="6">
        <f t="shared" si="87"/>
        <v>0</v>
      </c>
      <c r="O362" s="6">
        <f t="shared" si="88"/>
        <v>0</v>
      </c>
      <c r="P362" s="6">
        <f t="shared" si="89"/>
        <v>0</v>
      </c>
      <c r="Q362" s="6" t="s">
        <v>50</v>
      </c>
      <c r="R362">
        <f t="shared" si="80"/>
        <v>0</v>
      </c>
      <c r="S362" s="6" t="s">
        <v>50</v>
      </c>
      <c r="T362">
        <f t="shared" si="81"/>
        <v>0</v>
      </c>
      <c r="U362" s="26" t="s">
        <v>50</v>
      </c>
      <c r="V362">
        <f t="shared" si="82"/>
        <v>0</v>
      </c>
      <c r="W362" s="6" t="s">
        <v>50</v>
      </c>
      <c r="X362">
        <f t="shared" si="83"/>
        <v>0</v>
      </c>
      <c r="Y362" s="6" t="s">
        <v>50</v>
      </c>
      <c r="Z362">
        <f t="shared" si="84"/>
        <v>0</v>
      </c>
      <c r="AA362" s="27" t="s">
        <v>50</v>
      </c>
      <c r="AB362">
        <f t="shared" si="85"/>
        <v>0</v>
      </c>
      <c r="AC362" s="27" t="s">
        <v>50</v>
      </c>
      <c r="AD362">
        <f t="shared" si="86"/>
        <v>0</v>
      </c>
      <c r="AE362" s="27" t="s">
        <v>50</v>
      </c>
      <c r="AF362">
        <f t="shared" si="90"/>
        <v>0</v>
      </c>
      <c r="AG362" s="4"/>
      <c r="AH362" s="5"/>
    </row>
    <row r="363" spans="1:34" ht="16.5" customHeight="1" x14ac:dyDescent="0.2">
      <c r="A363" s="1" t="s">
        <v>415</v>
      </c>
      <c r="B363" s="16"/>
      <c r="D363" s="1"/>
      <c r="E363" s="3"/>
      <c r="G363" s="1"/>
      <c r="H363" s="6">
        <v>7</v>
      </c>
      <c r="I363" s="6">
        <f t="shared" si="78"/>
        <v>1</v>
      </c>
      <c r="J363" s="6">
        <f t="shared" si="79"/>
        <v>0</v>
      </c>
      <c r="L363" s="16"/>
      <c r="M363">
        <v>0</v>
      </c>
      <c r="N363" s="6">
        <f t="shared" si="87"/>
        <v>0</v>
      </c>
      <c r="O363" s="6">
        <f t="shared" si="88"/>
        <v>0</v>
      </c>
      <c r="P363" s="6">
        <f t="shared" si="89"/>
        <v>0</v>
      </c>
      <c r="Q363" s="6" t="s">
        <v>50</v>
      </c>
      <c r="R363">
        <f t="shared" si="80"/>
        <v>0</v>
      </c>
      <c r="S363" s="6" t="s">
        <v>50</v>
      </c>
      <c r="T363">
        <f t="shared" si="81"/>
        <v>0</v>
      </c>
      <c r="U363" s="26" t="s">
        <v>50</v>
      </c>
      <c r="V363">
        <f t="shared" si="82"/>
        <v>0</v>
      </c>
      <c r="W363" s="6" t="s">
        <v>50</v>
      </c>
      <c r="X363">
        <f t="shared" si="83"/>
        <v>0</v>
      </c>
      <c r="Y363" s="6" t="s">
        <v>50</v>
      </c>
      <c r="Z363">
        <f t="shared" si="84"/>
        <v>0</v>
      </c>
      <c r="AA363" s="27" t="s">
        <v>50</v>
      </c>
      <c r="AB363">
        <f t="shared" si="85"/>
        <v>0</v>
      </c>
      <c r="AC363" s="27" t="s">
        <v>50</v>
      </c>
      <c r="AD363">
        <f t="shared" si="86"/>
        <v>0</v>
      </c>
      <c r="AE363" s="27" t="s">
        <v>50</v>
      </c>
      <c r="AF363">
        <f t="shared" si="90"/>
        <v>0</v>
      </c>
      <c r="AG363" s="4"/>
      <c r="AH363" s="5"/>
    </row>
    <row r="364" spans="1:34" ht="16.5" customHeight="1" x14ac:dyDescent="0.2">
      <c r="A364" s="1" t="s">
        <v>416</v>
      </c>
      <c r="B364" s="16"/>
      <c r="D364" s="1"/>
      <c r="E364" s="3"/>
      <c r="G364" s="1"/>
      <c r="H364" s="6">
        <v>6.5</v>
      </c>
      <c r="I364" s="6">
        <f t="shared" si="78"/>
        <v>0</v>
      </c>
      <c r="J364" s="6">
        <f t="shared" si="79"/>
        <v>0</v>
      </c>
      <c r="L364" s="16"/>
      <c r="M364">
        <v>0</v>
      </c>
      <c r="N364" s="6">
        <f t="shared" si="87"/>
        <v>0</v>
      </c>
      <c r="O364" s="6">
        <f t="shared" si="88"/>
        <v>0</v>
      </c>
      <c r="P364" s="6">
        <f t="shared" si="89"/>
        <v>0</v>
      </c>
      <c r="Q364" s="6" t="s">
        <v>50</v>
      </c>
      <c r="R364">
        <f t="shared" si="80"/>
        <v>0</v>
      </c>
      <c r="S364" s="6" t="s">
        <v>50</v>
      </c>
      <c r="T364">
        <f t="shared" si="81"/>
        <v>0</v>
      </c>
      <c r="U364" s="26" t="s">
        <v>50</v>
      </c>
      <c r="V364">
        <f t="shared" si="82"/>
        <v>0</v>
      </c>
      <c r="W364" s="6" t="s">
        <v>50</v>
      </c>
      <c r="X364">
        <f t="shared" si="83"/>
        <v>0</v>
      </c>
      <c r="Y364" s="6" t="s">
        <v>50</v>
      </c>
      <c r="Z364">
        <f t="shared" si="84"/>
        <v>0</v>
      </c>
      <c r="AA364" s="27" t="s">
        <v>50</v>
      </c>
      <c r="AB364">
        <f t="shared" si="85"/>
        <v>0</v>
      </c>
      <c r="AC364" s="27" t="s">
        <v>50</v>
      </c>
      <c r="AD364">
        <f t="shared" si="86"/>
        <v>0</v>
      </c>
      <c r="AE364" s="27" t="s">
        <v>50</v>
      </c>
      <c r="AF364">
        <f t="shared" si="90"/>
        <v>0</v>
      </c>
      <c r="AG364" s="4"/>
      <c r="AH364" s="5"/>
    </row>
    <row r="365" spans="1:34" ht="16.5" customHeight="1" x14ac:dyDescent="0.2">
      <c r="A365" s="1" t="s">
        <v>417</v>
      </c>
      <c r="B365" s="16"/>
      <c r="D365" s="1"/>
      <c r="E365" s="3"/>
      <c r="G365" s="1"/>
      <c r="H365" s="6">
        <v>6.5</v>
      </c>
      <c r="I365" s="6">
        <f t="shared" si="78"/>
        <v>0</v>
      </c>
      <c r="J365" s="6">
        <f t="shared" si="79"/>
        <v>0</v>
      </c>
      <c r="L365" s="16"/>
      <c r="M365">
        <v>6.6000000000000003E-2</v>
      </c>
      <c r="N365" s="6">
        <f t="shared" si="87"/>
        <v>0</v>
      </c>
      <c r="O365" s="6">
        <f t="shared" si="88"/>
        <v>1</v>
      </c>
      <c r="P365" s="6">
        <f t="shared" si="89"/>
        <v>1</v>
      </c>
      <c r="Q365" s="6" t="s">
        <v>50</v>
      </c>
      <c r="R365">
        <f t="shared" si="80"/>
        <v>0</v>
      </c>
      <c r="S365" s="6" t="s">
        <v>50</v>
      </c>
      <c r="T365">
        <f t="shared" si="81"/>
        <v>0</v>
      </c>
      <c r="U365" s="26" t="s">
        <v>50</v>
      </c>
      <c r="V365">
        <f t="shared" si="82"/>
        <v>0</v>
      </c>
      <c r="W365" s="6" t="s">
        <v>50</v>
      </c>
      <c r="X365">
        <f t="shared" si="83"/>
        <v>0</v>
      </c>
      <c r="Y365" s="17" t="s">
        <v>55</v>
      </c>
      <c r="Z365">
        <f t="shared" si="84"/>
        <v>1</v>
      </c>
      <c r="AA365" s="28" t="s">
        <v>64</v>
      </c>
      <c r="AB365">
        <f t="shared" si="85"/>
        <v>1</v>
      </c>
      <c r="AC365" s="28" t="s">
        <v>55</v>
      </c>
      <c r="AD365">
        <f t="shared" si="86"/>
        <v>1</v>
      </c>
      <c r="AE365" s="27" t="s">
        <v>50</v>
      </c>
      <c r="AF365">
        <f t="shared" si="90"/>
        <v>0</v>
      </c>
      <c r="AG365" s="4"/>
      <c r="AH365" s="5"/>
    </row>
    <row r="366" spans="1:34" ht="16.5" customHeight="1" x14ac:dyDescent="0.2">
      <c r="A366" s="1" t="s">
        <v>418</v>
      </c>
      <c r="B366" s="16"/>
      <c r="D366" s="1"/>
      <c r="E366" s="3"/>
      <c r="G366" s="1"/>
      <c r="H366" s="6">
        <v>6.5</v>
      </c>
      <c r="I366" s="6">
        <f t="shared" ref="I366:I429" si="91">IF(H366&gt;6.5,1,0)</f>
        <v>0</v>
      </c>
      <c r="J366" s="6">
        <f t="shared" ref="J366:J429" si="92">IF(H366&gt;7,1,0)</f>
        <v>0</v>
      </c>
      <c r="L366" s="16"/>
      <c r="M366">
        <v>0</v>
      </c>
      <c r="N366" s="6">
        <f t="shared" si="87"/>
        <v>0</v>
      </c>
      <c r="O366" s="6">
        <f t="shared" si="88"/>
        <v>0</v>
      </c>
      <c r="P366" s="6">
        <f t="shared" si="89"/>
        <v>0</v>
      </c>
      <c r="Q366" s="6" t="s">
        <v>50</v>
      </c>
      <c r="R366">
        <f t="shared" si="80"/>
        <v>0</v>
      </c>
      <c r="S366" s="6" t="s">
        <v>50</v>
      </c>
      <c r="T366">
        <f t="shared" si="81"/>
        <v>0</v>
      </c>
      <c r="U366" s="26" t="s">
        <v>50</v>
      </c>
      <c r="V366">
        <f t="shared" si="82"/>
        <v>0</v>
      </c>
      <c r="W366" s="6" t="s">
        <v>50</v>
      </c>
      <c r="X366">
        <f t="shared" si="83"/>
        <v>0</v>
      </c>
      <c r="Y366" s="6" t="s">
        <v>50</v>
      </c>
      <c r="Z366">
        <f t="shared" si="84"/>
        <v>0</v>
      </c>
      <c r="AA366" s="27" t="s">
        <v>50</v>
      </c>
      <c r="AB366">
        <f t="shared" si="85"/>
        <v>0</v>
      </c>
      <c r="AC366" s="27" t="s">
        <v>50</v>
      </c>
      <c r="AD366">
        <f t="shared" si="86"/>
        <v>0</v>
      </c>
      <c r="AE366" s="27" t="s">
        <v>50</v>
      </c>
      <c r="AF366">
        <f t="shared" si="90"/>
        <v>0</v>
      </c>
      <c r="AG366" s="4"/>
      <c r="AH366" s="5"/>
    </row>
    <row r="367" spans="1:34" ht="16.5" customHeight="1" x14ac:dyDescent="0.2">
      <c r="A367" s="1" t="s">
        <v>419</v>
      </c>
      <c r="B367" s="16"/>
      <c r="D367" s="1"/>
      <c r="E367" s="3"/>
      <c r="G367" s="1"/>
      <c r="H367" s="6">
        <v>6.5</v>
      </c>
      <c r="I367" s="6">
        <f t="shared" si="91"/>
        <v>0</v>
      </c>
      <c r="J367" s="6">
        <f t="shared" si="92"/>
        <v>0</v>
      </c>
      <c r="L367" s="16"/>
      <c r="M367">
        <v>0</v>
      </c>
      <c r="N367" s="6">
        <f t="shared" si="87"/>
        <v>0</v>
      </c>
      <c r="O367" s="6">
        <f t="shared" si="88"/>
        <v>0</v>
      </c>
      <c r="P367" s="6">
        <f t="shared" si="89"/>
        <v>0</v>
      </c>
      <c r="Q367" s="6" t="s">
        <v>50</v>
      </c>
      <c r="R367">
        <f t="shared" si="80"/>
        <v>0</v>
      </c>
      <c r="S367" s="6" t="s">
        <v>50</v>
      </c>
      <c r="T367">
        <f t="shared" si="81"/>
        <v>0</v>
      </c>
      <c r="U367" s="26" t="s">
        <v>50</v>
      </c>
      <c r="V367">
        <f t="shared" si="82"/>
        <v>0</v>
      </c>
      <c r="W367" s="6" t="s">
        <v>50</v>
      </c>
      <c r="X367">
        <f t="shared" si="83"/>
        <v>0</v>
      </c>
      <c r="Y367" s="17" t="s">
        <v>58</v>
      </c>
      <c r="Z367">
        <f t="shared" si="84"/>
        <v>1</v>
      </c>
      <c r="AA367" s="27" t="s">
        <v>50</v>
      </c>
      <c r="AB367">
        <f t="shared" si="85"/>
        <v>0</v>
      </c>
      <c r="AC367" s="27" t="s">
        <v>50</v>
      </c>
      <c r="AD367">
        <f t="shared" si="86"/>
        <v>0</v>
      </c>
      <c r="AE367" s="27" t="s">
        <v>50</v>
      </c>
      <c r="AF367">
        <f t="shared" si="90"/>
        <v>0</v>
      </c>
      <c r="AG367" s="4"/>
      <c r="AH367" s="5"/>
    </row>
    <row r="368" spans="1:34" ht="16.5" customHeight="1" x14ac:dyDescent="0.2">
      <c r="A368" s="1" t="s">
        <v>420</v>
      </c>
      <c r="B368" s="16"/>
      <c r="D368" s="1"/>
      <c r="E368" s="3"/>
      <c r="G368" s="1"/>
      <c r="H368" s="6">
        <v>6.5</v>
      </c>
      <c r="I368" s="6">
        <f t="shared" si="91"/>
        <v>0</v>
      </c>
      <c r="J368" s="6">
        <f t="shared" si="92"/>
        <v>0</v>
      </c>
      <c r="L368" s="16"/>
      <c r="M368">
        <v>6.6000000000000003E-2</v>
      </c>
      <c r="N368" s="6">
        <f t="shared" si="87"/>
        <v>0</v>
      </c>
      <c r="O368" s="6">
        <f t="shared" si="88"/>
        <v>1</v>
      </c>
      <c r="P368" s="6">
        <f t="shared" si="89"/>
        <v>1</v>
      </c>
      <c r="Q368" s="6" t="s">
        <v>50</v>
      </c>
      <c r="R368">
        <f t="shared" si="80"/>
        <v>0</v>
      </c>
      <c r="S368" s="6" t="s">
        <v>55</v>
      </c>
      <c r="T368">
        <f t="shared" si="81"/>
        <v>1</v>
      </c>
      <c r="U368" s="26" t="s">
        <v>50</v>
      </c>
      <c r="V368">
        <f t="shared" si="82"/>
        <v>0</v>
      </c>
      <c r="W368" s="6" t="s">
        <v>55</v>
      </c>
      <c r="X368">
        <f t="shared" si="83"/>
        <v>1</v>
      </c>
      <c r="Y368" s="17" t="s">
        <v>64</v>
      </c>
      <c r="Z368">
        <f t="shared" si="84"/>
        <v>1</v>
      </c>
      <c r="AA368" s="28" t="s">
        <v>55</v>
      </c>
      <c r="AB368">
        <f t="shared" si="85"/>
        <v>1</v>
      </c>
      <c r="AC368" s="27" t="s">
        <v>50</v>
      </c>
      <c r="AD368">
        <f t="shared" si="86"/>
        <v>0</v>
      </c>
      <c r="AE368" s="27" t="s">
        <v>50</v>
      </c>
      <c r="AF368">
        <f t="shared" si="90"/>
        <v>0</v>
      </c>
      <c r="AG368" s="4"/>
      <c r="AH368" s="5"/>
    </row>
    <row r="369" spans="1:34" ht="16.5" customHeight="1" x14ac:dyDescent="0.2">
      <c r="A369" s="1" t="s">
        <v>421</v>
      </c>
      <c r="B369" s="16"/>
      <c r="D369" s="1"/>
      <c r="E369" s="3"/>
      <c r="G369" s="1"/>
      <c r="H369" s="6">
        <v>6.5</v>
      </c>
      <c r="I369" s="6">
        <f t="shared" si="91"/>
        <v>0</v>
      </c>
      <c r="J369" s="6">
        <f t="shared" si="92"/>
        <v>0</v>
      </c>
      <c r="L369" s="16"/>
      <c r="M369">
        <v>0</v>
      </c>
      <c r="N369" s="6">
        <f t="shared" si="87"/>
        <v>0</v>
      </c>
      <c r="O369" s="6">
        <f t="shared" si="88"/>
        <v>0</v>
      </c>
      <c r="P369" s="6">
        <f t="shared" si="89"/>
        <v>0</v>
      </c>
      <c r="Q369" s="6" t="s">
        <v>50</v>
      </c>
      <c r="R369">
        <f t="shared" si="80"/>
        <v>0</v>
      </c>
      <c r="S369" s="6" t="s">
        <v>50</v>
      </c>
      <c r="T369">
        <f t="shared" si="81"/>
        <v>0</v>
      </c>
      <c r="U369" s="26" t="s">
        <v>50</v>
      </c>
      <c r="V369">
        <f t="shared" si="82"/>
        <v>0</v>
      </c>
      <c r="W369" s="6" t="s">
        <v>50</v>
      </c>
      <c r="X369">
        <f t="shared" si="83"/>
        <v>0</v>
      </c>
      <c r="Y369" s="6" t="s">
        <v>50</v>
      </c>
      <c r="Z369">
        <f t="shared" si="84"/>
        <v>0</v>
      </c>
      <c r="AA369" s="27" t="s">
        <v>50</v>
      </c>
      <c r="AB369">
        <f t="shared" si="85"/>
        <v>0</v>
      </c>
      <c r="AC369" s="27" t="s">
        <v>50</v>
      </c>
      <c r="AD369">
        <f t="shared" si="86"/>
        <v>0</v>
      </c>
      <c r="AE369" s="27" t="s">
        <v>50</v>
      </c>
      <c r="AF369">
        <f t="shared" si="90"/>
        <v>0</v>
      </c>
      <c r="AG369" s="4"/>
      <c r="AH369" s="5"/>
    </row>
    <row r="370" spans="1:34" ht="16.5" customHeight="1" x14ac:dyDescent="0.2">
      <c r="A370" s="1" t="s">
        <v>422</v>
      </c>
      <c r="B370" s="16"/>
      <c r="D370" s="1"/>
      <c r="E370" s="3"/>
      <c r="G370" s="1"/>
      <c r="H370" s="6">
        <v>7</v>
      </c>
      <c r="I370" s="6">
        <f t="shared" si="91"/>
        <v>1</v>
      </c>
      <c r="J370" s="6">
        <f t="shared" si="92"/>
        <v>0</v>
      </c>
      <c r="L370" s="16"/>
      <c r="M370">
        <v>0</v>
      </c>
      <c r="N370" s="6">
        <f t="shared" si="87"/>
        <v>0</v>
      </c>
      <c r="O370" s="6">
        <f t="shared" si="88"/>
        <v>0</v>
      </c>
      <c r="P370" s="6">
        <f t="shared" si="89"/>
        <v>0</v>
      </c>
      <c r="Q370" s="6" t="s">
        <v>50</v>
      </c>
      <c r="R370">
        <f t="shared" si="80"/>
        <v>0</v>
      </c>
      <c r="S370" s="6" t="s">
        <v>50</v>
      </c>
      <c r="T370">
        <f t="shared" si="81"/>
        <v>0</v>
      </c>
      <c r="U370" s="26" t="s">
        <v>50</v>
      </c>
      <c r="V370">
        <f t="shared" si="82"/>
        <v>0</v>
      </c>
      <c r="W370" s="6" t="s">
        <v>50</v>
      </c>
      <c r="X370">
        <f t="shared" si="83"/>
        <v>0</v>
      </c>
      <c r="Y370" s="6" t="s">
        <v>50</v>
      </c>
      <c r="Z370">
        <f t="shared" si="84"/>
        <v>0</v>
      </c>
      <c r="AA370" s="27" t="s">
        <v>50</v>
      </c>
      <c r="AB370">
        <f t="shared" si="85"/>
        <v>0</v>
      </c>
      <c r="AC370" s="27" t="s">
        <v>50</v>
      </c>
      <c r="AD370">
        <f t="shared" si="86"/>
        <v>0</v>
      </c>
      <c r="AE370" s="27" t="s">
        <v>50</v>
      </c>
      <c r="AF370">
        <f t="shared" si="90"/>
        <v>0</v>
      </c>
      <c r="AG370" s="4"/>
      <c r="AH370" s="5"/>
    </row>
    <row r="371" spans="1:34" ht="16.5" customHeight="1" x14ac:dyDescent="0.2">
      <c r="A371" s="1" t="s">
        <v>423</v>
      </c>
      <c r="B371" s="16"/>
      <c r="D371" s="1"/>
      <c r="E371" s="3"/>
      <c r="G371" s="1"/>
      <c r="H371" s="6">
        <v>6.5</v>
      </c>
      <c r="I371" s="6">
        <f t="shared" si="91"/>
        <v>0</v>
      </c>
      <c r="J371" s="6">
        <f t="shared" si="92"/>
        <v>0</v>
      </c>
      <c r="L371" s="16"/>
      <c r="M371">
        <v>0.26400000000000001</v>
      </c>
      <c r="N371" s="6">
        <f t="shared" si="87"/>
        <v>1</v>
      </c>
      <c r="O371" s="6">
        <f t="shared" si="88"/>
        <v>1</v>
      </c>
      <c r="P371" s="6">
        <f t="shared" si="89"/>
        <v>1</v>
      </c>
      <c r="Q371" s="6" t="s">
        <v>50</v>
      </c>
      <c r="R371">
        <f t="shared" si="80"/>
        <v>0</v>
      </c>
      <c r="S371" s="6" t="s">
        <v>50</v>
      </c>
      <c r="T371">
        <f t="shared" si="81"/>
        <v>0</v>
      </c>
      <c r="U371" s="26" t="s">
        <v>50</v>
      </c>
      <c r="V371">
        <f t="shared" si="82"/>
        <v>0</v>
      </c>
      <c r="W371" s="6" t="s">
        <v>50</v>
      </c>
      <c r="X371">
        <f t="shared" si="83"/>
        <v>0</v>
      </c>
      <c r="Y371" s="17" t="s">
        <v>64</v>
      </c>
      <c r="Z371">
        <f t="shared" si="84"/>
        <v>1</v>
      </c>
      <c r="AA371" s="28" t="s">
        <v>64</v>
      </c>
      <c r="AB371">
        <f t="shared" si="85"/>
        <v>1</v>
      </c>
      <c r="AC371" s="27" t="s">
        <v>50</v>
      </c>
      <c r="AD371">
        <f t="shared" si="86"/>
        <v>0</v>
      </c>
      <c r="AE371" s="27" t="s">
        <v>50</v>
      </c>
      <c r="AF371">
        <f t="shared" si="90"/>
        <v>0</v>
      </c>
      <c r="AG371" s="4"/>
      <c r="AH371" s="5"/>
    </row>
    <row r="372" spans="1:34" ht="16.5" customHeight="1" x14ac:dyDescent="0.2">
      <c r="A372" s="1" t="s">
        <v>424</v>
      </c>
      <c r="B372" s="16"/>
      <c r="D372" s="1"/>
      <c r="E372" s="3"/>
      <c r="G372" s="1"/>
      <c r="H372" s="6">
        <v>7</v>
      </c>
      <c r="I372" s="6">
        <f t="shared" si="91"/>
        <v>1</v>
      </c>
      <c r="J372" s="6">
        <f t="shared" si="92"/>
        <v>0</v>
      </c>
      <c r="L372" s="16"/>
      <c r="M372">
        <v>0.495</v>
      </c>
      <c r="N372" s="6">
        <f t="shared" si="87"/>
        <v>1</v>
      </c>
      <c r="O372" s="6">
        <f t="shared" si="88"/>
        <v>1</v>
      </c>
      <c r="P372" s="6">
        <f t="shared" si="89"/>
        <v>1</v>
      </c>
      <c r="Q372" s="6" t="s">
        <v>50</v>
      </c>
      <c r="R372">
        <f t="shared" si="80"/>
        <v>0</v>
      </c>
      <c r="S372" s="6" t="s">
        <v>50</v>
      </c>
      <c r="T372">
        <f t="shared" si="81"/>
        <v>0</v>
      </c>
      <c r="U372" s="26" t="s">
        <v>50</v>
      </c>
      <c r="V372">
        <f t="shared" si="82"/>
        <v>0</v>
      </c>
      <c r="W372" s="6" t="s">
        <v>50</v>
      </c>
      <c r="X372">
        <f t="shared" si="83"/>
        <v>0</v>
      </c>
      <c r="Y372" s="17" t="s">
        <v>64</v>
      </c>
      <c r="Z372">
        <f t="shared" si="84"/>
        <v>1</v>
      </c>
      <c r="AA372" s="28" t="s">
        <v>58</v>
      </c>
      <c r="AB372">
        <f t="shared" si="85"/>
        <v>1</v>
      </c>
      <c r="AC372" s="27" t="s">
        <v>50</v>
      </c>
      <c r="AD372">
        <f t="shared" si="86"/>
        <v>0</v>
      </c>
      <c r="AE372" s="27" t="s">
        <v>50</v>
      </c>
      <c r="AF372">
        <f t="shared" si="90"/>
        <v>0</v>
      </c>
      <c r="AG372" s="4"/>
      <c r="AH372" s="5"/>
    </row>
    <row r="373" spans="1:34" ht="16.5" customHeight="1" x14ac:dyDescent="0.2">
      <c r="A373" s="1" t="s">
        <v>425</v>
      </c>
      <c r="B373" s="16"/>
      <c r="D373" s="1"/>
      <c r="E373" s="3"/>
      <c r="G373" s="1"/>
      <c r="H373" s="6">
        <v>6.5</v>
      </c>
      <c r="I373" s="6">
        <f t="shared" si="91"/>
        <v>0</v>
      </c>
      <c r="J373" s="6">
        <f t="shared" si="92"/>
        <v>0</v>
      </c>
      <c r="L373" s="16"/>
      <c r="M373">
        <v>3.3000000000000002E-2</v>
      </c>
      <c r="N373" s="6">
        <f t="shared" si="87"/>
        <v>0</v>
      </c>
      <c r="O373" s="6">
        <f t="shared" si="88"/>
        <v>0</v>
      </c>
      <c r="P373" s="6">
        <f t="shared" si="89"/>
        <v>1</v>
      </c>
      <c r="Q373" s="6" t="s">
        <v>50</v>
      </c>
      <c r="R373">
        <f t="shared" si="80"/>
        <v>0</v>
      </c>
      <c r="S373" s="6" t="s">
        <v>50</v>
      </c>
      <c r="T373">
        <f t="shared" si="81"/>
        <v>0</v>
      </c>
      <c r="U373" s="26" t="s">
        <v>50</v>
      </c>
      <c r="V373">
        <f t="shared" si="82"/>
        <v>0</v>
      </c>
      <c r="W373" s="6" t="s">
        <v>50</v>
      </c>
      <c r="X373">
        <f t="shared" si="83"/>
        <v>0</v>
      </c>
      <c r="Y373" s="17" t="s">
        <v>58</v>
      </c>
      <c r="Z373">
        <f t="shared" si="84"/>
        <v>1</v>
      </c>
      <c r="AA373" s="28" t="s">
        <v>55</v>
      </c>
      <c r="AB373">
        <f t="shared" si="85"/>
        <v>1</v>
      </c>
      <c r="AC373" s="27" t="s">
        <v>50</v>
      </c>
      <c r="AD373">
        <f t="shared" si="86"/>
        <v>0</v>
      </c>
      <c r="AE373" s="27" t="s">
        <v>50</v>
      </c>
      <c r="AF373">
        <f t="shared" si="90"/>
        <v>0</v>
      </c>
      <c r="AG373" s="4"/>
      <c r="AH373" s="5"/>
    </row>
    <row r="374" spans="1:34" ht="16.5" customHeight="1" x14ac:dyDescent="0.2">
      <c r="A374" s="1" t="s">
        <v>426</v>
      </c>
      <c r="B374" s="16"/>
      <c r="D374" s="1"/>
      <c r="E374" s="3"/>
      <c r="G374" s="1"/>
      <c r="H374" s="6">
        <v>5</v>
      </c>
      <c r="I374" s="6">
        <f t="shared" si="91"/>
        <v>0</v>
      </c>
      <c r="J374" s="6">
        <f t="shared" si="92"/>
        <v>0</v>
      </c>
      <c r="L374" s="16"/>
      <c r="M374">
        <v>0</v>
      </c>
      <c r="N374" s="6">
        <f t="shared" si="87"/>
        <v>0</v>
      </c>
      <c r="O374" s="6">
        <f t="shared" si="88"/>
        <v>0</v>
      </c>
      <c r="P374" s="6">
        <f t="shared" si="89"/>
        <v>0</v>
      </c>
      <c r="Q374" s="6" t="s">
        <v>50</v>
      </c>
      <c r="R374">
        <f t="shared" si="80"/>
        <v>0</v>
      </c>
      <c r="S374" s="6" t="s">
        <v>50</v>
      </c>
      <c r="T374">
        <f t="shared" si="81"/>
        <v>0</v>
      </c>
      <c r="U374" s="26" t="s">
        <v>50</v>
      </c>
      <c r="V374">
        <f t="shared" si="82"/>
        <v>0</v>
      </c>
      <c r="W374" s="6" t="s">
        <v>50</v>
      </c>
      <c r="X374">
        <f t="shared" si="83"/>
        <v>0</v>
      </c>
      <c r="Y374" s="17" t="s">
        <v>64</v>
      </c>
      <c r="Z374">
        <f t="shared" si="84"/>
        <v>1</v>
      </c>
      <c r="AA374" s="27" t="s">
        <v>50</v>
      </c>
      <c r="AB374">
        <f t="shared" si="85"/>
        <v>0</v>
      </c>
      <c r="AC374" s="27" t="s">
        <v>50</v>
      </c>
      <c r="AD374">
        <f t="shared" si="86"/>
        <v>0</v>
      </c>
      <c r="AE374" s="27" t="s">
        <v>50</v>
      </c>
      <c r="AF374">
        <f t="shared" si="90"/>
        <v>0</v>
      </c>
      <c r="AG374" s="4"/>
      <c r="AH374" s="5"/>
    </row>
    <row r="375" spans="1:34" ht="16.5" customHeight="1" x14ac:dyDescent="0.2">
      <c r="A375" s="1" t="s">
        <v>427</v>
      </c>
      <c r="B375" s="16"/>
      <c r="D375" s="1"/>
      <c r="E375" s="3"/>
      <c r="G375" s="1"/>
      <c r="H375" s="6">
        <v>5</v>
      </c>
      <c r="I375" s="6">
        <f t="shared" si="91"/>
        <v>0</v>
      </c>
      <c r="J375" s="6">
        <f t="shared" si="92"/>
        <v>0</v>
      </c>
      <c r="L375" s="16"/>
      <c r="M375">
        <v>0</v>
      </c>
      <c r="N375" s="6">
        <f t="shared" si="87"/>
        <v>0</v>
      </c>
      <c r="O375" s="6">
        <f t="shared" si="88"/>
        <v>0</v>
      </c>
      <c r="P375" s="6">
        <f t="shared" si="89"/>
        <v>0</v>
      </c>
      <c r="Q375" s="6" t="s">
        <v>50</v>
      </c>
      <c r="R375">
        <f t="shared" si="80"/>
        <v>0</v>
      </c>
      <c r="S375" s="6" t="s">
        <v>50</v>
      </c>
      <c r="T375">
        <f t="shared" si="81"/>
        <v>0</v>
      </c>
      <c r="U375" s="26" t="s">
        <v>50</v>
      </c>
      <c r="V375">
        <f t="shared" si="82"/>
        <v>0</v>
      </c>
      <c r="W375" s="6" t="s">
        <v>50</v>
      </c>
      <c r="X375">
        <f t="shared" si="83"/>
        <v>0</v>
      </c>
      <c r="Y375" s="6" t="s">
        <v>50</v>
      </c>
      <c r="Z375">
        <f t="shared" si="84"/>
        <v>0</v>
      </c>
      <c r="AA375" s="27" t="s">
        <v>50</v>
      </c>
      <c r="AB375">
        <f t="shared" si="85"/>
        <v>0</v>
      </c>
      <c r="AC375" s="27" t="s">
        <v>50</v>
      </c>
      <c r="AD375">
        <f t="shared" si="86"/>
        <v>0</v>
      </c>
      <c r="AE375" s="27" t="s">
        <v>50</v>
      </c>
      <c r="AF375">
        <f t="shared" si="90"/>
        <v>0</v>
      </c>
      <c r="AG375" s="4"/>
      <c r="AH375" s="5"/>
    </row>
    <row r="376" spans="1:34" ht="16.5" customHeight="1" x14ac:dyDescent="0.2">
      <c r="A376" s="1" t="s">
        <v>428</v>
      </c>
      <c r="B376" s="16"/>
      <c r="D376" s="1"/>
      <c r="E376" s="3"/>
      <c r="G376" s="1"/>
      <c r="H376" s="6">
        <v>6.5</v>
      </c>
      <c r="I376" s="6">
        <f t="shared" si="91"/>
        <v>0</v>
      </c>
      <c r="J376" s="6">
        <f t="shared" si="92"/>
        <v>0</v>
      </c>
      <c r="L376" s="16"/>
      <c r="M376">
        <v>0</v>
      </c>
      <c r="N376" s="6">
        <f t="shared" si="87"/>
        <v>0</v>
      </c>
      <c r="O376" s="6">
        <f t="shared" si="88"/>
        <v>0</v>
      </c>
      <c r="P376" s="6">
        <f t="shared" si="89"/>
        <v>0</v>
      </c>
      <c r="Q376" s="6" t="s">
        <v>50</v>
      </c>
      <c r="R376">
        <f t="shared" si="80"/>
        <v>0</v>
      </c>
      <c r="S376" s="6" t="s">
        <v>50</v>
      </c>
      <c r="T376">
        <f t="shared" si="81"/>
        <v>0</v>
      </c>
      <c r="U376" s="26" t="s">
        <v>50</v>
      </c>
      <c r="V376">
        <f t="shared" si="82"/>
        <v>0</v>
      </c>
      <c r="W376" s="6" t="s">
        <v>50</v>
      </c>
      <c r="X376">
        <f t="shared" si="83"/>
        <v>0</v>
      </c>
      <c r="Y376" s="6" t="s">
        <v>50</v>
      </c>
      <c r="Z376">
        <f t="shared" si="84"/>
        <v>0</v>
      </c>
      <c r="AA376" s="27" t="s">
        <v>50</v>
      </c>
      <c r="AB376">
        <f t="shared" si="85"/>
        <v>0</v>
      </c>
      <c r="AC376" s="27" t="s">
        <v>50</v>
      </c>
      <c r="AD376">
        <f t="shared" si="86"/>
        <v>0</v>
      </c>
      <c r="AE376" s="27" t="s">
        <v>50</v>
      </c>
      <c r="AF376">
        <f t="shared" si="90"/>
        <v>0</v>
      </c>
      <c r="AG376" s="4"/>
      <c r="AH376" s="5"/>
    </row>
    <row r="377" spans="1:34" ht="16.5" customHeight="1" x14ac:dyDescent="0.2">
      <c r="A377" s="1" t="s">
        <v>429</v>
      </c>
      <c r="B377" s="16"/>
      <c r="D377" s="1"/>
      <c r="E377" s="3"/>
      <c r="G377" s="1"/>
      <c r="H377" s="6">
        <v>5</v>
      </c>
      <c r="I377" s="6">
        <f t="shared" si="91"/>
        <v>0</v>
      </c>
      <c r="J377" s="6">
        <f t="shared" si="92"/>
        <v>0</v>
      </c>
      <c r="L377" s="16"/>
      <c r="M377">
        <v>0</v>
      </c>
      <c r="N377" s="6">
        <f t="shared" si="87"/>
        <v>0</v>
      </c>
      <c r="O377" s="6">
        <f t="shared" si="88"/>
        <v>0</v>
      </c>
      <c r="P377" s="6">
        <f t="shared" si="89"/>
        <v>0</v>
      </c>
      <c r="Q377" s="17" t="s">
        <v>64</v>
      </c>
      <c r="R377">
        <f t="shared" si="80"/>
        <v>1</v>
      </c>
      <c r="S377" s="6" t="s">
        <v>50</v>
      </c>
      <c r="T377">
        <f t="shared" si="81"/>
        <v>0</v>
      </c>
      <c r="U377" s="26" t="s">
        <v>50</v>
      </c>
      <c r="V377">
        <f t="shared" si="82"/>
        <v>0</v>
      </c>
      <c r="W377" s="6" t="s">
        <v>50</v>
      </c>
      <c r="X377">
        <f t="shared" si="83"/>
        <v>0</v>
      </c>
      <c r="Y377" s="6" t="s">
        <v>50</v>
      </c>
      <c r="Z377">
        <f t="shared" si="84"/>
        <v>0</v>
      </c>
      <c r="AA377" s="27" t="s">
        <v>50</v>
      </c>
      <c r="AB377">
        <f t="shared" si="85"/>
        <v>0</v>
      </c>
      <c r="AC377" s="27" t="s">
        <v>50</v>
      </c>
      <c r="AD377">
        <f t="shared" si="86"/>
        <v>0</v>
      </c>
      <c r="AE377" s="27" t="s">
        <v>50</v>
      </c>
      <c r="AF377">
        <f t="shared" si="90"/>
        <v>0</v>
      </c>
      <c r="AG377" s="4"/>
      <c r="AH377" s="5"/>
    </row>
    <row r="378" spans="1:34" ht="16.5" customHeight="1" x14ac:dyDescent="0.2">
      <c r="A378" s="1" t="s">
        <v>430</v>
      </c>
      <c r="B378" s="16"/>
      <c r="D378" s="1"/>
      <c r="E378" s="3"/>
      <c r="G378" s="1"/>
      <c r="H378" s="6">
        <v>6.5</v>
      </c>
      <c r="I378" s="6">
        <f t="shared" si="91"/>
        <v>0</v>
      </c>
      <c r="J378" s="6">
        <f t="shared" si="92"/>
        <v>0</v>
      </c>
      <c r="L378" s="16"/>
      <c r="M378">
        <v>9.9000000000000005E-2</v>
      </c>
      <c r="N378" s="6">
        <f t="shared" si="87"/>
        <v>1</v>
      </c>
      <c r="O378" s="6">
        <f t="shared" si="88"/>
        <v>1</v>
      </c>
      <c r="P378" s="6">
        <f t="shared" si="89"/>
        <v>1</v>
      </c>
      <c r="Q378" s="6" t="s">
        <v>50</v>
      </c>
      <c r="R378">
        <f t="shared" si="80"/>
        <v>0</v>
      </c>
      <c r="S378" s="6" t="s">
        <v>50</v>
      </c>
      <c r="T378">
        <f t="shared" si="81"/>
        <v>0</v>
      </c>
      <c r="U378" s="26" t="s">
        <v>50</v>
      </c>
      <c r="V378">
        <f t="shared" si="82"/>
        <v>0</v>
      </c>
      <c r="W378" s="6" t="s">
        <v>50</v>
      </c>
      <c r="X378">
        <f t="shared" si="83"/>
        <v>0</v>
      </c>
      <c r="Y378" s="17" t="s">
        <v>64</v>
      </c>
      <c r="Z378">
        <f t="shared" si="84"/>
        <v>1</v>
      </c>
      <c r="AA378" s="28" t="s">
        <v>64</v>
      </c>
      <c r="AB378">
        <f t="shared" si="85"/>
        <v>1</v>
      </c>
      <c r="AC378" s="28" t="s">
        <v>55</v>
      </c>
      <c r="AD378">
        <f t="shared" si="86"/>
        <v>1</v>
      </c>
      <c r="AE378" s="27" t="s">
        <v>50</v>
      </c>
      <c r="AF378">
        <f t="shared" si="90"/>
        <v>0</v>
      </c>
      <c r="AG378" s="4"/>
      <c r="AH378" s="5"/>
    </row>
    <row r="379" spans="1:34" ht="16.5" customHeight="1" x14ac:dyDescent="0.2">
      <c r="A379" s="1" t="s">
        <v>431</v>
      </c>
      <c r="B379" s="16"/>
      <c r="D379" s="1"/>
      <c r="E379" s="3"/>
      <c r="G379" s="1"/>
      <c r="H379" s="6">
        <v>6</v>
      </c>
      <c r="I379" s="6">
        <f t="shared" si="91"/>
        <v>0</v>
      </c>
      <c r="J379" s="6">
        <f t="shared" si="92"/>
        <v>0</v>
      </c>
      <c r="L379" s="16"/>
      <c r="M379">
        <v>0</v>
      </c>
      <c r="N379" s="6">
        <f t="shared" si="87"/>
        <v>0</v>
      </c>
      <c r="O379" s="6">
        <f t="shared" si="88"/>
        <v>0</v>
      </c>
      <c r="P379" s="6">
        <f t="shared" si="89"/>
        <v>0</v>
      </c>
      <c r="Q379" s="6" t="s">
        <v>50</v>
      </c>
      <c r="R379">
        <f t="shared" si="80"/>
        <v>0</v>
      </c>
      <c r="S379" s="6" t="s">
        <v>50</v>
      </c>
      <c r="T379">
        <f t="shared" si="81"/>
        <v>0</v>
      </c>
      <c r="U379" s="26" t="s">
        <v>50</v>
      </c>
      <c r="V379">
        <f t="shared" si="82"/>
        <v>0</v>
      </c>
      <c r="W379" s="6" t="s">
        <v>50</v>
      </c>
      <c r="X379">
        <f t="shared" si="83"/>
        <v>0</v>
      </c>
      <c r="Y379" s="6" t="s">
        <v>50</v>
      </c>
      <c r="Z379">
        <f t="shared" si="84"/>
        <v>0</v>
      </c>
      <c r="AA379" s="27" t="s">
        <v>50</v>
      </c>
      <c r="AB379">
        <f t="shared" si="85"/>
        <v>0</v>
      </c>
      <c r="AC379" s="27" t="s">
        <v>50</v>
      </c>
      <c r="AD379">
        <f t="shared" si="86"/>
        <v>0</v>
      </c>
      <c r="AE379" s="27" t="s">
        <v>50</v>
      </c>
      <c r="AF379">
        <f t="shared" si="90"/>
        <v>0</v>
      </c>
      <c r="AG379" s="4"/>
      <c r="AH379" s="5"/>
    </row>
    <row r="380" spans="1:34" ht="16.5" customHeight="1" x14ac:dyDescent="0.2">
      <c r="A380" s="1" t="s">
        <v>432</v>
      </c>
      <c r="B380" s="16"/>
      <c r="D380" s="1"/>
      <c r="E380" s="3"/>
      <c r="G380" s="1"/>
      <c r="H380" s="6">
        <v>6</v>
      </c>
      <c r="I380" s="6">
        <f t="shared" si="91"/>
        <v>0</v>
      </c>
      <c r="J380" s="6">
        <f t="shared" si="92"/>
        <v>0</v>
      </c>
      <c r="L380" s="16"/>
      <c r="M380">
        <v>3.3000000000000002E-2</v>
      </c>
      <c r="N380" s="6">
        <f t="shared" si="87"/>
        <v>0</v>
      </c>
      <c r="O380" s="6">
        <f t="shared" si="88"/>
        <v>0</v>
      </c>
      <c r="P380" s="6">
        <f t="shared" si="89"/>
        <v>1</v>
      </c>
      <c r="Q380" s="6" t="s">
        <v>50</v>
      </c>
      <c r="R380">
        <f t="shared" si="80"/>
        <v>0</v>
      </c>
      <c r="S380" s="6" t="s">
        <v>50</v>
      </c>
      <c r="T380">
        <f t="shared" si="81"/>
        <v>0</v>
      </c>
      <c r="U380" s="26" t="s">
        <v>50</v>
      </c>
      <c r="V380">
        <f t="shared" si="82"/>
        <v>0</v>
      </c>
      <c r="W380" s="6" t="s">
        <v>50</v>
      </c>
      <c r="X380">
        <f t="shared" si="83"/>
        <v>0</v>
      </c>
      <c r="Y380" s="17" t="s">
        <v>55</v>
      </c>
      <c r="Z380">
        <f t="shared" si="84"/>
        <v>1</v>
      </c>
      <c r="AA380" s="28" t="s">
        <v>55</v>
      </c>
      <c r="AB380">
        <f t="shared" si="85"/>
        <v>1</v>
      </c>
      <c r="AC380" s="27" t="s">
        <v>50</v>
      </c>
      <c r="AD380">
        <f t="shared" si="86"/>
        <v>0</v>
      </c>
      <c r="AE380" s="27" t="s">
        <v>50</v>
      </c>
      <c r="AF380">
        <f t="shared" si="90"/>
        <v>0</v>
      </c>
      <c r="AG380" s="4"/>
      <c r="AH380" s="5"/>
    </row>
    <row r="381" spans="1:34" ht="16.5" customHeight="1" x14ac:dyDescent="0.2">
      <c r="A381" s="1" t="s">
        <v>433</v>
      </c>
      <c r="B381" s="16"/>
      <c r="D381" s="1"/>
      <c r="E381" s="3"/>
      <c r="G381" s="1"/>
      <c r="H381" s="6">
        <v>6</v>
      </c>
      <c r="I381" s="6">
        <f t="shared" si="91"/>
        <v>0</v>
      </c>
      <c r="J381" s="6">
        <f t="shared" si="92"/>
        <v>0</v>
      </c>
      <c r="L381" s="16"/>
      <c r="M381">
        <v>6.6000000000000003E-2</v>
      </c>
      <c r="N381" s="6">
        <f t="shared" si="87"/>
        <v>0</v>
      </c>
      <c r="O381" s="6">
        <f t="shared" si="88"/>
        <v>1</v>
      </c>
      <c r="P381" s="6">
        <f t="shared" si="89"/>
        <v>1</v>
      </c>
      <c r="Q381" s="6" t="s">
        <v>50</v>
      </c>
      <c r="R381">
        <f t="shared" si="80"/>
        <v>0</v>
      </c>
      <c r="S381" s="6" t="s">
        <v>50</v>
      </c>
      <c r="T381">
        <f t="shared" si="81"/>
        <v>0</v>
      </c>
      <c r="U381" s="26" t="s">
        <v>50</v>
      </c>
      <c r="V381">
        <f t="shared" si="82"/>
        <v>0</v>
      </c>
      <c r="W381" s="6" t="s">
        <v>50</v>
      </c>
      <c r="X381">
        <f t="shared" si="83"/>
        <v>0</v>
      </c>
      <c r="Y381" s="6" t="s">
        <v>50</v>
      </c>
      <c r="Z381">
        <f t="shared" si="84"/>
        <v>0</v>
      </c>
      <c r="AA381" s="28" t="s">
        <v>55</v>
      </c>
      <c r="AB381">
        <f t="shared" si="85"/>
        <v>1</v>
      </c>
      <c r="AC381" s="27" t="s">
        <v>50</v>
      </c>
      <c r="AD381">
        <f t="shared" si="86"/>
        <v>0</v>
      </c>
      <c r="AE381" s="27" t="s">
        <v>50</v>
      </c>
      <c r="AF381">
        <f t="shared" si="90"/>
        <v>0</v>
      </c>
      <c r="AG381" s="4"/>
      <c r="AH381" s="5"/>
    </row>
    <row r="382" spans="1:34" ht="16.5" customHeight="1" x14ac:dyDescent="0.2">
      <c r="A382" s="1" t="s">
        <v>434</v>
      </c>
      <c r="B382" s="16"/>
      <c r="D382" s="1"/>
      <c r="E382" s="3"/>
      <c r="G382" s="1"/>
      <c r="H382" s="6">
        <v>6</v>
      </c>
      <c r="I382" s="6">
        <f t="shared" si="91"/>
        <v>0</v>
      </c>
      <c r="J382" s="6">
        <f t="shared" si="92"/>
        <v>0</v>
      </c>
      <c r="L382" s="16"/>
      <c r="M382">
        <v>6.6000000000000003E-2</v>
      </c>
      <c r="N382" s="6">
        <f t="shared" si="87"/>
        <v>0</v>
      </c>
      <c r="O382" s="6">
        <f t="shared" si="88"/>
        <v>1</v>
      </c>
      <c r="P382" s="6">
        <f t="shared" si="89"/>
        <v>1</v>
      </c>
      <c r="Q382" s="6" t="s">
        <v>50</v>
      </c>
      <c r="R382">
        <f t="shared" si="80"/>
        <v>0</v>
      </c>
      <c r="S382" s="6" t="s">
        <v>50</v>
      </c>
      <c r="T382">
        <f t="shared" si="81"/>
        <v>0</v>
      </c>
      <c r="U382" s="26" t="s">
        <v>50</v>
      </c>
      <c r="V382">
        <f t="shared" si="82"/>
        <v>0</v>
      </c>
      <c r="W382" s="6" t="s">
        <v>50</v>
      </c>
      <c r="X382">
        <f t="shared" si="83"/>
        <v>0</v>
      </c>
      <c r="Y382" s="6" t="s">
        <v>50</v>
      </c>
      <c r="Z382">
        <f t="shared" si="84"/>
        <v>0</v>
      </c>
      <c r="AA382" s="28" t="s">
        <v>64</v>
      </c>
      <c r="AB382">
        <f t="shared" si="85"/>
        <v>1</v>
      </c>
      <c r="AC382" s="27" t="s">
        <v>50</v>
      </c>
      <c r="AD382">
        <f t="shared" si="86"/>
        <v>0</v>
      </c>
      <c r="AE382" s="27" t="s">
        <v>50</v>
      </c>
      <c r="AF382">
        <f t="shared" si="90"/>
        <v>0</v>
      </c>
      <c r="AG382" s="4"/>
      <c r="AH382" s="5"/>
    </row>
    <row r="383" spans="1:34" ht="16.5" customHeight="1" x14ac:dyDescent="0.2">
      <c r="A383" s="1" t="s">
        <v>435</v>
      </c>
      <c r="B383" s="16"/>
      <c r="D383" s="1"/>
      <c r="E383" s="3"/>
      <c r="G383" s="1"/>
      <c r="H383" s="6">
        <v>5</v>
      </c>
      <c r="I383" s="6">
        <f t="shared" si="91"/>
        <v>0</v>
      </c>
      <c r="J383" s="6">
        <f t="shared" si="92"/>
        <v>0</v>
      </c>
      <c r="L383" s="16"/>
      <c r="M383">
        <v>0</v>
      </c>
      <c r="N383" s="6">
        <f t="shared" si="87"/>
        <v>0</v>
      </c>
      <c r="O383" s="6">
        <f t="shared" si="88"/>
        <v>0</v>
      </c>
      <c r="P383" s="6">
        <f t="shared" si="89"/>
        <v>0</v>
      </c>
      <c r="Q383" s="17" t="s">
        <v>55</v>
      </c>
      <c r="R383">
        <f t="shared" si="80"/>
        <v>1</v>
      </c>
      <c r="S383" s="6" t="s">
        <v>50</v>
      </c>
      <c r="T383">
        <f t="shared" si="81"/>
        <v>0</v>
      </c>
      <c r="U383" s="26" t="s">
        <v>50</v>
      </c>
      <c r="V383">
        <f t="shared" si="82"/>
        <v>0</v>
      </c>
      <c r="W383" s="6" t="s">
        <v>50</v>
      </c>
      <c r="X383">
        <f t="shared" si="83"/>
        <v>0</v>
      </c>
      <c r="Y383" s="6" t="s">
        <v>50</v>
      </c>
      <c r="Z383">
        <f t="shared" si="84"/>
        <v>0</v>
      </c>
      <c r="AA383" s="27" t="s">
        <v>50</v>
      </c>
      <c r="AB383">
        <f t="shared" si="85"/>
        <v>0</v>
      </c>
      <c r="AC383" s="27" t="s">
        <v>50</v>
      </c>
      <c r="AD383">
        <f t="shared" si="86"/>
        <v>0</v>
      </c>
      <c r="AE383" s="27" t="s">
        <v>50</v>
      </c>
      <c r="AF383">
        <f t="shared" si="90"/>
        <v>0</v>
      </c>
      <c r="AG383" s="4"/>
      <c r="AH383" s="5"/>
    </row>
    <row r="384" spans="1:34" ht="16.5" customHeight="1" x14ac:dyDescent="0.2">
      <c r="A384" s="1" t="s">
        <v>436</v>
      </c>
      <c r="B384" s="16"/>
      <c r="D384" s="1"/>
      <c r="E384" s="3"/>
      <c r="G384" s="1"/>
      <c r="H384" s="6">
        <v>5</v>
      </c>
      <c r="I384" s="6">
        <f t="shared" si="91"/>
        <v>0</v>
      </c>
      <c r="J384" s="6">
        <f t="shared" si="92"/>
        <v>0</v>
      </c>
      <c r="L384" s="16"/>
      <c r="M384">
        <v>0</v>
      </c>
      <c r="N384" s="6">
        <f t="shared" si="87"/>
        <v>0</v>
      </c>
      <c r="O384" s="6">
        <f t="shared" si="88"/>
        <v>0</v>
      </c>
      <c r="P384" s="6">
        <f t="shared" si="89"/>
        <v>0</v>
      </c>
      <c r="Q384" s="6" t="s">
        <v>50</v>
      </c>
      <c r="R384">
        <f t="shared" si="80"/>
        <v>0</v>
      </c>
      <c r="S384" s="6" t="s">
        <v>50</v>
      </c>
      <c r="T384">
        <f t="shared" si="81"/>
        <v>0</v>
      </c>
      <c r="U384" s="26" t="s">
        <v>50</v>
      </c>
      <c r="V384">
        <f t="shared" si="82"/>
        <v>0</v>
      </c>
      <c r="W384" s="6" t="s">
        <v>50</v>
      </c>
      <c r="X384">
        <f t="shared" si="83"/>
        <v>0</v>
      </c>
      <c r="Y384" s="6" t="s">
        <v>50</v>
      </c>
      <c r="Z384">
        <f t="shared" si="84"/>
        <v>0</v>
      </c>
      <c r="AA384" s="27" t="s">
        <v>50</v>
      </c>
      <c r="AB384">
        <f t="shared" si="85"/>
        <v>0</v>
      </c>
      <c r="AC384" s="27" t="s">
        <v>50</v>
      </c>
      <c r="AD384">
        <f t="shared" si="86"/>
        <v>0</v>
      </c>
      <c r="AE384" s="27" t="s">
        <v>50</v>
      </c>
      <c r="AF384">
        <f t="shared" si="90"/>
        <v>0</v>
      </c>
      <c r="AG384" s="4"/>
      <c r="AH384" s="5"/>
    </row>
    <row r="385" spans="1:34" ht="16.5" customHeight="1" x14ac:dyDescent="0.2">
      <c r="A385" s="1" t="s">
        <v>437</v>
      </c>
      <c r="B385" s="16"/>
      <c r="D385" s="1"/>
      <c r="E385" s="3"/>
      <c r="G385" s="1"/>
      <c r="H385" s="6">
        <v>5</v>
      </c>
      <c r="I385" s="6">
        <f t="shared" si="91"/>
        <v>0</v>
      </c>
      <c r="J385" s="6">
        <f t="shared" si="92"/>
        <v>0</v>
      </c>
      <c r="L385" s="16"/>
      <c r="M385">
        <v>6.6000000000000003E-2</v>
      </c>
      <c r="N385" s="6">
        <f t="shared" si="87"/>
        <v>0</v>
      </c>
      <c r="O385" s="6">
        <f t="shared" si="88"/>
        <v>1</v>
      </c>
      <c r="P385" s="6">
        <f t="shared" si="89"/>
        <v>1</v>
      </c>
      <c r="Q385" s="6" t="s">
        <v>50</v>
      </c>
      <c r="R385">
        <f t="shared" si="80"/>
        <v>0</v>
      </c>
      <c r="S385" s="6" t="s">
        <v>50</v>
      </c>
      <c r="T385">
        <f t="shared" si="81"/>
        <v>0</v>
      </c>
      <c r="U385" s="26" t="s">
        <v>50</v>
      </c>
      <c r="V385">
        <f t="shared" si="82"/>
        <v>0</v>
      </c>
      <c r="W385" s="6" t="s">
        <v>50</v>
      </c>
      <c r="X385">
        <f t="shared" si="83"/>
        <v>0</v>
      </c>
      <c r="Y385" s="6" t="s">
        <v>50</v>
      </c>
      <c r="Z385">
        <f t="shared" si="84"/>
        <v>0</v>
      </c>
      <c r="AA385" s="28" t="s">
        <v>55</v>
      </c>
      <c r="AB385">
        <f t="shared" si="85"/>
        <v>1</v>
      </c>
      <c r="AC385" s="27" t="s">
        <v>50</v>
      </c>
      <c r="AD385">
        <f t="shared" si="86"/>
        <v>0</v>
      </c>
      <c r="AE385" s="27" t="s">
        <v>50</v>
      </c>
      <c r="AF385">
        <f t="shared" si="90"/>
        <v>0</v>
      </c>
      <c r="AG385" s="4"/>
      <c r="AH385" s="5"/>
    </row>
    <row r="386" spans="1:34" ht="16.5" customHeight="1" x14ac:dyDescent="0.2">
      <c r="A386" s="1" t="s">
        <v>438</v>
      </c>
      <c r="B386" s="16"/>
      <c r="D386" s="1"/>
      <c r="E386" s="3"/>
      <c r="G386" s="1"/>
      <c r="H386" s="6">
        <v>5</v>
      </c>
      <c r="I386" s="6">
        <f t="shared" si="91"/>
        <v>0</v>
      </c>
      <c r="J386" s="6">
        <f t="shared" si="92"/>
        <v>0</v>
      </c>
      <c r="L386" s="16"/>
      <c r="M386">
        <v>0</v>
      </c>
      <c r="N386" s="6">
        <f t="shared" si="87"/>
        <v>0</v>
      </c>
      <c r="O386" s="6">
        <f t="shared" si="88"/>
        <v>0</v>
      </c>
      <c r="P386" s="6">
        <f t="shared" si="89"/>
        <v>0</v>
      </c>
      <c r="Q386" s="6" t="s">
        <v>50</v>
      </c>
      <c r="R386">
        <f t="shared" si="80"/>
        <v>0</v>
      </c>
      <c r="S386" s="6" t="s">
        <v>50</v>
      </c>
      <c r="T386">
        <f t="shared" si="81"/>
        <v>0</v>
      </c>
      <c r="U386" s="26" t="s">
        <v>50</v>
      </c>
      <c r="V386">
        <f t="shared" si="82"/>
        <v>0</v>
      </c>
      <c r="W386" s="6" t="s">
        <v>50</v>
      </c>
      <c r="X386">
        <f t="shared" si="83"/>
        <v>0</v>
      </c>
      <c r="Y386" s="17" t="s">
        <v>55</v>
      </c>
      <c r="Z386">
        <f t="shared" si="84"/>
        <v>1</v>
      </c>
      <c r="AA386" s="27" t="s">
        <v>50</v>
      </c>
      <c r="AB386">
        <f t="shared" si="85"/>
        <v>0</v>
      </c>
      <c r="AC386" s="27" t="s">
        <v>50</v>
      </c>
      <c r="AD386">
        <f t="shared" si="86"/>
        <v>0</v>
      </c>
      <c r="AE386" s="27" t="s">
        <v>50</v>
      </c>
      <c r="AF386">
        <f t="shared" si="90"/>
        <v>0</v>
      </c>
      <c r="AG386" s="4"/>
      <c r="AH386" s="5"/>
    </row>
    <row r="387" spans="1:34" ht="16.5" customHeight="1" x14ac:dyDescent="0.2">
      <c r="A387" s="1" t="s">
        <v>439</v>
      </c>
      <c r="B387" s="16"/>
      <c r="D387" s="1"/>
      <c r="E387" s="3"/>
      <c r="G387" s="1"/>
      <c r="H387" s="6">
        <v>6</v>
      </c>
      <c r="I387" s="6">
        <f t="shared" si="91"/>
        <v>0</v>
      </c>
      <c r="J387" s="6">
        <f t="shared" si="92"/>
        <v>0</v>
      </c>
      <c r="L387" s="16"/>
      <c r="M387">
        <v>0</v>
      </c>
      <c r="N387" s="6">
        <f t="shared" si="87"/>
        <v>0</v>
      </c>
      <c r="O387" s="6">
        <f t="shared" si="88"/>
        <v>0</v>
      </c>
      <c r="P387" s="6">
        <f t="shared" si="89"/>
        <v>0</v>
      </c>
      <c r="Q387" s="6" t="s">
        <v>50</v>
      </c>
      <c r="R387">
        <f t="shared" si="80"/>
        <v>0</v>
      </c>
      <c r="S387" s="6" t="s">
        <v>50</v>
      </c>
      <c r="T387">
        <f t="shared" si="81"/>
        <v>0</v>
      </c>
      <c r="U387" s="26" t="s">
        <v>50</v>
      </c>
      <c r="V387">
        <f t="shared" si="82"/>
        <v>0</v>
      </c>
      <c r="W387" s="6" t="s">
        <v>50</v>
      </c>
      <c r="X387">
        <f t="shared" si="83"/>
        <v>0</v>
      </c>
      <c r="Y387" s="6" t="s">
        <v>50</v>
      </c>
      <c r="Z387">
        <f t="shared" si="84"/>
        <v>0</v>
      </c>
      <c r="AA387" s="27" t="s">
        <v>50</v>
      </c>
      <c r="AB387">
        <f t="shared" si="85"/>
        <v>0</v>
      </c>
      <c r="AC387" s="27" t="s">
        <v>50</v>
      </c>
      <c r="AD387">
        <f t="shared" si="86"/>
        <v>0</v>
      </c>
      <c r="AE387" s="27" t="s">
        <v>50</v>
      </c>
      <c r="AF387">
        <f t="shared" si="90"/>
        <v>0</v>
      </c>
      <c r="AG387" s="4"/>
      <c r="AH387" s="5"/>
    </row>
    <row r="388" spans="1:34" ht="16.5" customHeight="1" x14ac:dyDescent="0.2">
      <c r="A388" s="1" t="s">
        <v>440</v>
      </c>
      <c r="B388" s="16"/>
      <c r="D388" s="1"/>
      <c r="E388" s="3"/>
      <c r="G388" s="1"/>
      <c r="H388" s="6">
        <v>6.5</v>
      </c>
      <c r="I388" s="6">
        <f t="shared" si="91"/>
        <v>0</v>
      </c>
      <c r="J388" s="6">
        <f t="shared" si="92"/>
        <v>0</v>
      </c>
      <c r="L388" s="16"/>
      <c r="M388">
        <v>0.19800000000000001</v>
      </c>
      <c r="N388" s="6">
        <f t="shared" si="87"/>
        <v>1</v>
      </c>
      <c r="O388" s="6">
        <f t="shared" si="88"/>
        <v>1</v>
      </c>
      <c r="P388" s="6">
        <f t="shared" si="89"/>
        <v>1</v>
      </c>
      <c r="Q388" s="6" t="s">
        <v>50</v>
      </c>
      <c r="R388">
        <f t="shared" si="80"/>
        <v>0</v>
      </c>
      <c r="S388" s="6" t="s">
        <v>50</v>
      </c>
      <c r="T388">
        <f t="shared" si="81"/>
        <v>0</v>
      </c>
      <c r="U388" s="26" t="s">
        <v>50</v>
      </c>
      <c r="V388">
        <f t="shared" si="82"/>
        <v>0</v>
      </c>
      <c r="W388" s="6" t="s">
        <v>50</v>
      </c>
      <c r="X388">
        <f t="shared" si="83"/>
        <v>0</v>
      </c>
      <c r="Y388" s="6" t="s">
        <v>50</v>
      </c>
      <c r="Z388">
        <f t="shared" si="84"/>
        <v>0</v>
      </c>
      <c r="AA388" s="28" t="s">
        <v>55</v>
      </c>
      <c r="AB388">
        <f t="shared" si="85"/>
        <v>1</v>
      </c>
      <c r="AC388" s="27" t="s">
        <v>50</v>
      </c>
      <c r="AD388">
        <f t="shared" si="86"/>
        <v>0</v>
      </c>
      <c r="AE388" s="27" t="s">
        <v>50</v>
      </c>
      <c r="AF388">
        <f t="shared" si="90"/>
        <v>0</v>
      </c>
      <c r="AG388" s="4"/>
      <c r="AH388" s="5"/>
    </row>
    <row r="389" spans="1:34" ht="16.5" customHeight="1" x14ac:dyDescent="0.2">
      <c r="A389" s="1" t="s">
        <v>441</v>
      </c>
      <c r="B389" s="16"/>
      <c r="D389" s="1"/>
      <c r="E389" s="3"/>
      <c r="G389" s="1"/>
      <c r="H389" s="6">
        <v>6.5</v>
      </c>
      <c r="I389" s="6">
        <f t="shared" si="91"/>
        <v>0</v>
      </c>
      <c r="J389" s="6">
        <f t="shared" si="92"/>
        <v>0</v>
      </c>
      <c r="L389" s="16"/>
      <c r="M389">
        <v>0</v>
      </c>
      <c r="N389" s="6">
        <f t="shared" si="87"/>
        <v>0</v>
      </c>
      <c r="O389" s="6">
        <f t="shared" si="88"/>
        <v>0</v>
      </c>
      <c r="P389" s="6">
        <f t="shared" si="89"/>
        <v>0</v>
      </c>
      <c r="Q389" s="6" t="s">
        <v>50</v>
      </c>
      <c r="R389">
        <f t="shared" ref="R389:R452" si="93">IF(Q389=$A$1,0,1)</f>
        <v>0</v>
      </c>
      <c r="S389" s="6" t="s">
        <v>50</v>
      </c>
      <c r="T389">
        <f t="shared" ref="T389:T452" si="94">IF(S389=$A$1,0,1)</f>
        <v>0</v>
      </c>
      <c r="U389" s="26" t="s">
        <v>50</v>
      </c>
      <c r="V389">
        <f t="shared" ref="V389:V452" si="95">IF(U389=$A$1,0,1)</f>
        <v>0</v>
      </c>
      <c r="W389" s="6" t="s">
        <v>50</v>
      </c>
      <c r="X389">
        <f t="shared" ref="X389:X452" si="96">IF(W389=$A$1,0,1)</f>
        <v>0</v>
      </c>
      <c r="Y389" s="6" t="s">
        <v>50</v>
      </c>
      <c r="Z389">
        <f t="shared" ref="Z389:Z452" si="97">IF(Y389=$A$1,0,1)</f>
        <v>0</v>
      </c>
      <c r="AA389" s="27" t="s">
        <v>50</v>
      </c>
      <c r="AB389">
        <f t="shared" ref="AB389:AB452" si="98">IF(AA389=$A$1,0,1)</f>
        <v>0</v>
      </c>
      <c r="AC389" s="27" t="s">
        <v>50</v>
      </c>
      <c r="AD389">
        <f t="shared" ref="AD389:AD452" si="99">IF(AC389=$A$1,0,1)</f>
        <v>0</v>
      </c>
      <c r="AE389" s="27" t="s">
        <v>50</v>
      </c>
      <c r="AF389">
        <f t="shared" si="90"/>
        <v>0</v>
      </c>
      <c r="AG389" s="4"/>
      <c r="AH389" s="5"/>
    </row>
    <row r="390" spans="1:34" ht="16.5" customHeight="1" x14ac:dyDescent="0.2">
      <c r="A390" s="1" t="s">
        <v>442</v>
      </c>
      <c r="B390" s="16"/>
      <c r="D390" s="1"/>
      <c r="E390" s="3"/>
      <c r="G390" s="1"/>
      <c r="H390" s="6">
        <v>5</v>
      </c>
      <c r="I390" s="6">
        <f t="shared" si="91"/>
        <v>0</v>
      </c>
      <c r="J390" s="6">
        <f t="shared" si="92"/>
        <v>0</v>
      </c>
      <c r="L390" s="16"/>
      <c r="M390">
        <v>0.19800000000000001</v>
      </c>
      <c r="N390" s="6">
        <f t="shared" si="87"/>
        <v>1</v>
      </c>
      <c r="O390" s="6">
        <f t="shared" si="88"/>
        <v>1</v>
      </c>
      <c r="P390" s="6">
        <f t="shared" si="89"/>
        <v>1</v>
      </c>
      <c r="Q390" s="6" t="s">
        <v>50</v>
      </c>
      <c r="R390">
        <f t="shared" si="93"/>
        <v>0</v>
      </c>
      <c r="S390" s="6" t="s">
        <v>50</v>
      </c>
      <c r="T390">
        <f t="shared" si="94"/>
        <v>0</v>
      </c>
      <c r="U390" s="26" t="s">
        <v>50</v>
      </c>
      <c r="V390">
        <f t="shared" si="95"/>
        <v>0</v>
      </c>
      <c r="W390" s="6" t="s">
        <v>50</v>
      </c>
      <c r="X390">
        <f t="shared" si="96"/>
        <v>0</v>
      </c>
      <c r="Y390" s="17" t="s">
        <v>55</v>
      </c>
      <c r="Z390">
        <f t="shared" si="97"/>
        <v>1</v>
      </c>
      <c r="AA390" s="28" t="s">
        <v>55</v>
      </c>
      <c r="AB390">
        <f t="shared" si="98"/>
        <v>1</v>
      </c>
      <c r="AC390" s="27" t="s">
        <v>50</v>
      </c>
      <c r="AD390">
        <f t="shared" si="99"/>
        <v>0</v>
      </c>
      <c r="AE390" s="27" t="s">
        <v>50</v>
      </c>
      <c r="AF390">
        <f t="shared" si="90"/>
        <v>0</v>
      </c>
      <c r="AG390" s="4"/>
      <c r="AH390" s="5"/>
    </row>
    <row r="391" spans="1:34" ht="16.5" customHeight="1" x14ac:dyDescent="0.2">
      <c r="A391" s="1" t="s">
        <v>443</v>
      </c>
      <c r="B391" s="16"/>
      <c r="D391" s="1"/>
      <c r="E391" s="3"/>
      <c r="G391" s="1"/>
      <c r="H391" s="6">
        <v>6.5</v>
      </c>
      <c r="I391" s="6">
        <f t="shared" si="91"/>
        <v>0</v>
      </c>
      <c r="J391" s="6">
        <f t="shared" si="92"/>
        <v>0</v>
      </c>
      <c r="L391" s="16"/>
      <c r="M391">
        <v>0</v>
      </c>
      <c r="N391" s="6">
        <f t="shared" si="87"/>
        <v>0</v>
      </c>
      <c r="O391" s="6">
        <f t="shared" si="88"/>
        <v>0</v>
      </c>
      <c r="P391" s="6">
        <f t="shared" si="89"/>
        <v>0</v>
      </c>
      <c r="Q391" s="6" t="s">
        <v>50</v>
      </c>
      <c r="R391">
        <f t="shared" si="93"/>
        <v>0</v>
      </c>
      <c r="S391" s="6" t="s">
        <v>50</v>
      </c>
      <c r="T391">
        <f t="shared" si="94"/>
        <v>0</v>
      </c>
      <c r="U391" s="26" t="s">
        <v>50</v>
      </c>
      <c r="V391">
        <f t="shared" si="95"/>
        <v>0</v>
      </c>
      <c r="W391" s="6" t="s">
        <v>50</v>
      </c>
      <c r="X391">
        <f t="shared" si="96"/>
        <v>0</v>
      </c>
      <c r="Y391" s="17" t="s">
        <v>55</v>
      </c>
      <c r="Z391">
        <f t="shared" si="97"/>
        <v>1</v>
      </c>
      <c r="AA391" s="27" t="s">
        <v>50</v>
      </c>
      <c r="AB391">
        <f t="shared" si="98"/>
        <v>0</v>
      </c>
      <c r="AC391" s="27" t="s">
        <v>50</v>
      </c>
      <c r="AD391">
        <f t="shared" si="99"/>
        <v>0</v>
      </c>
      <c r="AE391" s="27" t="s">
        <v>50</v>
      </c>
      <c r="AF391">
        <f t="shared" si="90"/>
        <v>0</v>
      </c>
      <c r="AG391" s="4"/>
      <c r="AH391" s="5"/>
    </row>
    <row r="392" spans="1:34" ht="16.5" customHeight="1" x14ac:dyDescent="0.2">
      <c r="A392" s="1" t="s">
        <v>444</v>
      </c>
      <c r="B392" s="16"/>
      <c r="D392" s="1"/>
      <c r="E392" s="3"/>
      <c r="G392" s="1"/>
      <c r="H392" s="6">
        <v>7</v>
      </c>
      <c r="I392" s="6">
        <f t="shared" si="91"/>
        <v>1</v>
      </c>
      <c r="J392" s="6">
        <f t="shared" si="92"/>
        <v>0</v>
      </c>
      <c r="L392" s="16"/>
      <c r="M392">
        <v>0</v>
      </c>
      <c r="N392" s="6">
        <f t="shared" si="87"/>
        <v>0</v>
      </c>
      <c r="O392" s="6">
        <f t="shared" si="88"/>
        <v>0</v>
      </c>
      <c r="P392" s="6">
        <f t="shared" si="89"/>
        <v>0</v>
      </c>
      <c r="Q392" s="6" t="s">
        <v>50</v>
      </c>
      <c r="R392">
        <f t="shared" si="93"/>
        <v>0</v>
      </c>
      <c r="S392" s="6" t="s">
        <v>50</v>
      </c>
      <c r="T392">
        <f t="shared" si="94"/>
        <v>0</v>
      </c>
      <c r="U392" s="26" t="s">
        <v>50</v>
      </c>
      <c r="V392">
        <f t="shared" si="95"/>
        <v>0</v>
      </c>
      <c r="W392" s="6" t="s">
        <v>50</v>
      </c>
      <c r="X392">
        <f t="shared" si="96"/>
        <v>0</v>
      </c>
      <c r="Y392" s="17" t="s">
        <v>55</v>
      </c>
      <c r="Z392">
        <f t="shared" si="97"/>
        <v>1</v>
      </c>
      <c r="AA392" s="27" t="s">
        <v>50</v>
      </c>
      <c r="AB392">
        <f t="shared" si="98"/>
        <v>0</v>
      </c>
      <c r="AC392" s="27" t="s">
        <v>50</v>
      </c>
      <c r="AD392">
        <f t="shared" si="99"/>
        <v>0</v>
      </c>
      <c r="AE392" s="27" t="s">
        <v>50</v>
      </c>
      <c r="AF392">
        <f t="shared" si="90"/>
        <v>0</v>
      </c>
      <c r="AG392" s="4"/>
      <c r="AH392" s="5"/>
    </row>
    <row r="393" spans="1:34" ht="16.5" customHeight="1" x14ac:dyDescent="0.2">
      <c r="A393" s="1" t="s">
        <v>445</v>
      </c>
      <c r="B393" s="16"/>
      <c r="D393" s="1"/>
      <c r="E393" s="3"/>
      <c r="G393" s="1"/>
      <c r="H393" s="6">
        <v>6</v>
      </c>
      <c r="I393" s="6">
        <f t="shared" si="91"/>
        <v>0</v>
      </c>
      <c r="J393" s="6">
        <f t="shared" si="92"/>
        <v>0</v>
      </c>
      <c r="L393" s="16"/>
      <c r="M393">
        <v>0</v>
      </c>
      <c r="N393" s="6">
        <f t="shared" si="87"/>
        <v>0</v>
      </c>
      <c r="O393" s="6">
        <f t="shared" si="88"/>
        <v>0</v>
      </c>
      <c r="P393" s="6">
        <f t="shared" si="89"/>
        <v>0</v>
      </c>
      <c r="Q393" s="6" t="s">
        <v>50</v>
      </c>
      <c r="R393">
        <f t="shared" si="93"/>
        <v>0</v>
      </c>
      <c r="S393" s="6" t="s">
        <v>50</v>
      </c>
      <c r="T393">
        <f t="shared" si="94"/>
        <v>0</v>
      </c>
      <c r="U393" s="26" t="s">
        <v>50</v>
      </c>
      <c r="V393">
        <f t="shared" si="95"/>
        <v>0</v>
      </c>
      <c r="W393" s="6" t="s">
        <v>50</v>
      </c>
      <c r="X393">
        <f t="shared" si="96"/>
        <v>0</v>
      </c>
      <c r="Y393" s="6" t="s">
        <v>55</v>
      </c>
      <c r="Z393">
        <f t="shared" si="97"/>
        <v>1</v>
      </c>
      <c r="AA393" s="27" t="s">
        <v>50</v>
      </c>
      <c r="AB393">
        <f t="shared" si="98"/>
        <v>0</v>
      </c>
      <c r="AC393" s="27" t="s">
        <v>50</v>
      </c>
      <c r="AD393">
        <f t="shared" si="99"/>
        <v>0</v>
      </c>
      <c r="AE393" s="27" t="s">
        <v>50</v>
      </c>
      <c r="AF393">
        <f t="shared" si="90"/>
        <v>0</v>
      </c>
      <c r="AG393" s="4"/>
      <c r="AH393" s="5"/>
    </row>
    <row r="394" spans="1:34" ht="16.5" customHeight="1" x14ac:dyDescent="0.2">
      <c r="A394" s="1" t="s">
        <v>446</v>
      </c>
      <c r="B394" s="16"/>
      <c r="D394" s="1"/>
      <c r="E394" s="3"/>
      <c r="G394" s="1"/>
      <c r="H394" s="6">
        <v>6.5</v>
      </c>
      <c r="I394" s="6">
        <f t="shared" si="91"/>
        <v>0</v>
      </c>
      <c r="J394" s="6">
        <f t="shared" si="92"/>
        <v>0</v>
      </c>
      <c r="L394" s="16"/>
      <c r="M394">
        <v>3.3000000000000002E-2</v>
      </c>
      <c r="N394" s="6">
        <f t="shared" si="87"/>
        <v>0</v>
      </c>
      <c r="O394" s="6">
        <f t="shared" si="88"/>
        <v>0</v>
      </c>
      <c r="P394" s="6">
        <f t="shared" si="89"/>
        <v>1</v>
      </c>
      <c r="Q394" s="6" t="s">
        <v>50</v>
      </c>
      <c r="R394">
        <f t="shared" si="93"/>
        <v>0</v>
      </c>
      <c r="S394" s="6" t="s">
        <v>50</v>
      </c>
      <c r="T394">
        <f t="shared" si="94"/>
        <v>0</v>
      </c>
      <c r="U394" s="26" t="s">
        <v>50</v>
      </c>
      <c r="V394">
        <f t="shared" si="95"/>
        <v>0</v>
      </c>
      <c r="W394" s="6" t="s">
        <v>50</v>
      </c>
      <c r="X394">
        <f t="shared" si="96"/>
        <v>0</v>
      </c>
      <c r="Y394" s="17" t="s">
        <v>58</v>
      </c>
      <c r="Z394">
        <f t="shared" si="97"/>
        <v>1</v>
      </c>
      <c r="AA394" s="28" t="s">
        <v>55</v>
      </c>
      <c r="AB394">
        <f t="shared" si="98"/>
        <v>1</v>
      </c>
      <c r="AC394" s="27" t="s">
        <v>50</v>
      </c>
      <c r="AD394">
        <f t="shared" si="99"/>
        <v>0</v>
      </c>
      <c r="AE394" s="27" t="s">
        <v>50</v>
      </c>
      <c r="AF394">
        <f t="shared" si="90"/>
        <v>0</v>
      </c>
      <c r="AG394" s="4"/>
      <c r="AH394" s="5"/>
    </row>
    <row r="395" spans="1:34" ht="16.5" customHeight="1" x14ac:dyDescent="0.2">
      <c r="A395" s="1" t="s">
        <v>447</v>
      </c>
      <c r="B395" s="16"/>
      <c r="D395" s="1"/>
      <c r="E395" s="3"/>
      <c r="G395" s="1"/>
      <c r="H395" s="6">
        <v>7</v>
      </c>
      <c r="I395" s="6">
        <f t="shared" si="91"/>
        <v>1</v>
      </c>
      <c r="J395" s="6">
        <f t="shared" si="92"/>
        <v>0</v>
      </c>
      <c r="L395" s="16"/>
      <c r="M395">
        <v>0</v>
      </c>
      <c r="N395" s="6">
        <f t="shared" si="87"/>
        <v>0</v>
      </c>
      <c r="O395" s="6">
        <f t="shared" si="88"/>
        <v>0</v>
      </c>
      <c r="P395" s="6">
        <f t="shared" si="89"/>
        <v>0</v>
      </c>
      <c r="Q395" s="6" t="s">
        <v>50</v>
      </c>
      <c r="R395">
        <f t="shared" si="93"/>
        <v>0</v>
      </c>
      <c r="S395" s="6" t="s">
        <v>50</v>
      </c>
      <c r="T395">
        <f t="shared" si="94"/>
        <v>0</v>
      </c>
      <c r="U395" s="26" t="s">
        <v>50</v>
      </c>
      <c r="V395">
        <f t="shared" si="95"/>
        <v>0</v>
      </c>
      <c r="W395" s="6" t="s">
        <v>50</v>
      </c>
      <c r="X395">
        <f t="shared" si="96"/>
        <v>0</v>
      </c>
      <c r="Y395" s="6" t="s">
        <v>50</v>
      </c>
      <c r="Z395">
        <f t="shared" si="97"/>
        <v>0</v>
      </c>
      <c r="AA395" s="27" t="s">
        <v>50</v>
      </c>
      <c r="AB395">
        <f t="shared" si="98"/>
        <v>0</v>
      </c>
      <c r="AC395" s="27" t="s">
        <v>50</v>
      </c>
      <c r="AD395">
        <f t="shared" si="99"/>
        <v>0</v>
      </c>
      <c r="AE395" s="27" t="s">
        <v>50</v>
      </c>
      <c r="AF395">
        <f t="shared" si="90"/>
        <v>0</v>
      </c>
      <c r="AG395" s="4"/>
      <c r="AH395" s="5"/>
    </row>
    <row r="396" spans="1:34" ht="16.5" customHeight="1" x14ac:dyDescent="0.2">
      <c r="A396" s="1" t="s">
        <v>448</v>
      </c>
      <c r="B396" s="16"/>
      <c r="D396" s="1"/>
      <c r="E396" s="3"/>
      <c r="G396" s="1"/>
      <c r="H396" s="6">
        <v>7</v>
      </c>
      <c r="I396" s="6">
        <f t="shared" si="91"/>
        <v>1</v>
      </c>
      <c r="J396" s="6">
        <f t="shared" si="92"/>
        <v>0</v>
      </c>
      <c r="L396" s="16"/>
      <c r="M396">
        <v>6.6000000000000003E-2</v>
      </c>
      <c r="N396" s="6">
        <f t="shared" si="87"/>
        <v>0</v>
      </c>
      <c r="O396" s="6">
        <f t="shared" si="88"/>
        <v>1</v>
      </c>
      <c r="P396" s="6">
        <f t="shared" si="89"/>
        <v>1</v>
      </c>
      <c r="Q396" s="6" t="s">
        <v>50</v>
      </c>
      <c r="R396">
        <f t="shared" si="93"/>
        <v>0</v>
      </c>
      <c r="S396" s="6" t="s">
        <v>50</v>
      </c>
      <c r="T396">
        <f t="shared" si="94"/>
        <v>0</v>
      </c>
      <c r="U396" s="26" t="s">
        <v>50</v>
      </c>
      <c r="V396">
        <f t="shared" si="95"/>
        <v>0</v>
      </c>
      <c r="W396" s="6" t="s">
        <v>50</v>
      </c>
      <c r="X396">
        <f t="shared" si="96"/>
        <v>0</v>
      </c>
      <c r="Y396" s="6" t="s">
        <v>50</v>
      </c>
      <c r="Z396">
        <f t="shared" si="97"/>
        <v>0</v>
      </c>
      <c r="AA396" s="27" t="s">
        <v>50</v>
      </c>
      <c r="AB396">
        <f t="shared" si="98"/>
        <v>0</v>
      </c>
      <c r="AC396" s="27" t="s">
        <v>50</v>
      </c>
      <c r="AD396">
        <f t="shared" si="99"/>
        <v>0</v>
      </c>
      <c r="AE396" s="27" t="s">
        <v>50</v>
      </c>
      <c r="AF396">
        <f t="shared" si="90"/>
        <v>0</v>
      </c>
      <c r="AG396" s="4"/>
      <c r="AH396" s="5"/>
    </row>
    <row r="397" spans="1:34" ht="16.5" customHeight="1" x14ac:dyDescent="0.2">
      <c r="A397" s="1" t="s">
        <v>449</v>
      </c>
      <c r="B397" s="16"/>
      <c r="D397" s="1"/>
      <c r="E397" s="3"/>
      <c r="G397" s="1"/>
      <c r="H397" s="6">
        <v>6.5</v>
      </c>
      <c r="I397" s="6">
        <f t="shared" si="91"/>
        <v>0</v>
      </c>
      <c r="J397" s="6">
        <f t="shared" si="92"/>
        <v>0</v>
      </c>
      <c r="L397" s="16"/>
      <c r="M397">
        <v>3.3000000000000002E-2</v>
      </c>
      <c r="N397" s="6">
        <f t="shared" si="87"/>
        <v>0</v>
      </c>
      <c r="O397" s="6">
        <f t="shared" si="88"/>
        <v>0</v>
      </c>
      <c r="P397" s="6">
        <f t="shared" si="89"/>
        <v>1</v>
      </c>
      <c r="Q397" s="6" t="s">
        <v>50</v>
      </c>
      <c r="R397">
        <f t="shared" si="93"/>
        <v>0</v>
      </c>
      <c r="S397" s="6" t="s">
        <v>50</v>
      </c>
      <c r="T397">
        <f t="shared" si="94"/>
        <v>0</v>
      </c>
      <c r="U397" s="26" t="s">
        <v>50</v>
      </c>
      <c r="V397">
        <f t="shared" si="95"/>
        <v>0</v>
      </c>
      <c r="W397" s="6" t="s">
        <v>50</v>
      </c>
      <c r="X397">
        <f t="shared" si="96"/>
        <v>0</v>
      </c>
      <c r="Y397" s="6" t="s">
        <v>50</v>
      </c>
      <c r="Z397">
        <f t="shared" si="97"/>
        <v>0</v>
      </c>
      <c r="AA397" s="27" t="s">
        <v>50</v>
      </c>
      <c r="AB397">
        <f t="shared" si="98"/>
        <v>0</v>
      </c>
      <c r="AC397" s="27" t="s">
        <v>50</v>
      </c>
      <c r="AD397">
        <f t="shared" si="99"/>
        <v>0</v>
      </c>
      <c r="AE397" s="27" t="s">
        <v>50</v>
      </c>
      <c r="AF397">
        <f t="shared" si="90"/>
        <v>0</v>
      </c>
      <c r="AG397" s="4"/>
      <c r="AH397" s="5"/>
    </row>
    <row r="398" spans="1:34" ht="16.5" customHeight="1" x14ac:dyDescent="0.2">
      <c r="A398" s="1" t="s">
        <v>450</v>
      </c>
      <c r="B398" s="16"/>
      <c r="D398" s="1"/>
      <c r="E398" s="3"/>
      <c r="G398" s="1"/>
      <c r="H398" s="6">
        <v>6.5</v>
      </c>
      <c r="I398" s="6">
        <f t="shared" si="91"/>
        <v>0</v>
      </c>
      <c r="J398" s="6">
        <f t="shared" si="92"/>
        <v>0</v>
      </c>
      <c r="L398" s="16"/>
      <c r="M398">
        <v>0</v>
      </c>
      <c r="N398" s="6">
        <f t="shared" si="87"/>
        <v>0</v>
      </c>
      <c r="O398" s="6">
        <f t="shared" si="88"/>
        <v>0</v>
      </c>
      <c r="P398" s="6">
        <f t="shared" si="89"/>
        <v>0</v>
      </c>
      <c r="Q398" s="6" t="s">
        <v>50</v>
      </c>
      <c r="R398">
        <f t="shared" si="93"/>
        <v>0</v>
      </c>
      <c r="S398" s="6" t="s">
        <v>50</v>
      </c>
      <c r="T398">
        <f t="shared" si="94"/>
        <v>0</v>
      </c>
      <c r="U398" s="26" t="s">
        <v>50</v>
      </c>
      <c r="V398">
        <f t="shared" si="95"/>
        <v>0</v>
      </c>
      <c r="W398" s="6" t="s">
        <v>50</v>
      </c>
      <c r="X398">
        <f t="shared" si="96"/>
        <v>0</v>
      </c>
      <c r="Y398" s="6" t="s">
        <v>50</v>
      </c>
      <c r="Z398">
        <f t="shared" si="97"/>
        <v>0</v>
      </c>
      <c r="AA398" s="27" t="s">
        <v>50</v>
      </c>
      <c r="AB398">
        <f t="shared" si="98"/>
        <v>0</v>
      </c>
      <c r="AC398" s="27" t="s">
        <v>50</v>
      </c>
      <c r="AD398">
        <f t="shared" si="99"/>
        <v>0</v>
      </c>
      <c r="AE398" s="27" t="s">
        <v>50</v>
      </c>
      <c r="AF398">
        <f t="shared" si="90"/>
        <v>0</v>
      </c>
      <c r="AG398" s="4"/>
      <c r="AH398" s="5"/>
    </row>
    <row r="399" spans="1:34" ht="16.5" customHeight="1" x14ac:dyDescent="0.2">
      <c r="A399" s="1" t="s">
        <v>451</v>
      </c>
      <c r="B399" s="16"/>
      <c r="D399" s="1"/>
      <c r="E399" s="3"/>
      <c r="G399" s="1"/>
      <c r="H399" s="6">
        <v>5</v>
      </c>
      <c r="I399" s="6">
        <f t="shared" si="91"/>
        <v>0</v>
      </c>
      <c r="J399" s="6">
        <f t="shared" si="92"/>
        <v>0</v>
      </c>
      <c r="L399" s="16"/>
      <c r="M399">
        <v>0</v>
      </c>
      <c r="N399" s="6">
        <f t="shared" si="87"/>
        <v>0</v>
      </c>
      <c r="O399" s="6">
        <f t="shared" si="88"/>
        <v>0</v>
      </c>
      <c r="P399" s="6">
        <f t="shared" si="89"/>
        <v>0</v>
      </c>
      <c r="Q399" s="6" t="s">
        <v>50</v>
      </c>
      <c r="R399">
        <f t="shared" si="93"/>
        <v>0</v>
      </c>
      <c r="S399" s="6" t="s">
        <v>50</v>
      </c>
      <c r="T399">
        <f t="shared" si="94"/>
        <v>0</v>
      </c>
      <c r="U399" s="26" t="s">
        <v>50</v>
      </c>
      <c r="V399">
        <f t="shared" si="95"/>
        <v>0</v>
      </c>
      <c r="W399" s="6" t="s">
        <v>50</v>
      </c>
      <c r="X399">
        <f t="shared" si="96"/>
        <v>0</v>
      </c>
      <c r="Y399" s="6" t="s">
        <v>50</v>
      </c>
      <c r="Z399">
        <f t="shared" si="97"/>
        <v>0</v>
      </c>
      <c r="AA399" s="27" t="s">
        <v>50</v>
      </c>
      <c r="AB399">
        <f t="shared" si="98"/>
        <v>0</v>
      </c>
      <c r="AC399" s="27" t="s">
        <v>50</v>
      </c>
      <c r="AD399">
        <f t="shared" si="99"/>
        <v>0</v>
      </c>
      <c r="AE399" s="27" t="s">
        <v>50</v>
      </c>
      <c r="AF399">
        <f t="shared" si="90"/>
        <v>0</v>
      </c>
      <c r="AG399" s="4"/>
      <c r="AH399" s="5"/>
    </row>
    <row r="400" spans="1:34" ht="16.5" customHeight="1" x14ac:dyDescent="0.2">
      <c r="A400" s="1" t="s">
        <v>452</v>
      </c>
      <c r="B400" s="16"/>
      <c r="D400" s="1"/>
      <c r="E400" s="3"/>
      <c r="G400" s="1"/>
      <c r="H400" s="6">
        <v>6</v>
      </c>
      <c r="I400" s="6">
        <f t="shared" si="91"/>
        <v>0</v>
      </c>
      <c r="J400" s="6">
        <f t="shared" si="92"/>
        <v>0</v>
      </c>
      <c r="L400" s="16"/>
      <c r="M400">
        <v>3.3000000000000002E-2</v>
      </c>
      <c r="N400" s="6">
        <f t="shared" si="87"/>
        <v>0</v>
      </c>
      <c r="O400" s="6">
        <f t="shared" si="88"/>
        <v>0</v>
      </c>
      <c r="P400" s="6">
        <f t="shared" si="89"/>
        <v>1</v>
      </c>
      <c r="Q400" s="6" t="s">
        <v>50</v>
      </c>
      <c r="R400">
        <f t="shared" si="93"/>
        <v>0</v>
      </c>
      <c r="S400" s="6" t="s">
        <v>55</v>
      </c>
      <c r="T400">
        <f t="shared" si="94"/>
        <v>1</v>
      </c>
      <c r="U400" s="26" t="s">
        <v>50</v>
      </c>
      <c r="V400">
        <f t="shared" si="95"/>
        <v>0</v>
      </c>
      <c r="W400" s="6" t="s">
        <v>50</v>
      </c>
      <c r="X400">
        <f t="shared" si="96"/>
        <v>0</v>
      </c>
      <c r="Y400" s="6" t="s">
        <v>50</v>
      </c>
      <c r="Z400">
        <f t="shared" si="97"/>
        <v>0</v>
      </c>
      <c r="AA400" s="28" t="s">
        <v>58</v>
      </c>
      <c r="AB400">
        <f t="shared" si="98"/>
        <v>1</v>
      </c>
      <c r="AC400" s="27" t="s">
        <v>50</v>
      </c>
      <c r="AD400">
        <f t="shared" si="99"/>
        <v>0</v>
      </c>
      <c r="AE400" s="27" t="s">
        <v>50</v>
      </c>
      <c r="AF400">
        <f t="shared" si="90"/>
        <v>0</v>
      </c>
      <c r="AG400" s="4"/>
      <c r="AH400" s="5"/>
    </row>
    <row r="401" spans="1:32" ht="15" customHeight="1" x14ac:dyDescent="0.2">
      <c r="A401" s="38" t="s">
        <v>458</v>
      </c>
      <c r="H401" s="39">
        <v>6.5</v>
      </c>
      <c r="I401" s="6">
        <f t="shared" si="91"/>
        <v>0</v>
      </c>
      <c r="J401" s="6">
        <f t="shared" si="92"/>
        <v>0</v>
      </c>
      <c r="M401" s="39">
        <v>0</v>
      </c>
      <c r="N401" s="6">
        <f t="shared" si="87"/>
        <v>0</v>
      </c>
      <c r="O401" s="6">
        <f t="shared" si="88"/>
        <v>0</v>
      </c>
      <c r="P401" s="6">
        <f t="shared" si="89"/>
        <v>0</v>
      </c>
      <c r="Q401" s="40" t="s">
        <v>50</v>
      </c>
      <c r="R401">
        <f t="shared" si="93"/>
        <v>0</v>
      </c>
      <c r="S401" s="40" t="s">
        <v>50</v>
      </c>
      <c r="T401">
        <f t="shared" si="94"/>
        <v>0</v>
      </c>
      <c r="U401" s="40" t="s">
        <v>50</v>
      </c>
      <c r="V401">
        <f t="shared" si="95"/>
        <v>0</v>
      </c>
      <c r="W401" s="40" t="s">
        <v>50</v>
      </c>
      <c r="X401">
        <f t="shared" si="96"/>
        <v>0</v>
      </c>
      <c r="Y401" s="42" t="s">
        <v>50</v>
      </c>
      <c r="Z401">
        <f t="shared" si="97"/>
        <v>0</v>
      </c>
      <c r="AA401" s="43" t="s">
        <v>50</v>
      </c>
      <c r="AB401">
        <f t="shared" si="98"/>
        <v>0</v>
      </c>
      <c r="AC401" s="43" t="s">
        <v>50</v>
      </c>
      <c r="AD401">
        <f t="shared" si="99"/>
        <v>0</v>
      </c>
      <c r="AE401" s="43" t="s">
        <v>50</v>
      </c>
      <c r="AF401">
        <f t="shared" si="90"/>
        <v>0</v>
      </c>
    </row>
    <row r="402" spans="1:32" ht="15" customHeight="1" x14ac:dyDescent="0.2">
      <c r="A402" s="1" t="s">
        <v>459</v>
      </c>
      <c r="H402" s="6">
        <v>5</v>
      </c>
      <c r="I402" s="6">
        <f t="shared" si="91"/>
        <v>0</v>
      </c>
      <c r="J402" s="6">
        <f t="shared" si="92"/>
        <v>0</v>
      </c>
      <c r="M402">
        <v>0</v>
      </c>
      <c r="N402" s="6">
        <f t="shared" ref="N402:N465" si="100">IF(M402&gt;0.066,1,0)</f>
        <v>0</v>
      </c>
      <c r="O402" s="6">
        <f t="shared" ref="O402:O465" si="101">IF(M402&gt;0.033,1,0)</f>
        <v>0</v>
      </c>
      <c r="P402" s="6">
        <f t="shared" ref="P402:P465" si="102">IF(M402&gt;0,1,0)</f>
        <v>0</v>
      </c>
      <c r="Q402" s="6" t="s">
        <v>50</v>
      </c>
      <c r="R402">
        <f t="shared" si="93"/>
        <v>0</v>
      </c>
      <c r="S402" s="6" t="s">
        <v>50</v>
      </c>
      <c r="T402">
        <f t="shared" si="94"/>
        <v>0</v>
      </c>
      <c r="U402" s="26" t="s">
        <v>50</v>
      </c>
      <c r="V402">
        <f t="shared" si="95"/>
        <v>0</v>
      </c>
      <c r="W402" s="6" t="s">
        <v>50</v>
      </c>
      <c r="X402">
        <f t="shared" si="96"/>
        <v>0</v>
      </c>
      <c r="Y402" s="6" t="s">
        <v>55</v>
      </c>
      <c r="Z402">
        <f t="shared" si="97"/>
        <v>1</v>
      </c>
      <c r="AA402" s="27" t="s">
        <v>50</v>
      </c>
      <c r="AB402">
        <f t="shared" si="98"/>
        <v>0</v>
      </c>
      <c r="AC402" s="27" t="s">
        <v>50</v>
      </c>
      <c r="AD402">
        <f t="shared" si="99"/>
        <v>0</v>
      </c>
      <c r="AE402" s="27" t="s">
        <v>50</v>
      </c>
      <c r="AF402">
        <f t="shared" si="90"/>
        <v>0</v>
      </c>
    </row>
    <row r="403" spans="1:32" ht="15" customHeight="1" x14ac:dyDescent="0.2">
      <c r="A403" s="1" t="s">
        <v>460</v>
      </c>
      <c r="H403" s="6">
        <v>5</v>
      </c>
      <c r="I403" s="6">
        <f t="shared" si="91"/>
        <v>0</v>
      </c>
      <c r="J403" s="6">
        <f t="shared" si="92"/>
        <v>0</v>
      </c>
      <c r="M403">
        <v>0</v>
      </c>
      <c r="N403" s="6">
        <f t="shared" si="100"/>
        <v>0</v>
      </c>
      <c r="O403" s="6">
        <f t="shared" si="101"/>
        <v>0</v>
      </c>
      <c r="P403" s="6">
        <f t="shared" si="102"/>
        <v>0</v>
      </c>
      <c r="Q403" s="6" t="s">
        <v>50</v>
      </c>
      <c r="R403">
        <f t="shared" si="93"/>
        <v>0</v>
      </c>
      <c r="S403" s="6" t="s">
        <v>50</v>
      </c>
      <c r="T403">
        <f t="shared" si="94"/>
        <v>0</v>
      </c>
      <c r="U403" s="26" t="s">
        <v>50</v>
      </c>
      <c r="V403">
        <f t="shared" si="95"/>
        <v>0</v>
      </c>
      <c r="W403" s="6" t="s">
        <v>50</v>
      </c>
      <c r="X403">
        <f t="shared" si="96"/>
        <v>0</v>
      </c>
      <c r="Y403" s="6" t="s">
        <v>50</v>
      </c>
      <c r="Z403">
        <f t="shared" si="97"/>
        <v>0</v>
      </c>
      <c r="AA403" s="27" t="s">
        <v>50</v>
      </c>
      <c r="AB403">
        <f t="shared" si="98"/>
        <v>0</v>
      </c>
      <c r="AC403" s="27" t="s">
        <v>50</v>
      </c>
      <c r="AD403">
        <f t="shared" si="99"/>
        <v>0</v>
      </c>
      <c r="AE403" s="27" t="s">
        <v>50</v>
      </c>
      <c r="AF403">
        <f t="shared" si="90"/>
        <v>0</v>
      </c>
    </row>
    <row r="404" spans="1:32" ht="15" customHeight="1" x14ac:dyDescent="0.2">
      <c r="A404" s="1" t="s">
        <v>461</v>
      </c>
      <c r="H404" s="6">
        <v>5</v>
      </c>
      <c r="I404" s="6">
        <f t="shared" si="91"/>
        <v>0</v>
      </c>
      <c r="J404" s="6">
        <f t="shared" si="92"/>
        <v>0</v>
      </c>
      <c r="M404">
        <v>0</v>
      </c>
      <c r="N404" s="6">
        <f t="shared" si="100"/>
        <v>0</v>
      </c>
      <c r="O404" s="6">
        <f t="shared" si="101"/>
        <v>0</v>
      </c>
      <c r="P404" s="6">
        <f t="shared" si="102"/>
        <v>0</v>
      </c>
      <c r="Q404" s="6" t="s">
        <v>50</v>
      </c>
      <c r="R404">
        <f t="shared" si="93"/>
        <v>0</v>
      </c>
      <c r="S404" s="6" t="s">
        <v>50</v>
      </c>
      <c r="T404">
        <f t="shared" si="94"/>
        <v>0</v>
      </c>
      <c r="U404" s="26" t="s">
        <v>50</v>
      </c>
      <c r="V404">
        <f t="shared" si="95"/>
        <v>0</v>
      </c>
      <c r="W404" s="6" t="s">
        <v>50</v>
      </c>
      <c r="X404">
        <f t="shared" si="96"/>
        <v>0</v>
      </c>
      <c r="Y404" s="6" t="s">
        <v>55</v>
      </c>
      <c r="Z404">
        <f t="shared" si="97"/>
        <v>1</v>
      </c>
      <c r="AA404" s="27" t="s">
        <v>50</v>
      </c>
      <c r="AB404">
        <f t="shared" si="98"/>
        <v>0</v>
      </c>
      <c r="AC404" s="27" t="s">
        <v>50</v>
      </c>
      <c r="AD404">
        <f t="shared" si="99"/>
        <v>0</v>
      </c>
      <c r="AE404" s="27" t="s">
        <v>50</v>
      </c>
      <c r="AF404">
        <f t="shared" si="90"/>
        <v>0</v>
      </c>
    </row>
    <row r="405" spans="1:32" ht="15" customHeight="1" x14ac:dyDescent="0.2">
      <c r="A405" s="1" t="s">
        <v>462</v>
      </c>
      <c r="H405" s="6">
        <v>5</v>
      </c>
      <c r="I405" s="6">
        <f t="shared" si="91"/>
        <v>0</v>
      </c>
      <c r="J405" s="6">
        <f t="shared" si="92"/>
        <v>0</v>
      </c>
      <c r="M405">
        <v>0</v>
      </c>
      <c r="N405" s="6">
        <f t="shared" si="100"/>
        <v>0</v>
      </c>
      <c r="O405" s="6">
        <f t="shared" si="101"/>
        <v>0</v>
      </c>
      <c r="P405" s="6">
        <f t="shared" si="102"/>
        <v>0</v>
      </c>
      <c r="Q405" s="6" t="s">
        <v>50</v>
      </c>
      <c r="R405">
        <f t="shared" si="93"/>
        <v>0</v>
      </c>
      <c r="S405" s="6" t="s">
        <v>50</v>
      </c>
      <c r="T405">
        <f t="shared" si="94"/>
        <v>0</v>
      </c>
      <c r="U405" s="26" t="s">
        <v>50</v>
      </c>
      <c r="V405">
        <f t="shared" si="95"/>
        <v>0</v>
      </c>
      <c r="W405" s="6" t="s">
        <v>50</v>
      </c>
      <c r="X405">
        <f t="shared" si="96"/>
        <v>0</v>
      </c>
      <c r="Y405" s="6" t="s">
        <v>50</v>
      </c>
      <c r="Z405">
        <f t="shared" si="97"/>
        <v>0</v>
      </c>
      <c r="AA405" s="27" t="s">
        <v>50</v>
      </c>
      <c r="AB405">
        <f t="shared" si="98"/>
        <v>0</v>
      </c>
      <c r="AC405" s="27" t="s">
        <v>50</v>
      </c>
      <c r="AD405">
        <f t="shared" si="99"/>
        <v>0</v>
      </c>
      <c r="AE405" s="27" t="s">
        <v>50</v>
      </c>
      <c r="AF405">
        <f t="shared" si="90"/>
        <v>0</v>
      </c>
    </row>
    <row r="406" spans="1:32" ht="15" customHeight="1" x14ac:dyDescent="0.2">
      <c r="A406" s="1" t="s">
        <v>463</v>
      </c>
      <c r="H406" s="6">
        <v>7</v>
      </c>
      <c r="I406" s="6">
        <f t="shared" si="91"/>
        <v>1</v>
      </c>
      <c r="J406" s="6">
        <f t="shared" si="92"/>
        <v>0</v>
      </c>
      <c r="M406">
        <v>0</v>
      </c>
      <c r="N406" s="6">
        <f t="shared" si="100"/>
        <v>0</v>
      </c>
      <c r="O406" s="6">
        <f t="shared" si="101"/>
        <v>0</v>
      </c>
      <c r="P406" s="6">
        <f t="shared" si="102"/>
        <v>0</v>
      </c>
      <c r="Q406" s="6" t="s">
        <v>55</v>
      </c>
      <c r="R406">
        <f t="shared" si="93"/>
        <v>1</v>
      </c>
      <c r="S406" s="6" t="s">
        <v>50</v>
      </c>
      <c r="T406">
        <f t="shared" si="94"/>
        <v>0</v>
      </c>
      <c r="U406" s="26" t="s">
        <v>50</v>
      </c>
      <c r="V406">
        <f t="shared" si="95"/>
        <v>0</v>
      </c>
      <c r="W406" s="6" t="s">
        <v>50</v>
      </c>
      <c r="X406">
        <f t="shared" si="96"/>
        <v>0</v>
      </c>
      <c r="Y406" s="6" t="s">
        <v>50</v>
      </c>
      <c r="Z406">
        <f t="shared" si="97"/>
        <v>0</v>
      </c>
      <c r="AA406" s="27" t="s">
        <v>50</v>
      </c>
      <c r="AB406">
        <f t="shared" si="98"/>
        <v>0</v>
      </c>
      <c r="AC406" s="27" t="s">
        <v>50</v>
      </c>
      <c r="AD406">
        <f t="shared" si="99"/>
        <v>0</v>
      </c>
      <c r="AE406" s="27" t="s">
        <v>50</v>
      </c>
      <c r="AF406">
        <f t="shared" si="90"/>
        <v>0</v>
      </c>
    </row>
    <row r="407" spans="1:32" ht="15" customHeight="1" x14ac:dyDescent="0.2">
      <c r="A407" s="1" t="s">
        <v>464</v>
      </c>
      <c r="H407" s="6">
        <v>6.5</v>
      </c>
      <c r="I407" s="6">
        <f t="shared" si="91"/>
        <v>0</v>
      </c>
      <c r="J407" s="6">
        <f t="shared" si="92"/>
        <v>0</v>
      </c>
      <c r="M407">
        <v>0</v>
      </c>
      <c r="N407" s="6">
        <f t="shared" si="100"/>
        <v>0</v>
      </c>
      <c r="O407" s="6">
        <f t="shared" si="101"/>
        <v>0</v>
      </c>
      <c r="P407" s="6">
        <f t="shared" si="102"/>
        <v>0</v>
      </c>
      <c r="Q407" s="6" t="s">
        <v>50</v>
      </c>
      <c r="R407">
        <f t="shared" si="93"/>
        <v>0</v>
      </c>
      <c r="S407" s="6" t="s">
        <v>50</v>
      </c>
      <c r="T407">
        <f t="shared" si="94"/>
        <v>0</v>
      </c>
      <c r="U407" s="26" t="s">
        <v>50</v>
      </c>
      <c r="V407">
        <f t="shared" si="95"/>
        <v>0</v>
      </c>
      <c r="W407" s="6" t="s">
        <v>50</v>
      </c>
      <c r="X407">
        <f t="shared" si="96"/>
        <v>0</v>
      </c>
      <c r="Y407" s="6" t="s">
        <v>50</v>
      </c>
      <c r="Z407">
        <f t="shared" si="97"/>
        <v>0</v>
      </c>
      <c r="AA407" s="27" t="s">
        <v>50</v>
      </c>
      <c r="AB407">
        <f t="shared" si="98"/>
        <v>0</v>
      </c>
      <c r="AC407" s="27" t="s">
        <v>50</v>
      </c>
      <c r="AD407">
        <f t="shared" si="99"/>
        <v>0</v>
      </c>
      <c r="AE407" s="27" t="s">
        <v>50</v>
      </c>
      <c r="AF407">
        <f t="shared" si="90"/>
        <v>0</v>
      </c>
    </row>
    <row r="408" spans="1:32" ht="15" customHeight="1" x14ac:dyDescent="0.2">
      <c r="A408" s="1" t="s">
        <v>465</v>
      </c>
      <c r="H408" s="6">
        <v>6</v>
      </c>
      <c r="I408" s="6">
        <f t="shared" si="91"/>
        <v>0</v>
      </c>
      <c r="J408" s="6">
        <f t="shared" si="92"/>
        <v>0</v>
      </c>
      <c r="M408">
        <v>0</v>
      </c>
      <c r="N408" s="6">
        <f t="shared" si="100"/>
        <v>0</v>
      </c>
      <c r="O408" s="6">
        <f t="shared" si="101"/>
        <v>0</v>
      </c>
      <c r="P408" s="6">
        <f t="shared" si="102"/>
        <v>0</v>
      </c>
      <c r="Q408" s="6" t="s">
        <v>50</v>
      </c>
      <c r="R408">
        <f t="shared" si="93"/>
        <v>0</v>
      </c>
      <c r="S408" s="6" t="s">
        <v>50</v>
      </c>
      <c r="T408">
        <f t="shared" si="94"/>
        <v>0</v>
      </c>
      <c r="U408" s="26" t="s">
        <v>50</v>
      </c>
      <c r="V408">
        <f t="shared" si="95"/>
        <v>0</v>
      </c>
      <c r="W408" s="6" t="s">
        <v>50</v>
      </c>
      <c r="X408">
        <f t="shared" si="96"/>
        <v>0</v>
      </c>
      <c r="Y408" s="6" t="s">
        <v>50</v>
      </c>
      <c r="Z408">
        <f t="shared" si="97"/>
        <v>0</v>
      </c>
      <c r="AA408" s="27" t="s">
        <v>50</v>
      </c>
      <c r="AB408">
        <f t="shared" si="98"/>
        <v>0</v>
      </c>
      <c r="AC408" s="27" t="s">
        <v>50</v>
      </c>
      <c r="AD408">
        <f t="shared" si="99"/>
        <v>0</v>
      </c>
      <c r="AE408" s="27" t="s">
        <v>50</v>
      </c>
      <c r="AF408">
        <f t="shared" si="90"/>
        <v>0</v>
      </c>
    </row>
    <row r="409" spans="1:32" ht="15" customHeight="1" x14ac:dyDescent="0.2">
      <c r="A409" s="1" t="s">
        <v>466</v>
      </c>
      <c r="H409" s="6">
        <v>6.5</v>
      </c>
      <c r="I409" s="6">
        <f t="shared" si="91"/>
        <v>0</v>
      </c>
      <c r="J409" s="6">
        <f t="shared" si="92"/>
        <v>0</v>
      </c>
      <c r="M409">
        <v>0.19800000000000001</v>
      </c>
      <c r="N409" s="6">
        <f t="shared" si="100"/>
        <v>1</v>
      </c>
      <c r="O409" s="6">
        <f t="shared" si="101"/>
        <v>1</v>
      </c>
      <c r="P409" s="6">
        <f t="shared" si="102"/>
        <v>1</v>
      </c>
      <c r="Q409" s="6" t="s">
        <v>50</v>
      </c>
      <c r="R409">
        <f t="shared" si="93"/>
        <v>0</v>
      </c>
      <c r="S409" s="6" t="s">
        <v>50</v>
      </c>
      <c r="T409">
        <f t="shared" si="94"/>
        <v>0</v>
      </c>
      <c r="U409" s="26" t="s">
        <v>50</v>
      </c>
      <c r="V409">
        <f t="shared" si="95"/>
        <v>0</v>
      </c>
      <c r="W409" s="6" t="s">
        <v>50</v>
      </c>
      <c r="X409">
        <f t="shared" si="96"/>
        <v>0</v>
      </c>
      <c r="Y409" s="6" t="s">
        <v>50</v>
      </c>
      <c r="Z409">
        <f t="shared" si="97"/>
        <v>0</v>
      </c>
      <c r="AA409" s="28" t="s">
        <v>64</v>
      </c>
      <c r="AB409">
        <f t="shared" si="98"/>
        <v>1</v>
      </c>
      <c r="AC409" s="27" t="s">
        <v>50</v>
      </c>
      <c r="AD409">
        <f t="shared" si="99"/>
        <v>0</v>
      </c>
      <c r="AE409" s="27" t="s">
        <v>50</v>
      </c>
      <c r="AF409">
        <f t="shared" si="90"/>
        <v>0</v>
      </c>
    </row>
    <row r="410" spans="1:32" ht="15" customHeight="1" x14ac:dyDescent="0.2">
      <c r="A410" s="1" t="s">
        <v>467</v>
      </c>
      <c r="H410" s="6">
        <v>5</v>
      </c>
      <c r="I410" s="6">
        <f t="shared" si="91"/>
        <v>0</v>
      </c>
      <c r="J410" s="6">
        <f t="shared" si="92"/>
        <v>0</v>
      </c>
      <c r="M410">
        <v>0</v>
      </c>
      <c r="N410" s="6">
        <f t="shared" si="100"/>
        <v>0</v>
      </c>
      <c r="O410" s="6">
        <f t="shared" si="101"/>
        <v>0</v>
      </c>
      <c r="P410" s="6">
        <f t="shared" si="102"/>
        <v>0</v>
      </c>
      <c r="Q410" s="6" t="s">
        <v>50</v>
      </c>
      <c r="R410">
        <f t="shared" si="93"/>
        <v>0</v>
      </c>
      <c r="S410" s="6" t="s">
        <v>50</v>
      </c>
      <c r="T410">
        <f t="shared" si="94"/>
        <v>0</v>
      </c>
      <c r="U410" s="26" t="s">
        <v>50</v>
      </c>
      <c r="V410">
        <f t="shared" si="95"/>
        <v>0</v>
      </c>
      <c r="W410" s="6" t="s">
        <v>50</v>
      </c>
      <c r="X410">
        <f t="shared" si="96"/>
        <v>0</v>
      </c>
      <c r="Y410" s="6" t="s">
        <v>50</v>
      </c>
      <c r="Z410">
        <f t="shared" si="97"/>
        <v>0</v>
      </c>
      <c r="AA410" s="27" t="s">
        <v>50</v>
      </c>
      <c r="AB410">
        <f t="shared" si="98"/>
        <v>0</v>
      </c>
      <c r="AC410" s="27" t="s">
        <v>50</v>
      </c>
      <c r="AD410">
        <f t="shared" si="99"/>
        <v>0</v>
      </c>
      <c r="AE410" s="27" t="s">
        <v>50</v>
      </c>
      <c r="AF410">
        <f t="shared" si="90"/>
        <v>0</v>
      </c>
    </row>
    <row r="411" spans="1:32" ht="15" customHeight="1" x14ac:dyDescent="0.2">
      <c r="A411" s="1" t="s">
        <v>468</v>
      </c>
      <c r="H411" s="6">
        <v>5</v>
      </c>
      <c r="I411" s="6">
        <f t="shared" si="91"/>
        <v>0</v>
      </c>
      <c r="J411" s="6">
        <f t="shared" si="92"/>
        <v>0</v>
      </c>
      <c r="M411">
        <v>0</v>
      </c>
      <c r="N411" s="6">
        <f t="shared" si="100"/>
        <v>0</v>
      </c>
      <c r="O411" s="6">
        <f t="shared" si="101"/>
        <v>0</v>
      </c>
      <c r="P411" s="6">
        <f t="shared" si="102"/>
        <v>0</v>
      </c>
      <c r="Q411" s="6" t="s">
        <v>50</v>
      </c>
      <c r="R411">
        <f t="shared" si="93"/>
        <v>0</v>
      </c>
      <c r="S411" s="6" t="s">
        <v>50</v>
      </c>
      <c r="T411">
        <f t="shared" si="94"/>
        <v>0</v>
      </c>
      <c r="U411" s="26" t="s">
        <v>50</v>
      </c>
      <c r="V411">
        <f t="shared" si="95"/>
        <v>0</v>
      </c>
      <c r="W411" s="6" t="s">
        <v>50</v>
      </c>
      <c r="X411">
        <f t="shared" si="96"/>
        <v>0</v>
      </c>
      <c r="Y411" s="6" t="s">
        <v>50</v>
      </c>
      <c r="Z411">
        <f t="shared" si="97"/>
        <v>0</v>
      </c>
      <c r="AA411" s="27" t="s">
        <v>50</v>
      </c>
      <c r="AB411">
        <f t="shared" si="98"/>
        <v>0</v>
      </c>
      <c r="AC411" s="27" t="s">
        <v>50</v>
      </c>
      <c r="AD411">
        <f t="shared" si="99"/>
        <v>0</v>
      </c>
      <c r="AE411" s="27" t="s">
        <v>50</v>
      </c>
      <c r="AF411">
        <f t="shared" si="90"/>
        <v>0</v>
      </c>
    </row>
    <row r="412" spans="1:32" ht="15" customHeight="1" x14ac:dyDescent="0.2">
      <c r="A412" s="1" t="s">
        <v>469</v>
      </c>
      <c r="H412" s="6">
        <v>6</v>
      </c>
      <c r="I412" s="6">
        <f t="shared" si="91"/>
        <v>0</v>
      </c>
      <c r="J412" s="6">
        <f t="shared" si="92"/>
        <v>0</v>
      </c>
      <c r="M412">
        <v>0</v>
      </c>
      <c r="N412" s="6">
        <f t="shared" si="100"/>
        <v>0</v>
      </c>
      <c r="O412" s="6">
        <f t="shared" si="101"/>
        <v>0</v>
      </c>
      <c r="P412" s="6">
        <f t="shared" si="102"/>
        <v>0</v>
      </c>
      <c r="Q412" s="6" t="s">
        <v>50</v>
      </c>
      <c r="R412">
        <f t="shared" si="93"/>
        <v>0</v>
      </c>
      <c r="S412" s="6" t="s">
        <v>50</v>
      </c>
      <c r="T412">
        <f t="shared" si="94"/>
        <v>0</v>
      </c>
      <c r="U412" s="26" t="s">
        <v>50</v>
      </c>
      <c r="V412">
        <f t="shared" si="95"/>
        <v>0</v>
      </c>
      <c r="W412" s="6" t="s">
        <v>50</v>
      </c>
      <c r="X412">
        <f t="shared" si="96"/>
        <v>0</v>
      </c>
      <c r="Y412" s="6" t="s">
        <v>50</v>
      </c>
      <c r="Z412">
        <f t="shared" si="97"/>
        <v>0</v>
      </c>
      <c r="AA412" s="27" t="s">
        <v>50</v>
      </c>
      <c r="AB412">
        <f t="shared" si="98"/>
        <v>0</v>
      </c>
      <c r="AC412" s="27" t="s">
        <v>50</v>
      </c>
      <c r="AD412">
        <f t="shared" si="99"/>
        <v>0</v>
      </c>
      <c r="AE412" s="27" t="s">
        <v>50</v>
      </c>
      <c r="AF412">
        <f t="shared" si="90"/>
        <v>0</v>
      </c>
    </row>
    <row r="413" spans="1:32" ht="15" customHeight="1" x14ac:dyDescent="0.2">
      <c r="A413" s="1" t="s">
        <v>470</v>
      </c>
      <c r="H413" s="6">
        <v>5</v>
      </c>
      <c r="I413" s="6">
        <f t="shared" si="91"/>
        <v>0</v>
      </c>
      <c r="J413" s="6">
        <f t="shared" si="92"/>
        <v>0</v>
      </c>
      <c r="M413">
        <v>0</v>
      </c>
      <c r="N413" s="6">
        <f t="shared" si="100"/>
        <v>0</v>
      </c>
      <c r="O413" s="6">
        <f t="shared" si="101"/>
        <v>0</v>
      </c>
      <c r="P413" s="6">
        <f t="shared" si="102"/>
        <v>0</v>
      </c>
      <c r="Q413" s="6" t="s">
        <v>50</v>
      </c>
      <c r="R413">
        <f t="shared" si="93"/>
        <v>0</v>
      </c>
      <c r="S413" s="6" t="s">
        <v>50</v>
      </c>
      <c r="T413">
        <f t="shared" si="94"/>
        <v>0</v>
      </c>
      <c r="U413" s="26" t="s">
        <v>50</v>
      </c>
      <c r="V413">
        <f t="shared" si="95"/>
        <v>0</v>
      </c>
      <c r="W413" s="6" t="s">
        <v>50</v>
      </c>
      <c r="X413">
        <f t="shared" si="96"/>
        <v>0</v>
      </c>
      <c r="Y413" s="6" t="s">
        <v>50</v>
      </c>
      <c r="Z413">
        <f t="shared" si="97"/>
        <v>0</v>
      </c>
      <c r="AA413" s="27" t="s">
        <v>50</v>
      </c>
      <c r="AB413">
        <f t="shared" si="98"/>
        <v>0</v>
      </c>
      <c r="AC413" s="27" t="s">
        <v>50</v>
      </c>
      <c r="AD413">
        <f t="shared" si="99"/>
        <v>0</v>
      </c>
      <c r="AE413" s="27" t="s">
        <v>50</v>
      </c>
      <c r="AF413">
        <f t="shared" si="90"/>
        <v>0</v>
      </c>
    </row>
    <row r="414" spans="1:32" ht="15" customHeight="1" x14ac:dyDescent="0.2">
      <c r="A414" s="1" t="s">
        <v>471</v>
      </c>
      <c r="H414" s="6">
        <v>5</v>
      </c>
      <c r="I414" s="6">
        <f t="shared" si="91"/>
        <v>0</v>
      </c>
      <c r="J414" s="6">
        <f t="shared" si="92"/>
        <v>0</v>
      </c>
      <c r="M414">
        <v>0.26400000000000001</v>
      </c>
      <c r="N414" s="6">
        <f t="shared" si="100"/>
        <v>1</v>
      </c>
      <c r="O414" s="6">
        <f t="shared" si="101"/>
        <v>1</v>
      </c>
      <c r="P414" s="6">
        <f t="shared" si="102"/>
        <v>1</v>
      </c>
      <c r="Q414" s="6" t="s">
        <v>55</v>
      </c>
      <c r="R414">
        <f t="shared" si="93"/>
        <v>1</v>
      </c>
      <c r="S414" s="6" t="s">
        <v>50</v>
      </c>
      <c r="T414">
        <f t="shared" si="94"/>
        <v>0</v>
      </c>
      <c r="U414" s="26" t="s">
        <v>50</v>
      </c>
      <c r="V414">
        <f t="shared" si="95"/>
        <v>0</v>
      </c>
      <c r="W414" s="6" t="s">
        <v>50</v>
      </c>
      <c r="X414">
        <f t="shared" si="96"/>
        <v>0</v>
      </c>
      <c r="Y414" s="6" t="s">
        <v>50</v>
      </c>
      <c r="Z414">
        <f t="shared" si="97"/>
        <v>0</v>
      </c>
      <c r="AA414" s="28" t="s">
        <v>64</v>
      </c>
      <c r="AB414">
        <f t="shared" si="98"/>
        <v>1</v>
      </c>
      <c r="AC414" s="27" t="s">
        <v>50</v>
      </c>
      <c r="AD414">
        <f t="shared" si="99"/>
        <v>0</v>
      </c>
      <c r="AE414" s="27" t="s">
        <v>50</v>
      </c>
      <c r="AF414">
        <f t="shared" si="90"/>
        <v>0</v>
      </c>
    </row>
    <row r="415" spans="1:32" ht="15" customHeight="1" x14ac:dyDescent="0.2">
      <c r="A415" s="1" t="s">
        <v>472</v>
      </c>
      <c r="H415" s="6">
        <v>6</v>
      </c>
      <c r="I415" s="6">
        <f t="shared" si="91"/>
        <v>0</v>
      </c>
      <c r="J415" s="6">
        <f t="shared" si="92"/>
        <v>0</v>
      </c>
      <c r="M415">
        <v>0</v>
      </c>
      <c r="N415" s="6">
        <f t="shared" si="100"/>
        <v>0</v>
      </c>
      <c r="O415" s="6">
        <f t="shared" si="101"/>
        <v>0</v>
      </c>
      <c r="P415" s="6">
        <f t="shared" si="102"/>
        <v>0</v>
      </c>
      <c r="Q415" s="6" t="s">
        <v>50</v>
      </c>
      <c r="R415">
        <f t="shared" si="93"/>
        <v>0</v>
      </c>
      <c r="S415" s="6" t="s">
        <v>50</v>
      </c>
      <c r="T415">
        <f t="shared" si="94"/>
        <v>0</v>
      </c>
      <c r="U415" s="26" t="s">
        <v>50</v>
      </c>
      <c r="V415">
        <f t="shared" si="95"/>
        <v>0</v>
      </c>
      <c r="W415" s="6" t="s">
        <v>50</v>
      </c>
      <c r="X415">
        <f t="shared" si="96"/>
        <v>0</v>
      </c>
      <c r="Y415" s="6" t="s">
        <v>50</v>
      </c>
      <c r="Z415">
        <f t="shared" si="97"/>
        <v>0</v>
      </c>
      <c r="AA415" s="27" t="s">
        <v>50</v>
      </c>
      <c r="AB415">
        <f t="shared" si="98"/>
        <v>0</v>
      </c>
      <c r="AC415" s="27" t="s">
        <v>50</v>
      </c>
      <c r="AD415">
        <f t="shared" si="99"/>
        <v>0</v>
      </c>
      <c r="AE415" s="27" t="s">
        <v>50</v>
      </c>
      <c r="AF415">
        <f t="shared" si="90"/>
        <v>0</v>
      </c>
    </row>
    <row r="416" spans="1:32" ht="15" customHeight="1" x14ac:dyDescent="0.2">
      <c r="A416" s="1" t="s">
        <v>473</v>
      </c>
      <c r="H416" s="6">
        <v>6.5</v>
      </c>
      <c r="I416" s="6">
        <f t="shared" si="91"/>
        <v>0</v>
      </c>
      <c r="J416" s="6">
        <f t="shared" si="92"/>
        <v>0</v>
      </c>
      <c r="M416">
        <v>0</v>
      </c>
      <c r="N416" s="6">
        <f t="shared" si="100"/>
        <v>0</v>
      </c>
      <c r="O416" s="6">
        <f t="shared" si="101"/>
        <v>0</v>
      </c>
      <c r="P416" s="6">
        <f t="shared" si="102"/>
        <v>0</v>
      </c>
      <c r="Q416" s="6" t="s">
        <v>50</v>
      </c>
      <c r="R416">
        <f t="shared" si="93"/>
        <v>0</v>
      </c>
      <c r="S416" s="6" t="s">
        <v>50</v>
      </c>
      <c r="T416">
        <f t="shared" si="94"/>
        <v>0</v>
      </c>
      <c r="U416" s="26" t="s">
        <v>50</v>
      </c>
      <c r="V416">
        <f t="shared" si="95"/>
        <v>0</v>
      </c>
      <c r="W416" s="6" t="s">
        <v>50</v>
      </c>
      <c r="X416">
        <f t="shared" si="96"/>
        <v>0</v>
      </c>
      <c r="Y416" s="6" t="s">
        <v>50</v>
      </c>
      <c r="Z416">
        <f t="shared" si="97"/>
        <v>0</v>
      </c>
      <c r="AA416" s="27" t="s">
        <v>50</v>
      </c>
      <c r="AB416">
        <f t="shared" si="98"/>
        <v>0</v>
      </c>
      <c r="AC416" s="27" t="s">
        <v>50</v>
      </c>
      <c r="AD416">
        <f t="shared" si="99"/>
        <v>0</v>
      </c>
      <c r="AE416" s="27" t="s">
        <v>50</v>
      </c>
      <c r="AF416">
        <f t="shared" si="90"/>
        <v>0</v>
      </c>
    </row>
    <row r="417" spans="1:32" ht="15" customHeight="1" x14ac:dyDescent="0.2">
      <c r="A417" s="1" t="s">
        <v>474</v>
      </c>
      <c r="H417" s="6">
        <v>6</v>
      </c>
      <c r="I417" s="6">
        <f t="shared" si="91"/>
        <v>0</v>
      </c>
      <c r="J417" s="6">
        <f t="shared" si="92"/>
        <v>0</v>
      </c>
      <c r="M417">
        <v>0</v>
      </c>
      <c r="N417" s="6">
        <f t="shared" si="100"/>
        <v>0</v>
      </c>
      <c r="O417" s="6">
        <f t="shared" si="101"/>
        <v>0</v>
      </c>
      <c r="P417" s="6">
        <f t="shared" si="102"/>
        <v>0</v>
      </c>
      <c r="Q417" s="6" t="s">
        <v>50</v>
      </c>
      <c r="R417">
        <f t="shared" si="93"/>
        <v>0</v>
      </c>
      <c r="S417" s="6" t="s">
        <v>50</v>
      </c>
      <c r="T417">
        <f t="shared" si="94"/>
        <v>0</v>
      </c>
      <c r="U417" s="26" t="s">
        <v>50</v>
      </c>
      <c r="V417">
        <f t="shared" si="95"/>
        <v>0</v>
      </c>
      <c r="W417" s="6" t="s">
        <v>50</v>
      </c>
      <c r="X417">
        <f t="shared" si="96"/>
        <v>0</v>
      </c>
      <c r="Y417" s="6" t="s">
        <v>50</v>
      </c>
      <c r="Z417">
        <f t="shared" si="97"/>
        <v>0</v>
      </c>
      <c r="AA417" s="27" t="s">
        <v>50</v>
      </c>
      <c r="AB417">
        <f t="shared" si="98"/>
        <v>0</v>
      </c>
      <c r="AC417" s="27" t="s">
        <v>50</v>
      </c>
      <c r="AD417">
        <f t="shared" si="99"/>
        <v>0</v>
      </c>
      <c r="AE417" s="27" t="s">
        <v>50</v>
      </c>
      <c r="AF417">
        <f t="shared" si="90"/>
        <v>0</v>
      </c>
    </row>
    <row r="418" spans="1:32" ht="15" customHeight="1" x14ac:dyDescent="0.2">
      <c r="A418" s="1" t="s">
        <v>475</v>
      </c>
      <c r="H418" s="6">
        <v>5</v>
      </c>
      <c r="I418" s="6">
        <f t="shared" si="91"/>
        <v>0</v>
      </c>
      <c r="J418" s="6">
        <f t="shared" si="92"/>
        <v>0</v>
      </c>
      <c r="M418">
        <v>0.26400000000000001</v>
      </c>
      <c r="N418" s="6">
        <f t="shared" si="100"/>
        <v>1</v>
      </c>
      <c r="O418" s="6">
        <f t="shared" si="101"/>
        <v>1</v>
      </c>
      <c r="P418" s="6">
        <f t="shared" si="102"/>
        <v>1</v>
      </c>
      <c r="Q418" s="6" t="s">
        <v>55</v>
      </c>
      <c r="R418">
        <f t="shared" si="93"/>
        <v>1</v>
      </c>
      <c r="S418" s="6" t="s">
        <v>50</v>
      </c>
      <c r="T418">
        <f t="shared" si="94"/>
        <v>0</v>
      </c>
      <c r="U418" s="26" t="s">
        <v>50</v>
      </c>
      <c r="V418">
        <f t="shared" si="95"/>
        <v>0</v>
      </c>
      <c r="W418" s="6" t="s">
        <v>50</v>
      </c>
      <c r="X418">
        <f t="shared" si="96"/>
        <v>0</v>
      </c>
      <c r="Y418" s="6" t="s">
        <v>50</v>
      </c>
      <c r="Z418">
        <f t="shared" si="97"/>
        <v>0</v>
      </c>
      <c r="AA418" s="28" t="s">
        <v>55</v>
      </c>
      <c r="AB418">
        <f t="shared" si="98"/>
        <v>1</v>
      </c>
      <c r="AC418" s="27" t="s">
        <v>50</v>
      </c>
      <c r="AD418">
        <f t="shared" si="99"/>
        <v>0</v>
      </c>
      <c r="AE418" s="27" t="s">
        <v>50</v>
      </c>
      <c r="AF418">
        <f t="shared" si="90"/>
        <v>0</v>
      </c>
    </row>
    <row r="419" spans="1:32" ht="15" customHeight="1" x14ac:dyDescent="0.2">
      <c r="A419" s="1" t="s">
        <v>476</v>
      </c>
      <c r="H419" s="6">
        <v>5</v>
      </c>
      <c r="I419" s="6">
        <f t="shared" si="91"/>
        <v>0</v>
      </c>
      <c r="J419" s="6">
        <f t="shared" si="92"/>
        <v>0</v>
      </c>
      <c r="M419">
        <v>0</v>
      </c>
      <c r="N419" s="6">
        <f t="shared" si="100"/>
        <v>0</v>
      </c>
      <c r="O419" s="6">
        <f t="shared" si="101"/>
        <v>0</v>
      </c>
      <c r="P419" s="6">
        <f t="shared" si="102"/>
        <v>0</v>
      </c>
      <c r="Q419" s="6" t="s">
        <v>50</v>
      </c>
      <c r="R419">
        <f t="shared" si="93"/>
        <v>0</v>
      </c>
      <c r="S419" s="6" t="s">
        <v>50</v>
      </c>
      <c r="T419">
        <f t="shared" si="94"/>
        <v>0</v>
      </c>
      <c r="U419" s="26" t="s">
        <v>50</v>
      </c>
      <c r="V419">
        <f t="shared" si="95"/>
        <v>0</v>
      </c>
      <c r="W419" s="6" t="s">
        <v>50</v>
      </c>
      <c r="X419">
        <f t="shared" si="96"/>
        <v>0</v>
      </c>
      <c r="Y419" s="6" t="s">
        <v>50</v>
      </c>
      <c r="Z419">
        <f t="shared" si="97"/>
        <v>0</v>
      </c>
      <c r="AA419" s="27" t="s">
        <v>50</v>
      </c>
      <c r="AB419">
        <f t="shared" si="98"/>
        <v>0</v>
      </c>
      <c r="AC419" s="27" t="s">
        <v>50</v>
      </c>
      <c r="AD419">
        <f t="shared" si="99"/>
        <v>0</v>
      </c>
      <c r="AE419" s="27" t="s">
        <v>50</v>
      </c>
      <c r="AF419">
        <f t="shared" si="90"/>
        <v>0</v>
      </c>
    </row>
    <row r="420" spans="1:32" ht="15" customHeight="1" x14ac:dyDescent="0.2">
      <c r="A420" s="1" t="s">
        <v>477</v>
      </c>
      <c r="H420" s="6">
        <v>7</v>
      </c>
      <c r="I420" s="6">
        <f t="shared" si="91"/>
        <v>1</v>
      </c>
      <c r="J420" s="6">
        <f t="shared" si="92"/>
        <v>0</v>
      </c>
      <c r="M420">
        <v>0</v>
      </c>
      <c r="N420" s="6">
        <f t="shared" si="100"/>
        <v>0</v>
      </c>
      <c r="O420" s="6">
        <f t="shared" si="101"/>
        <v>0</v>
      </c>
      <c r="P420" s="6">
        <f t="shared" si="102"/>
        <v>0</v>
      </c>
      <c r="Q420" s="6" t="s">
        <v>50</v>
      </c>
      <c r="R420">
        <f t="shared" si="93"/>
        <v>0</v>
      </c>
      <c r="S420" s="6" t="s">
        <v>50</v>
      </c>
      <c r="T420">
        <f t="shared" si="94"/>
        <v>0</v>
      </c>
      <c r="U420" s="26" t="s">
        <v>50</v>
      </c>
      <c r="V420">
        <f t="shared" si="95"/>
        <v>0</v>
      </c>
      <c r="W420" s="6" t="s">
        <v>50</v>
      </c>
      <c r="X420">
        <f t="shared" si="96"/>
        <v>0</v>
      </c>
      <c r="Y420" s="6" t="s">
        <v>50</v>
      </c>
      <c r="Z420">
        <f t="shared" si="97"/>
        <v>0</v>
      </c>
      <c r="AA420" s="28" t="s">
        <v>55</v>
      </c>
      <c r="AB420">
        <f t="shared" si="98"/>
        <v>1</v>
      </c>
      <c r="AC420" s="27" t="s">
        <v>50</v>
      </c>
      <c r="AD420">
        <f t="shared" si="99"/>
        <v>0</v>
      </c>
      <c r="AE420" s="27" t="s">
        <v>50</v>
      </c>
      <c r="AF420">
        <f t="shared" si="90"/>
        <v>0</v>
      </c>
    </row>
    <row r="421" spans="1:32" ht="15" customHeight="1" x14ac:dyDescent="0.2">
      <c r="A421" s="1" t="s">
        <v>478</v>
      </c>
      <c r="H421" s="6">
        <v>6</v>
      </c>
      <c r="I421" s="6">
        <f t="shared" si="91"/>
        <v>0</v>
      </c>
      <c r="J421" s="6">
        <f t="shared" si="92"/>
        <v>0</v>
      </c>
      <c r="M421">
        <v>0</v>
      </c>
      <c r="N421" s="6">
        <f t="shared" si="100"/>
        <v>0</v>
      </c>
      <c r="O421" s="6">
        <f t="shared" si="101"/>
        <v>0</v>
      </c>
      <c r="P421" s="6">
        <f t="shared" si="102"/>
        <v>0</v>
      </c>
      <c r="Q421" s="6" t="s">
        <v>50</v>
      </c>
      <c r="R421">
        <f t="shared" si="93"/>
        <v>0</v>
      </c>
      <c r="S421" s="6" t="s">
        <v>50</v>
      </c>
      <c r="T421">
        <f t="shared" si="94"/>
        <v>0</v>
      </c>
      <c r="U421" s="26" t="s">
        <v>50</v>
      </c>
      <c r="V421">
        <f t="shared" si="95"/>
        <v>0</v>
      </c>
      <c r="W421" s="6" t="s">
        <v>50</v>
      </c>
      <c r="X421">
        <f t="shared" si="96"/>
        <v>0</v>
      </c>
      <c r="Y421" s="6" t="s">
        <v>50</v>
      </c>
      <c r="Z421">
        <f t="shared" si="97"/>
        <v>0</v>
      </c>
      <c r="AA421" s="27" t="s">
        <v>50</v>
      </c>
      <c r="AB421">
        <f t="shared" si="98"/>
        <v>0</v>
      </c>
      <c r="AC421" s="27" t="s">
        <v>50</v>
      </c>
      <c r="AD421">
        <f t="shared" si="99"/>
        <v>0</v>
      </c>
      <c r="AE421" s="27" t="s">
        <v>50</v>
      </c>
      <c r="AF421">
        <f t="shared" si="90"/>
        <v>0</v>
      </c>
    </row>
    <row r="422" spans="1:32" ht="15" customHeight="1" x14ac:dyDescent="0.2">
      <c r="A422" s="1" t="s">
        <v>479</v>
      </c>
      <c r="H422" s="6">
        <v>5</v>
      </c>
      <c r="I422" s="6">
        <f t="shared" si="91"/>
        <v>0</v>
      </c>
      <c r="J422" s="6">
        <f t="shared" si="92"/>
        <v>0</v>
      </c>
      <c r="M422">
        <v>0</v>
      </c>
      <c r="N422" s="6">
        <f t="shared" si="100"/>
        <v>0</v>
      </c>
      <c r="O422" s="6">
        <f t="shared" si="101"/>
        <v>0</v>
      </c>
      <c r="P422" s="6">
        <f t="shared" si="102"/>
        <v>0</v>
      </c>
      <c r="Q422" s="6" t="s">
        <v>50</v>
      </c>
      <c r="R422">
        <f t="shared" si="93"/>
        <v>0</v>
      </c>
      <c r="S422" s="6" t="s">
        <v>50</v>
      </c>
      <c r="T422">
        <f t="shared" si="94"/>
        <v>0</v>
      </c>
      <c r="U422" s="26" t="s">
        <v>50</v>
      </c>
      <c r="V422">
        <f t="shared" si="95"/>
        <v>0</v>
      </c>
      <c r="W422" s="6" t="s">
        <v>50</v>
      </c>
      <c r="X422">
        <f t="shared" si="96"/>
        <v>0</v>
      </c>
      <c r="Y422" s="17" t="s">
        <v>58</v>
      </c>
      <c r="Z422">
        <f t="shared" si="97"/>
        <v>1</v>
      </c>
      <c r="AA422" s="27" t="s">
        <v>50</v>
      </c>
      <c r="AB422">
        <f t="shared" si="98"/>
        <v>0</v>
      </c>
      <c r="AC422" s="27" t="s">
        <v>50</v>
      </c>
      <c r="AD422">
        <f t="shared" si="99"/>
        <v>0</v>
      </c>
      <c r="AE422" s="27" t="s">
        <v>50</v>
      </c>
      <c r="AF422">
        <f t="shared" si="90"/>
        <v>0</v>
      </c>
    </row>
    <row r="423" spans="1:32" ht="15" customHeight="1" x14ac:dyDescent="0.2">
      <c r="A423" s="1" t="s">
        <v>480</v>
      </c>
      <c r="H423" s="6">
        <v>6</v>
      </c>
      <c r="I423" s="6">
        <f t="shared" si="91"/>
        <v>0</v>
      </c>
      <c r="J423" s="6">
        <f t="shared" si="92"/>
        <v>0</v>
      </c>
      <c r="M423">
        <v>0</v>
      </c>
      <c r="N423" s="6">
        <f t="shared" si="100"/>
        <v>0</v>
      </c>
      <c r="O423" s="6">
        <f t="shared" si="101"/>
        <v>0</v>
      </c>
      <c r="P423" s="6">
        <f t="shared" si="102"/>
        <v>0</v>
      </c>
      <c r="Q423" s="6" t="s">
        <v>50</v>
      </c>
      <c r="R423">
        <f t="shared" si="93"/>
        <v>0</v>
      </c>
      <c r="S423" s="6" t="s">
        <v>50</v>
      </c>
      <c r="T423">
        <f t="shared" si="94"/>
        <v>0</v>
      </c>
      <c r="U423" s="26" t="s">
        <v>50</v>
      </c>
      <c r="V423">
        <f t="shared" si="95"/>
        <v>0</v>
      </c>
      <c r="W423" s="6" t="s">
        <v>50</v>
      </c>
      <c r="X423">
        <f t="shared" si="96"/>
        <v>0</v>
      </c>
      <c r="Y423" s="6" t="s">
        <v>50</v>
      </c>
      <c r="Z423">
        <f t="shared" si="97"/>
        <v>0</v>
      </c>
      <c r="AA423" s="27" t="s">
        <v>50</v>
      </c>
      <c r="AB423">
        <f t="shared" si="98"/>
        <v>0</v>
      </c>
      <c r="AC423" s="27" t="s">
        <v>50</v>
      </c>
      <c r="AD423">
        <f t="shared" si="99"/>
        <v>0</v>
      </c>
      <c r="AE423" s="27" t="s">
        <v>50</v>
      </c>
      <c r="AF423">
        <f t="shared" si="90"/>
        <v>0</v>
      </c>
    </row>
    <row r="424" spans="1:32" ht="15" customHeight="1" x14ac:dyDescent="0.2">
      <c r="A424" s="1" t="s">
        <v>481</v>
      </c>
      <c r="H424" s="6">
        <v>5</v>
      </c>
      <c r="I424" s="6">
        <f t="shared" si="91"/>
        <v>0</v>
      </c>
      <c r="J424" s="6">
        <f t="shared" si="92"/>
        <v>0</v>
      </c>
      <c r="M424">
        <v>0</v>
      </c>
      <c r="N424" s="6">
        <f t="shared" si="100"/>
        <v>0</v>
      </c>
      <c r="O424" s="6">
        <f t="shared" si="101"/>
        <v>0</v>
      </c>
      <c r="P424" s="6">
        <f t="shared" si="102"/>
        <v>0</v>
      </c>
      <c r="Q424" s="6" t="s">
        <v>50</v>
      </c>
      <c r="R424">
        <f t="shared" si="93"/>
        <v>0</v>
      </c>
      <c r="S424" s="6" t="s">
        <v>50</v>
      </c>
      <c r="T424">
        <f t="shared" si="94"/>
        <v>0</v>
      </c>
      <c r="U424" s="26" t="s">
        <v>50</v>
      </c>
      <c r="V424">
        <f t="shared" si="95"/>
        <v>0</v>
      </c>
      <c r="W424" s="6" t="s">
        <v>50</v>
      </c>
      <c r="X424">
        <f t="shared" si="96"/>
        <v>0</v>
      </c>
      <c r="Y424" s="6" t="s">
        <v>50</v>
      </c>
      <c r="Z424">
        <f t="shared" si="97"/>
        <v>0</v>
      </c>
      <c r="AA424" s="27" t="s">
        <v>50</v>
      </c>
      <c r="AB424">
        <f t="shared" si="98"/>
        <v>0</v>
      </c>
      <c r="AC424" s="27" t="s">
        <v>50</v>
      </c>
      <c r="AD424">
        <f t="shared" si="99"/>
        <v>0</v>
      </c>
      <c r="AE424" s="27" t="s">
        <v>50</v>
      </c>
      <c r="AF424">
        <f t="shared" ref="AF424:AF487" si="103">IF(AE424=$A$1,0,1)</f>
        <v>0</v>
      </c>
    </row>
    <row r="425" spans="1:32" ht="15" customHeight="1" x14ac:dyDescent="0.2">
      <c r="A425" s="1" t="s">
        <v>482</v>
      </c>
      <c r="H425" s="6">
        <v>5</v>
      </c>
      <c r="I425" s="6">
        <f t="shared" si="91"/>
        <v>0</v>
      </c>
      <c r="J425" s="6">
        <f t="shared" si="92"/>
        <v>0</v>
      </c>
      <c r="M425">
        <v>0</v>
      </c>
      <c r="N425" s="6">
        <f t="shared" si="100"/>
        <v>0</v>
      </c>
      <c r="O425" s="6">
        <f t="shared" si="101"/>
        <v>0</v>
      </c>
      <c r="P425" s="6">
        <f t="shared" si="102"/>
        <v>0</v>
      </c>
      <c r="Q425" s="6" t="s">
        <v>50</v>
      </c>
      <c r="R425">
        <f t="shared" si="93"/>
        <v>0</v>
      </c>
      <c r="S425" s="6" t="s">
        <v>50</v>
      </c>
      <c r="T425">
        <f t="shared" si="94"/>
        <v>0</v>
      </c>
      <c r="U425" s="26" t="s">
        <v>50</v>
      </c>
      <c r="V425">
        <f t="shared" si="95"/>
        <v>0</v>
      </c>
      <c r="W425" s="6" t="s">
        <v>50</v>
      </c>
      <c r="X425">
        <f t="shared" si="96"/>
        <v>0</v>
      </c>
      <c r="Y425" s="17" t="s">
        <v>64</v>
      </c>
      <c r="Z425">
        <f t="shared" si="97"/>
        <v>1</v>
      </c>
      <c r="AA425" s="28" t="s">
        <v>55</v>
      </c>
      <c r="AB425">
        <f t="shared" si="98"/>
        <v>1</v>
      </c>
      <c r="AC425" s="27" t="s">
        <v>50</v>
      </c>
      <c r="AD425">
        <f t="shared" si="99"/>
        <v>0</v>
      </c>
      <c r="AE425" s="28" t="s">
        <v>64</v>
      </c>
      <c r="AF425">
        <f t="shared" si="103"/>
        <v>1</v>
      </c>
    </row>
    <row r="426" spans="1:32" ht="15" customHeight="1" x14ac:dyDescent="0.2">
      <c r="A426" s="1" t="s">
        <v>483</v>
      </c>
      <c r="H426" s="6">
        <v>6.5</v>
      </c>
      <c r="I426" s="6">
        <f t="shared" si="91"/>
        <v>0</v>
      </c>
      <c r="J426" s="6">
        <f t="shared" si="92"/>
        <v>0</v>
      </c>
      <c r="M426">
        <v>0</v>
      </c>
      <c r="N426" s="6">
        <f t="shared" si="100"/>
        <v>0</v>
      </c>
      <c r="O426" s="6">
        <f t="shared" si="101"/>
        <v>0</v>
      </c>
      <c r="P426" s="6">
        <f t="shared" si="102"/>
        <v>0</v>
      </c>
      <c r="Q426" s="6" t="s">
        <v>55</v>
      </c>
      <c r="R426">
        <f t="shared" si="93"/>
        <v>1</v>
      </c>
      <c r="S426" s="6" t="s">
        <v>50</v>
      </c>
      <c r="T426">
        <f t="shared" si="94"/>
        <v>0</v>
      </c>
      <c r="U426" s="26" t="s">
        <v>50</v>
      </c>
      <c r="V426">
        <f t="shared" si="95"/>
        <v>0</v>
      </c>
      <c r="W426" s="6" t="s">
        <v>50</v>
      </c>
      <c r="X426">
        <f t="shared" si="96"/>
        <v>0</v>
      </c>
      <c r="Y426" s="17" t="s">
        <v>64</v>
      </c>
      <c r="Z426">
        <f t="shared" si="97"/>
        <v>1</v>
      </c>
      <c r="AA426" s="28" t="s">
        <v>55</v>
      </c>
      <c r="AB426">
        <f t="shared" si="98"/>
        <v>1</v>
      </c>
      <c r="AC426" s="27" t="s">
        <v>50</v>
      </c>
      <c r="AD426">
        <f t="shared" si="99"/>
        <v>0</v>
      </c>
      <c r="AE426" s="27" t="s">
        <v>50</v>
      </c>
      <c r="AF426">
        <f t="shared" si="103"/>
        <v>0</v>
      </c>
    </row>
    <row r="427" spans="1:32" ht="15" customHeight="1" x14ac:dyDescent="0.2">
      <c r="A427" s="1" t="s">
        <v>484</v>
      </c>
      <c r="H427" s="6">
        <v>6.5</v>
      </c>
      <c r="I427" s="6">
        <f t="shared" si="91"/>
        <v>0</v>
      </c>
      <c r="J427" s="6">
        <f t="shared" si="92"/>
        <v>0</v>
      </c>
      <c r="M427">
        <v>0</v>
      </c>
      <c r="N427" s="6">
        <f t="shared" si="100"/>
        <v>0</v>
      </c>
      <c r="O427" s="6">
        <f t="shared" si="101"/>
        <v>0</v>
      </c>
      <c r="P427" s="6">
        <f t="shared" si="102"/>
        <v>0</v>
      </c>
      <c r="Q427" s="6" t="s">
        <v>50</v>
      </c>
      <c r="R427">
        <f t="shared" si="93"/>
        <v>0</v>
      </c>
      <c r="S427" s="6" t="s">
        <v>50</v>
      </c>
      <c r="T427">
        <f t="shared" si="94"/>
        <v>0</v>
      </c>
      <c r="U427" s="26" t="s">
        <v>50</v>
      </c>
      <c r="V427">
        <f t="shared" si="95"/>
        <v>0</v>
      </c>
      <c r="W427" s="6" t="s">
        <v>50</v>
      </c>
      <c r="X427">
        <f t="shared" si="96"/>
        <v>0</v>
      </c>
      <c r="Y427" s="17" t="s">
        <v>64</v>
      </c>
      <c r="Z427">
        <f t="shared" si="97"/>
        <v>1</v>
      </c>
      <c r="AA427" s="27" t="s">
        <v>50</v>
      </c>
      <c r="AB427">
        <f t="shared" si="98"/>
        <v>0</v>
      </c>
      <c r="AC427" s="27" t="s">
        <v>50</v>
      </c>
      <c r="AD427">
        <f t="shared" si="99"/>
        <v>0</v>
      </c>
      <c r="AE427" s="27" t="s">
        <v>50</v>
      </c>
      <c r="AF427">
        <f t="shared" si="103"/>
        <v>0</v>
      </c>
    </row>
    <row r="428" spans="1:32" ht="15" customHeight="1" x14ac:dyDescent="0.2">
      <c r="A428" s="1" t="s">
        <v>485</v>
      </c>
      <c r="H428" s="6">
        <v>6.5</v>
      </c>
      <c r="I428" s="6">
        <f t="shared" si="91"/>
        <v>0</v>
      </c>
      <c r="J428" s="6">
        <f t="shared" si="92"/>
        <v>0</v>
      </c>
      <c r="M428">
        <v>6.6000000000000003E-2</v>
      </c>
      <c r="N428" s="6">
        <f t="shared" si="100"/>
        <v>0</v>
      </c>
      <c r="O428" s="6">
        <f t="shared" si="101"/>
        <v>1</v>
      </c>
      <c r="P428" s="6">
        <f t="shared" si="102"/>
        <v>1</v>
      </c>
      <c r="Q428" s="6" t="s">
        <v>50</v>
      </c>
      <c r="R428">
        <f t="shared" si="93"/>
        <v>0</v>
      </c>
      <c r="S428" s="6" t="s">
        <v>50</v>
      </c>
      <c r="T428">
        <f t="shared" si="94"/>
        <v>0</v>
      </c>
      <c r="U428" s="26" t="s">
        <v>50</v>
      </c>
      <c r="V428">
        <f t="shared" si="95"/>
        <v>0</v>
      </c>
      <c r="W428" s="6" t="s">
        <v>50</v>
      </c>
      <c r="X428">
        <f t="shared" si="96"/>
        <v>0</v>
      </c>
      <c r="Y428" s="17" t="s">
        <v>55</v>
      </c>
      <c r="Z428">
        <f t="shared" si="97"/>
        <v>1</v>
      </c>
      <c r="AA428" s="28" t="s">
        <v>55</v>
      </c>
      <c r="AB428">
        <f t="shared" si="98"/>
        <v>1</v>
      </c>
      <c r="AC428" s="27" t="s">
        <v>50</v>
      </c>
      <c r="AD428">
        <f t="shared" si="99"/>
        <v>0</v>
      </c>
      <c r="AE428" s="27" t="s">
        <v>50</v>
      </c>
      <c r="AF428">
        <f t="shared" si="103"/>
        <v>0</v>
      </c>
    </row>
    <row r="429" spans="1:32" ht="15" customHeight="1" x14ac:dyDescent="0.2">
      <c r="A429" s="1" t="s">
        <v>486</v>
      </c>
      <c r="H429" s="6">
        <v>6.5</v>
      </c>
      <c r="I429" s="6">
        <f t="shared" si="91"/>
        <v>0</v>
      </c>
      <c r="J429" s="6">
        <f t="shared" si="92"/>
        <v>0</v>
      </c>
      <c r="M429">
        <v>0</v>
      </c>
      <c r="N429" s="6">
        <f t="shared" si="100"/>
        <v>0</v>
      </c>
      <c r="O429" s="6">
        <f t="shared" si="101"/>
        <v>0</v>
      </c>
      <c r="P429" s="6">
        <f t="shared" si="102"/>
        <v>0</v>
      </c>
      <c r="Q429" s="6" t="s">
        <v>50</v>
      </c>
      <c r="R429">
        <f t="shared" si="93"/>
        <v>0</v>
      </c>
      <c r="S429" s="6" t="s">
        <v>50</v>
      </c>
      <c r="T429">
        <f t="shared" si="94"/>
        <v>0</v>
      </c>
      <c r="U429" s="26" t="s">
        <v>50</v>
      </c>
      <c r="V429">
        <f t="shared" si="95"/>
        <v>0</v>
      </c>
      <c r="W429" s="6" t="s">
        <v>50</v>
      </c>
      <c r="X429">
        <f t="shared" si="96"/>
        <v>0</v>
      </c>
      <c r="Y429" s="6" t="s">
        <v>50</v>
      </c>
      <c r="Z429">
        <f t="shared" si="97"/>
        <v>0</v>
      </c>
      <c r="AA429" s="27" t="s">
        <v>50</v>
      </c>
      <c r="AB429">
        <f t="shared" si="98"/>
        <v>0</v>
      </c>
      <c r="AC429" s="27" t="s">
        <v>50</v>
      </c>
      <c r="AD429">
        <f t="shared" si="99"/>
        <v>0</v>
      </c>
      <c r="AE429" s="27" t="s">
        <v>50</v>
      </c>
      <c r="AF429">
        <f t="shared" si="103"/>
        <v>0</v>
      </c>
    </row>
    <row r="430" spans="1:32" ht="15" customHeight="1" x14ac:dyDescent="0.2">
      <c r="A430" s="1" t="s">
        <v>487</v>
      </c>
      <c r="H430" s="6">
        <v>7</v>
      </c>
      <c r="I430" s="6">
        <f t="shared" ref="I430:I493" si="104">IF(H430&gt;6.5,1,0)</f>
        <v>1</v>
      </c>
      <c r="J430" s="6">
        <f t="shared" ref="J430:J493" si="105">IF(H430&gt;7,1,0)</f>
        <v>0</v>
      </c>
      <c r="M430">
        <v>0</v>
      </c>
      <c r="N430" s="6">
        <f t="shared" si="100"/>
        <v>0</v>
      </c>
      <c r="O430" s="6">
        <f t="shared" si="101"/>
        <v>0</v>
      </c>
      <c r="P430" s="6">
        <f t="shared" si="102"/>
        <v>0</v>
      </c>
      <c r="Q430" s="6" t="s">
        <v>50</v>
      </c>
      <c r="R430">
        <f t="shared" si="93"/>
        <v>0</v>
      </c>
      <c r="S430" s="6" t="s">
        <v>50</v>
      </c>
      <c r="T430">
        <f t="shared" si="94"/>
        <v>0</v>
      </c>
      <c r="U430" s="26" t="s">
        <v>50</v>
      </c>
      <c r="V430">
        <f t="shared" si="95"/>
        <v>0</v>
      </c>
      <c r="W430" s="6" t="s">
        <v>50</v>
      </c>
      <c r="X430">
        <f t="shared" si="96"/>
        <v>0</v>
      </c>
      <c r="Y430" s="6" t="s">
        <v>50</v>
      </c>
      <c r="Z430">
        <f t="shared" si="97"/>
        <v>0</v>
      </c>
      <c r="AA430" s="27" t="s">
        <v>50</v>
      </c>
      <c r="AB430">
        <f t="shared" si="98"/>
        <v>0</v>
      </c>
      <c r="AC430" s="27" t="s">
        <v>50</v>
      </c>
      <c r="AD430">
        <f t="shared" si="99"/>
        <v>0</v>
      </c>
      <c r="AE430" s="27" t="s">
        <v>50</v>
      </c>
      <c r="AF430">
        <f t="shared" si="103"/>
        <v>0</v>
      </c>
    </row>
    <row r="431" spans="1:32" ht="15" customHeight="1" x14ac:dyDescent="0.2">
      <c r="A431" s="1" t="s">
        <v>488</v>
      </c>
      <c r="H431" s="6">
        <v>6.5</v>
      </c>
      <c r="I431" s="6">
        <f t="shared" si="104"/>
        <v>0</v>
      </c>
      <c r="J431" s="6">
        <f t="shared" si="105"/>
        <v>0</v>
      </c>
      <c r="M431">
        <v>0</v>
      </c>
      <c r="N431" s="6">
        <f t="shared" si="100"/>
        <v>0</v>
      </c>
      <c r="O431" s="6">
        <f t="shared" si="101"/>
        <v>0</v>
      </c>
      <c r="P431" s="6">
        <f t="shared" si="102"/>
        <v>0</v>
      </c>
      <c r="Q431" s="6" t="s">
        <v>50</v>
      </c>
      <c r="R431">
        <f t="shared" si="93"/>
        <v>0</v>
      </c>
      <c r="S431" s="6" t="s">
        <v>50</v>
      </c>
      <c r="T431">
        <f t="shared" si="94"/>
        <v>0</v>
      </c>
      <c r="U431" s="26" t="s">
        <v>50</v>
      </c>
      <c r="V431">
        <f t="shared" si="95"/>
        <v>0</v>
      </c>
      <c r="W431" s="6" t="s">
        <v>50</v>
      </c>
      <c r="X431">
        <f t="shared" si="96"/>
        <v>0</v>
      </c>
      <c r="Y431" s="6" t="s">
        <v>50</v>
      </c>
      <c r="Z431">
        <f t="shared" si="97"/>
        <v>0</v>
      </c>
      <c r="AA431" s="27" t="s">
        <v>50</v>
      </c>
      <c r="AB431">
        <f t="shared" si="98"/>
        <v>0</v>
      </c>
      <c r="AC431" s="27" t="s">
        <v>50</v>
      </c>
      <c r="AD431">
        <f t="shared" si="99"/>
        <v>0</v>
      </c>
      <c r="AE431" s="27" t="s">
        <v>50</v>
      </c>
      <c r="AF431">
        <f t="shared" si="103"/>
        <v>0</v>
      </c>
    </row>
    <row r="432" spans="1:32" ht="15" customHeight="1" x14ac:dyDescent="0.2">
      <c r="A432" s="1" t="s">
        <v>489</v>
      </c>
      <c r="H432" s="6">
        <v>6.5</v>
      </c>
      <c r="I432" s="6">
        <f t="shared" si="104"/>
        <v>0</v>
      </c>
      <c r="J432" s="6">
        <f t="shared" si="105"/>
        <v>0</v>
      </c>
      <c r="M432">
        <v>0</v>
      </c>
      <c r="N432" s="6">
        <f t="shared" si="100"/>
        <v>0</v>
      </c>
      <c r="O432" s="6">
        <f t="shared" si="101"/>
        <v>0</v>
      </c>
      <c r="P432" s="6">
        <f t="shared" si="102"/>
        <v>0</v>
      </c>
      <c r="Q432" s="6" t="s">
        <v>50</v>
      </c>
      <c r="R432">
        <f t="shared" si="93"/>
        <v>0</v>
      </c>
      <c r="S432" s="6" t="s">
        <v>50</v>
      </c>
      <c r="T432">
        <f t="shared" si="94"/>
        <v>0</v>
      </c>
      <c r="U432" s="26" t="s">
        <v>50</v>
      </c>
      <c r="V432">
        <f t="shared" si="95"/>
        <v>0</v>
      </c>
      <c r="W432" s="6" t="s">
        <v>50</v>
      </c>
      <c r="X432">
        <f t="shared" si="96"/>
        <v>0</v>
      </c>
      <c r="Y432" s="6" t="s">
        <v>50</v>
      </c>
      <c r="Z432">
        <f t="shared" si="97"/>
        <v>0</v>
      </c>
      <c r="AA432" s="27" t="s">
        <v>50</v>
      </c>
      <c r="AB432">
        <f t="shared" si="98"/>
        <v>0</v>
      </c>
      <c r="AC432" s="27" t="s">
        <v>50</v>
      </c>
      <c r="AD432">
        <f t="shared" si="99"/>
        <v>0</v>
      </c>
      <c r="AE432" s="27" t="s">
        <v>50</v>
      </c>
      <c r="AF432">
        <f t="shared" si="103"/>
        <v>0</v>
      </c>
    </row>
    <row r="433" spans="1:32" ht="15" customHeight="1" x14ac:dyDescent="0.2">
      <c r="A433" s="1" t="s">
        <v>490</v>
      </c>
      <c r="H433" s="6">
        <v>6.5</v>
      </c>
      <c r="I433" s="6">
        <f t="shared" si="104"/>
        <v>0</v>
      </c>
      <c r="J433" s="6">
        <f t="shared" si="105"/>
        <v>0</v>
      </c>
      <c r="M433">
        <v>3.3000000000000002E-2</v>
      </c>
      <c r="N433" s="6">
        <f t="shared" si="100"/>
        <v>0</v>
      </c>
      <c r="O433" s="6">
        <f t="shared" si="101"/>
        <v>0</v>
      </c>
      <c r="P433" s="6">
        <f t="shared" si="102"/>
        <v>1</v>
      </c>
      <c r="Q433" s="6" t="s">
        <v>50</v>
      </c>
      <c r="R433">
        <f t="shared" si="93"/>
        <v>0</v>
      </c>
      <c r="S433" s="6" t="s">
        <v>50</v>
      </c>
      <c r="T433">
        <f t="shared" si="94"/>
        <v>0</v>
      </c>
      <c r="U433" s="26" t="s">
        <v>50</v>
      </c>
      <c r="V433">
        <f t="shared" si="95"/>
        <v>0</v>
      </c>
      <c r="W433" s="6" t="s">
        <v>50</v>
      </c>
      <c r="X433">
        <f t="shared" si="96"/>
        <v>0</v>
      </c>
      <c r="Y433" s="17" t="s">
        <v>55</v>
      </c>
      <c r="Z433">
        <f t="shared" si="97"/>
        <v>1</v>
      </c>
      <c r="AA433" s="28" t="s">
        <v>55</v>
      </c>
      <c r="AB433">
        <f t="shared" si="98"/>
        <v>1</v>
      </c>
      <c r="AC433" s="27" t="s">
        <v>50</v>
      </c>
      <c r="AD433">
        <f t="shared" si="99"/>
        <v>0</v>
      </c>
      <c r="AE433" s="27" t="s">
        <v>50</v>
      </c>
      <c r="AF433">
        <f t="shared" si="103"/>
        <v>0</v>
      </c>
    </row>
    <row r="434" spans="1:32" ht="15" customHeight="1" x14ac:dyDescent="0.2">
      <c r="A434" s="1" t="s">
        <v>491</v>
      </c>
      <c r="H434" s="6">
        <v>6.5</v>
      </c>
      <c r="I434" s="6">
        <f t="shared" si="104"/>
        <v>0</v>
      </c>
      <c r="J434" s="6">
        <f t="shared" si="105"/>
        <v>0</v>
      </c>
      <c r="M434">
        <v>0</v>
      </c>
      <c r="N434" s="6">
        <f t="shared" si="100"/>
        <v>0</v>
      </c>
      <c r="O434" s="6">
        <f t="shared" si="101"/>
        <v>0</v>
      </c>
      <c r="P434" s="6">
        <f t="shared" si="102"/>
        <v>0</v>
      </c>
      <c r="Q434" s="6" t="s">
        <v>50</v>
      </c>
      <c r="R434">
        <f t="shared" si="93"/>
        <v>0</v>
      </c>
      <c r="S434" s="6" t="s">
        <v>50</v>
      </c>
      <c r="T434">
        <f t="shared" si="94"/>
        <v>0</v>
      </c>
      <c r="U434" s="26" t="s">
        <v>50</v>
      </c>
      <c r="V434">
        <f t="shared" si="95"/>
        <v>0</v>
      </c>
      <c r="W434" s="6" t="s">
        <v>50</v>
      </c>
      <c r="X434">
        <f t="shared" si="96"/>
        <v>0</v>
      </c>
      <c r="Y434" s="6" t="s">
        <v>50</v>
      </c>
      <c r="Z434">
        <f t="shared" si="97"/>
        <v>0</v>
      </c>
      <c r="AA434" s="27" t="s">
        <v>50</v>
      </c>
      <c r="AB434">
        <f t="shared" si="98"/>
        <v>0</v>
      </c>
      <c r="AC434" s="27" t="s">
        <v>50</v>
      </c>
      <c r="AD434">
        <f t="shared" si="99"/>
        <v>0</v>
      </c>
      <c r="AE434" s="27" t="s">
        <v>50</v>
      </c>
      <c r="AF434">
        <f t="shared" si="103"/>
        <v>0</v>
      </c>
    </row>
    <row r="435" spans="1:32" ht="15" customHeight="1" x14ac:dyDescent="0.2">
      <c r="A435" s="1" t="s">
        <v>492</v>
      </c>
      <c r="H435" s="6">
        <v>6.5</v>
      </c>
      <c r="I435" s="6">
        <f t="shared" si="104"/>
        <v>0</v>
      </c>
      <c r="J435" s="6">
        <f t="shared" si="105"/>
        <v>0</v>
      </c>
      <c r="M435">
        <v>0</v>
      </c>
      <c r="N435" s="6">
        <f t="shared" si="100"/>
        <v>0</v>
      </c>
      <c r="O435" s="6">
        <f t="shared" si="101"/>
        <v>0</v>
      </c>
      <c r="P435" s="6">
        <f t="shared" si="102"/>
        <v>0</v>
      </c>
      <c r="Q435" s="6" t="s">
        <v>50</v>
      </c>
      <c r="R435">
        <f t="shared" si="93"/>
        <v>0</v>
      </c>
      <c r="S435" s="6" t="s">
        <v>50</v>
      </c>
      <c r="T435">
        <f t="shared" si="94"/>
        <v>0</v>
      </c>
      <c r="U435" s="26" t="s">
        <v>50</v>
      </c>
      <c r="V435">
        <f t="shared" si="95"/>
        <v>0</v>
      </c>
      <c r="W435" s="6" t="s">
        <v>50</v>
      </c>
      <c r="X435">
        <f t="shared" si="96"/>
        <v>0</v>
      </c>
      <c r="Y435" s="6" t="s">
        <v>50</v>
      </c>
      <c r="Z435">
        <f t="shared" si="97"/>
        <v>0</v>
      </c>
      <c r="AA435" s="27" t="s">
        <v>50</v>
      </c>
      <c r="AB435">
        <f t="shared" si="98"/>
        <v>0</v>
      </c>
      <c r="AC435" s="27" t="s">
        <v>50</v>
      </c>
      <c r="AD435">
        <f t="shared" si="99"/>
        <v>0</v>
      </c>
      <c r="AE435" s="27" t="s">
        <v>50</v>
      </c>
      <c r="AF435">
        <f t="shared" si="103"/>
        <v>0</v>
      </c>
    </row>
    <row r="436" spans="1:32" ht="15" customHeight="1" x14ac:dyDescent="0.2">
      <c r="A436" s="1" t="s">
        <v>493</v>
      </c>
      <c r="H436" s="6">
        <v>7</v>
      </c>
      <c r="I436" s="6">
        <f t="shared" si="104"/>
        <v>1</v>
      </c>
      <c r="J436" s="6">
        <f t="shared" si="105"/>
        <v>0</v>
      </c>
      <c r="M436">
        <v>0</v>
      </c>
      <c r="N436" s="6">
        <f t="shared" si="100"/>
        <v>0</v>
      </c>
      <c r="O436" s="6">
        <f t="shared" si="101"/>
        <v>0</v>
      </c>
      <c r="P436" s="6">
        <f t="shared" si="102"/>
        <v>0</v>
      </c>
      <c r="Q436" s="6" t="s">
        <v>50</v>
      </c>
      <c r="R436">
        <f t="shared" si="93"/>
        <v>0</v>
      </c>
      <c r="S436" s="6" t="s">
        <v>50</v>
      </c>
      <c r="T436">
        <f t="shared" si="94"/>
        <v>0</v>
      </c>
      <c r="U436" s="26" t="s">
        <v>50</v>
      </c>
      <c r="V436">
        <f t="shared" si="95"/>
        <v>0</v>
      </c>
      <c r="W436" s="6" t="s">
        <v>50</v>
      </c>
      <c r="X436">
        <f t="shared" si="96"/>
        <v>0</v>
      </c>
      <c r="Y436" s="6" t="s">
        <v>50</v>
      </c>
      <c r="Z436">
        <f t="shared" si="97"/>
        <v>0</v>
      </c>
      <c r="AA436" s="27" t="s">
        <v>50</v>
      </c>
      <c r="AB436">
        <f t="shared" si="98"/>
        <v>0</v>
      </c>
      <c r="AC436" s="27" t="s">
        <v>50</v>
      </c>
      <c r="AD436">
        <f t="shared" si="99"/>
        <v>0</v>
      </c>
      <c r="AE436" s="27" t="s">
        <v>50</v>
      </c>
      <c r="AF436">
        <f t="shared" si="103"/>
        <v>0</v>
      </c>
    </row>
    <row r="437" spans="1:32" ht="15" customHeight="1" x14ac:dyDescent="0.2">
      <c r="A437" s="1" t="s">
        <v>494</v>
      </c>
      <c r="H437" s="6">
        <v>6.5</v>
      </c>
      <c r="I437" s="6">
        <f t="shared" si="104"/>
        <v>0</v>
      </c>
      <c r="J437" s="6">
        <f t="shared" si="105"/>
        <v>0</v>
      </c>
      <c r="M437">
        <v>0</v>
      </c>
      <c r="N437" s="6">
        <f t="shared" si="100"/>
        <v>0</v>
      </c>
      <c r="O437" s="6">
        <f t="shared" si="101"/>
        <v>0</v>
      </c>
      <c r="P437" s="6">
        <f t="shared" si="102"/>
        <v>0</v>
      </c>
      <c r="Q437" s="6" t="s">
        <v>50</v>
      </c>
      <c r="R437">
        <f t="shared" si="93"/>
        <v>0</v>
      </c>
      <c r="S437" s="6" t="s">
        <v>50</v>
      </c>
      <c r="T437">
        <f t="shared" si="94"/>
        <v>0</v>
      </c>
      <c r="U437" s="26" t="s">
        <v>50</v>
      </c>
      <c r="V437">
        <f t="shared" si="95"/>
        <v>0</v>
      </c>
      <c r="W437" s="6" t="s">
        <v>50</v>
      </c>
      <c r="X437">
        <f t="shared" si="96"/>
        <v>0</v>
      </c>
      <c r="Y437" s="17" t="s">
        <v>55</v>
      </c>
      <c r="Z437">
        <f t="shared" si="97"/>
        <v>1</v>
      </c>
      <c r="AA437" s="27" t="s">
        <v>50</v>
      </c>
      <c r="AB437">
        <f t="shared" si="98"/>
        <v>0</v>
      </c>
      <c r="AC437" s="27" t="s">
        <v>50</v>
      </c>
      <c r="AD437">
        <f t="shared" si="99"/>
        <v>0</v>
      </c>
      <c r="AE437" s="27" t="s">
        <v>50</v>
      </c>
      <c r="AF437">
        <f t="shared" si="103"/>
        <v>0</v>
      </c>
    </row>
    <row r="438" spans="1:32" ht="15" customHeight="1" x14ac:dyDescent="0.2">
      <c r="A438" s="1" t="s">
        <v>495</v>
      </c>
      <c r="H438" s="6">
        <v>6.5</v>
      </c>
      <c r="I438" s="6">
        <f t="shared" si="104"/>
        <v>0</v>
      </c>
      <c r="J438" s="6">
        <f t="shared" si="105"/>
        <v>0</v>
      </c>
      <c r="M438">
        <v>3.3000000000000002E-2</v>
      </c>
      <c r="N438" s="6">
        <f t="shared" si="100"/>
        <v>0</v>
      </c>
      <c r="O438" s="6">
        <f t="shared" si="101"/>
        <v>0</v>
      </c>
      <c r="P438" s="6">
        <f t="shared" si="102"/>
        <v>1</v>
      </c>
      <c r="Q438" s="6" t="s">
        <v>50</v>
      </c>
      <c r="R438">
        <f t="shared" si="93"/>
        <v>0</v>
      </c>
      <c r="S438" s="6" t="s">
        <v>50</v>
      </c>
      <c r="T438">
        <f t="shared" si="94"/>
        <v>0</v>
      </c>
      <c r="U438" s="26" t="s">
        <v>50</v>
      </c>
      <c r="V438">
        <f t="shared" si="95"/>
        <v>0</v>
      </c>
      <c r="W438" s="6" t="s">
        <v>50</v>
      </c>
      <c r="X438">
        <f t="shared" si="96"/>
        <v>0</v>
      </c>
      <c r="Y438" s="17" t="s">
        <v>55</v>
      </c>
      <c r="Z438">
        <f t="shared" si="97"/>
        <v>1</v>
      </c>
      <c r="AA438" s="27" t="s">
        <v>50</v>
      </c>
      <c r="AB438">
        <f t="shared" si="98"/>
        <v>0</v>
      </c>
      <c r="AC438" s="27" t="s">
        <v>50</v>
      </c>
      <c r="AD438">
        <f t="shared" si="99"/>
        <v>0</v>
      </c>
      <c r="AE438" s="27" t="s">
        <v>50</v>
      </c>
      <c r="AF438">
        <f t="shared" si="103"/>
        <v>0</v>
      </c>
    </row>
    <row r="439" spans="1:32" ht="15" customHeight="1" x14ac:dyDescent="0.2">
      <c r="A439" s="1" t="s">
        <v>496</v>
      </c>
      <c r="H439" s="6">
        <v>6</v>
      </c>
      <c r="I439" s="6">
        <f t="shared" si="104"/>
        <v>0</v>
      </c>
      <c r="J439" s="6">
        <f t="shared" si="105"/>
        <v>0</v>
      </c>
      <c r="M439">
        <v>0.13200000000000001</v>
      </c>
      <c r="N439" s="6">
        <f t="shared" si="100"/>
        <v>1</v>
      </c>
      <c r="O439" s="6">
        <f t="shared" si="101"/>
        <v>1</v>
      </c>
      <c r="P439" s="6">
        <f t="shared" si="102"/>
        <v>1</v>
      </c>
      <c r="Q439" s="6" t="s">
        <v>50</v>
      </c>
      <c r="R439">
        <f t="shared" si="93"/>
        <v>0</v>
      </c>
      <c r="S439" s="6" t="s">
        <v>50</v>
      </c>
      <c r="T439">
        <f t="shared" si="94"/>
        <v>0</v>
      </c>
      <c r="U439" s="26" t="s">
        <v>50</v>
      </c>
      <c r="V439">
        <f t="shared" si="95"/>
        <v>0</v>
      </c>
      <c r="W439" s="6" t="s">
        <v>50</v>
      </c>
      <c r="X439">
        <f t="shared" si="96"/>
        <v>0</v>
      </c>
      <c r="Y439" s="6" t="s">
        <v>50</v>
      </c>
      <c r="Z439">
        <f t="shared" si="97"/>
        <v>0</v>
      </c>
      <c r="AA439" s="28" t="s">
        <v>64</v>
      </c>
      <c r="AB439">
        <f t="shared" si="98"/>
        <v>1</v>
      </c>
      <c r="AC439" s="27" t="s">
        <v>50</v>
      </c>
      <c r="AD439">
        <f t="shared" si="99"/>
        <v>0</v>
      </c>
      <c r="AE439" s="27" t="s">
        <v>50</v>
      </c>
      <c r="AF439">
        <f t="shared" si="103"/>
        <v>0</v>
      </c>
    </row>
    <row r="440" spans="1:32" ht="15" customHeight="1" x14ac:dyDescent="0.2">
      <c r="A440" s="1" t="s">
        <v>497</v>
      </c>
      <c r="H440" s="6">
        <v>6.5</v>
      </c>
      <c r="I440" s="6">
        <f t="shared" si="104"/>
        <v>0</v>
      </c>
      <c r="J440" s="6">
        <f t="shared" si="105"/>
        <v>0</v>
      </c>
      <c r="M440">
        <v>0</v>
      </c>
      <c r="N440" s="6">
        <f t="shared" si="100"/>
        <v>0</v>
      </c>
      <c r="O440" s="6">
        <f t="shared" si="101"/>
        <v>0</v>
      </c>
      <c r="P440" s="6">
        <f t="shared" si="102"/>
        <v>0</v>
      </c>
      <c r="Q440" s="6" t="s">
        <v>50</v>
      </c>
      <c r="R440">
        <f t="shared" si="93"/>
        <v>0</v>
      </c>
      <c r="S440" s="6" t="s">
        <v>50</v>
      </c>
      <c r="T440">
        <f t="shared" si="94"/>
        <v>0</v>
      </c>
      <c r="U440" s="26" t="s">
        <v>50</v>
      </c>
      <c r="V440">
        <f t="shared" si="95"/>
        <v>0</v>
      </c>
      <c r="W440" s="6" t="s">
        <v>50</v>
      </c>
      <c r="X440">
        <f t="shared" si="96"/>
        <v>0</v>
      </c>
      <c r="Y440" s="6" t="s">
        <v>50</v>
      </c>
      <c r="Z440">
        <f t="shared" si="97"/>
        <v>0</v>
      </c>
      <c r="AA440" s="27" t="s">
        <v>50</v>
      </c>
      <c r="AB440">
        <f t="shared" si="98"/>
        <v>0</v>
      </c>
      <c r="AC440" s="27" t="s">
        <v>50</v>
      </c>
      <c r="AD440">
        <f t="shared" si="99"/>
        <v>0</v>
      </c>
      <c r="AE440" s="27" t="s">
        <v>50</v>
      </c>
      <c r="AF440">
        <f t="shared" si="103"/>
        <v>0</v>
      </c>
    </row>
    <row r="441" spans="1:32" ht="15" customHeight="1" x14ac:dyDescent="0.2">
      <c r="A441" s="1" t="s">
        <v>498</v>
      </c>
      <c r="H441" s="6">
        <v>6.5</v>
      </c>
      <c r="I441" s="6">
        <f t="shared" si="104"/>
        <v>0</v>
      </c>
      <c r="J441" s="6">
        <f t="shared" si="105"/>
        <v>0</v>
      </c>
      <c r="M441">
        <v>9.9000000000000005E-2</v>
      </c>
      <c r="N441" s="6">
        <f t="shared" si="100"/>
        <v>1</v>
      </c>
      <c r="O441" s="6">
        <f t="shared" si="101"/>
        <v>1</v>
      </c>
      <c r="P441" s="6">
        <f t="shared" si="102"/>
        <v>1</v>
      </c>
      <c r="Q441" s="6" t="s">
        <v>50</v>
      </c>
      <c r="R441">
        <f t="shared" si="93"/>
        <v>0</v>
      </c>
      <c r="S441" s="6" t="s">
        <v>50</v>
      </c>
      <c r="T441">
        <f t="shared" si="94"/>
        <v>0</v>
      </c>
      <c r="U441" s="26" t="s">
        <v>50</v>
      </c>
      <c r="V441">
        <f t="shared" si="95"/>
        <v>0</v>
      </c>
      <c r="W441" s="6" t="s">
        <v>50</v>
      </c>
      <c r="X441">
        <f t="shared" si="96"/>
        <v>0</v>
      </c>
      <c r="Y441" s="6" t="s">
        <v>50</v>
      </c>
      <c r="Z441">
        <f t="shared" si="97"/>
        <v>0</v>
      </c>
      <c r="AA441" s="28" t="s">
        <v>64</v>
      </c>
      <c r="AB441">
        <f t="shared" si="98"/>
        <v>1</v>
      </c>
      <c r="AC441" s="27" t="s">
        <v>50</v>
      </c>
      <c r="AD441">
        <f t="shared" si="99"/>
        <v>0</v>
      </c>
      <c r="AE441" s="27" t="s">
        <v>50</v>
      </c>
      <c r="AF441">
        <f t="shared" si="103"/>
        <v>0</v>
      </c>
    </row>
    <row r="442" spans="1:32" ht="15" customHeight="1" x14ac:dyDescent="0.2">
      <c r="A442" s="1" t="s">
        <v>499</v>
      </c>
      <c r="H442" s="6">
        <v>6.5</v>
      </c>
      <c r="I442" s="6">
        <f t="shared" si="104"/>
        <v>0</v>
      </c>
      <c r="J442" s="6">
        <f t="shared" si="105"/>
        <v>0</v>
      </c>
      <c r="M442">
        <v>0</v>
      </c>
      <c r="N442" s="6">
        <f t="shared" si="100"/>
        <v>0</v>
      </c>
      <c r="O442" s="6">
        <f t="shared" si="101"/>
        <v>0</v>
      </c>
      <c r="P442" s="6">
        <f t="shared" si="102"/>
        <v>0</v>
      </c>
      <c r="Q442" s="6" t="s">
        <v>50</v>
      </c>
      <c r="R442">
        <f t="shared" si="93"/>
        <v>0</v>
      </c>
      <c r="S442" s="6" t="s">
        <v>50</v>
      </c>
      <c r="T442">
        <f t="shared" si="94"/>
        <v>0</v>
      </c>
      <c r="U442" s="26" t="s">
        <v>50</v>
      </c>
      <c r="V442">
        <f t="shared" si="95"/>
        <v>0</v>
      </c>
      <c r="W442" s="6" t="s">
        <v>50</v>
      </c>
      <c r="X442">
        <f t="shared" si="96"/>
        <v>0</v>
      </c>
      <c r="Y442" s="6" t="s">
        <v>50</v>
      </c>
      <c r="Z442">
        <f t="shared" si="97"/>
        <v>0</v>
      </c>
      <c r="AA442" s="27" t="s">
        <v>50</v>
      </c>
      <c r="AB442">
        <f t="shared" si="98"/>
        <v>0</v>
      </c>
      <c r="AC442" s="27" t="s">
        <v>50</v>
      </c>
      <c r="AD442">
        <f t="shared" si="99"/>
        <v>0</v>
      </c>
      <c r="AE442" s="27" t="s">
        <v>50</v>
      </c>
      <c r="AF442">
        <f t="shared" si="103"/>
        <v>0</v>
      </c>
    </row>
    <row r="443" spans="1:32" ht="15" customHeight="1" x14ac:dyDescent="0.2">
      <c r="A443" s="1" t="s">
        <v>500</v>
      </c>
      <c r="H443" s="6">
        <v>6.5</v>
      </c>
      <c r="I443" s="6">
        <f t="shared" si="104"/>
        <v>0</v>
      </c>
      <c r="J443" s="6">
        <f t="shared" si="105"/>
        <v>0</v>
      </c>
      <c r="M443">
        <v>3.3000000000000002E-2</v>
      </c>
      <c r="N443" s="6">
        <f t="shared" si="100"/>
        <v>0</v>
      </c>
      <c r="O443" s="6">
        <f t="shared" si="101"/>
        <v>0</v>
      </c>
      <c r="P443" s="6">
        <f t="shared" si="102"/>
        <v>1</v>
      </c>
      <c r="Q443" s="6" t="s">
        <v>50</v>
      </c>
      <c r="R443">
        <f t="shared" si="93"/>
        <v>0</v>
      </c>
      <c r="S443" s="6" t="s">
        <v>50</v>
      </c>
      <c r="T443">
        <f t="shared" si="94"/>
        <v>0</v>
      </c>
      <c r="U443" s="26" t="s">
        <v>50</v>
      </c>
      <c r="V443">
        <f t="shared" si="95"/>
        <v>0</v>
      </c>
      <c r="W443" s="6" t="s">
        <v>50</v>
      </c>
      <c r="X443">
        <f t="shared" si="96"/>
        <v>0</v>
      </c>
      <c r="Y443" s="17" t="s">
        <v>64</v>
      </c>
      <c r="Z443">
        <f t="shared" si="97"/>
        <v>1</v>
      </c>
      <c r="AA443" s="28" t="s">
        <v>55</v>
      </c>
      <c r="AB443">
        <f t="shared" si="98"/>
        <v>1</v>
      </c>
      <c r="AC443" s="27" t="s">
        <v>50</v>
      </c>
      <c r="AD443">
        <f t="shared" si="99"/>
        <v>0</v>
      </c>
      <c r="AE443" s="27" t="s">
        <v>50</v>
      </c>
      <c r="AF443">
        <f t="shared" si="103"/>
        <v>0</v>
      </c>
    </row>
    <row r="444" spans="1:32" ht="15" customHeight="1" x14ac:dyDescent="0.2">
      <c r="A444" s="1" t="s">
        <v>501</v>
      </c>
      <c r="H444" s="6">
        <v>6.5</v>
      </c>
      <c r="I444" s="6">
        <f t="shared" si="104"/>
        <v>0</v>
      </c>
      <c r="J444" s="6">
        <f t="shared" si="105"/>
        <v>0</v>
      </c>
      <c r="M444">
        <v>0</v>
      </c>
      <c r="N444" s="6">
        <f t="shared" si="100"/>
        <v>0</v>
      </c>
      <c r="O444" s="6">
        <f t="shared" si="101"/>
        <v>0</v>
      </c>
      <c r="P444" s="6">
        <f t="shared" si="102"/>
        <v>0</v>
      </c>
      <c r="Q444" s="17" t="s">
        <v>64</v>
      </c>
      <c r="R444">
        <f t="shared" si="93"/>
        <v>1</v>
      </c>
      <c r="S444" s="6" t="s">
        <v>50</v>
      </c>
      <c r="T444">
        <f t="shared" si="94"/>
        <v>0</v>
      </c>
      <c r="U444" s="26" t="s">
        <v>50</v>
      </c>
      <c r="V444">
        <f t="shared" si="95"/>
        <v>0</v>
      </c>
      <c r="W444" s="6" t="s">
        <v>50</v>
      </c>
      <c r="X444">
        <f t="shared" si="96"/>
        <v>0</v>
      </c>
      <c r="Y444" s="6" t="s">
        <v>50</v>
      </c>
      <c r="Z444">
        <f t="shared" si="97"/>
        <v>0</v>
      </c>
      <c r="AA444" s="27" t="s">
        <v>50</v>
      </c>
      <c r="AB444">
        <f t="shared" si="98"/>
        <v>0</v>
      </c>
      <c r="AC444" s="27" t="s">
        <v>50</v>
      </c>
      <c r="AD444">
        <f t="shared" si="99"/>
        <v>0</v>
      </c>
      <c r="AE444" s="27" t="s">
        <v>50</v>
      </c>
      <c r="AF444">
        <f t="shared" si="103"/>
        <v>0</v>
      </c>
    </row>
    <row r="445" spans="1:32" ht="15" customHeight="1" x14ac:dyDescent="0.2">
      <c r="A445" s="1" t="s">
        <v>502</v>
      </c>
      <c r="H445" s="6">
        <v>6.5</v>
      </c>
      <c r="I445" s="6">
        <f t="shared" si="104"/>
        <v>0</v>
      </c>
      <c r="J445" s="6">
        <f t="shared" si="105"/>
        <v>0</v>
      </c>
      <c r="M445">
        <v>0</v>
      </c>
      <c r="N445" s="6">
        <f t="shared" si="100"/>
        <v>0</v>
      </c>
      <c r="O445" s="6">
        <f t="shared" si="101"/>
        <v>0</v>
      </c>
      <c r="P445" s="6">
        <f t="shared" si="102"/>
        <v>0</v>
      </c>
      <c r="Q445" s="6" t="s">
        <v>50</v>
      </c>
      <c r="R445">
        <f t="shared" si="93"/>
        <v>0</v>
      </c>
      <c r="S445" s="6" t="s">
        <v>50</v>
      </c>
      <c r="T445">
        <f t="shared" si="94"/>
        <v>0</v>
      </c>
      <c r="U445" s="26" t="s">
        <v>50</v>
      </c>
      <c r="V445">
        <f t="shared" si="95"/>
        <v>0</v>
      </c>
      <c r="W445" s="6" t="s">
        <v>50</v>
      </c>
      <c r="X445">
        <f t="shared" si="96"/>
        <v>0</v>
      </c>
      <c r="Y445" s="6" t="s">
        <v>50</v>
      </c>
      <c r="Z445">
        <f t="shared" si="97"/>
        <v>0</v>
      </c>
      <c r="AA445" s="27" t="s">
        <v>50</v>
      </c>
      <c r="AB445">
        <f t="shared" si="98"/>
        <v>0</v>
      </c>
      <c r="AC445" s="27" t="s">
        <v>50</v>
      </c>
      <c r="AD445">
        <f t="shared" si="99"/>
        <v>0</v>
      </c>
      <c r="AE445" s="27" t="s">
        <v>50</v>
      </c>
      <c r="AF445">
        <f t="shared" si="103"/>
        <v>0</v>
      </c>
    </row>
    <row r="446" spans="1:32" ht="15" customHeight="1" x14ac:dyDescent="0.2">
      <c r="A446" s="29" t="s">
        <v>503</v>
      </c>
      <c r="H446" s="33"/>
      <c r="I446" s="6">
        <f t="shared" si="104"/>
        <v>0</v>
      </c>
      <c r="J446" s="6">
        <f t="shared" si="105"/>
        <v>0</v>
      </c>
      <c r="M446" s="31"/>
      <c r="N446" s="6">
        <f t="shared" si="100"/>
        <v>0</v>
      </c>
      <c r="O446" s="6">
        <f t="shared" si="101"/>
        <v>0</v>
      </c>
      <c r="P446" s="6">
        <f t="shared" si="102"/>
        <v>0</v>
      </c>
      <c r="Q446" s="33"/>
      <c r="R446">
        <f t="shared" si="93"/>
        <v>1</v>
      </c>
      <c r="S446" s="33"/>
      <c r="T446">
        <f t="shared" si="94"/>
        <v>1</v>
      </c>
      <c r="U446" s="41"/>
      <c r="V446">
        <f t="shared" si="95"/>
        <v>1</v>
      </c>
      <c r="W446" s="33"/>
      <c r="X446">
        <f t="shared" si="96"/>
        <v>1</v>
      </c>
      <c r="Y446" s="33"/>
      <c r="Z446">
        <f t="shared" si="97"/>
        <v>1</v>
      </c>
      <c r="AA446" s="34"/>
      <c r="AB446">
        <f t="shared" si="98"/>
        <v>1</v>
      </c>
      <c r="AC446" s="34"/>
      <c r="AD446">
        <f t="shared" si="99"/>
        <v>1</v>
      </c>
      <c r="AE446" s="34"/>
      <c r="AF446">
        <f t="shared" si="103"/>
        <v>1</v>
      </c>
    </row>
    <row r="447" spans="1:32" ht="15" customHeight="1" x14ac:dyDescent="0.2">
      <c r="A447" s="1" t="s">
        <v>504</v>
      </c>
      <c r="H447" s="6">
        <v>6.5</v>
      </c>
      <c r="I447" s="6">
        <f t="shared" si="104"/>
        <v>0</v>
      </c>
      <c r="J447" s="6">
        <f t="shared" si="105"/>
        <v>0</v>
      </c>
      <c r="M447">
        <v>0.495</v>
      </c>
      <c r="N447" s="6">
        <f t="shared" si="100"/>
        <v>1</v>
      </c>
      <c r="O447" s="6">
        <f t="shared" si="101"/>
        <v>1</v>
      </c>
      <c r="P447" s="6">
        <f t="shared" si="102"/>
        <v>1</v>
      </c>
      <c r="Q447" s="6" t="s">
        <v>50</v>
      </c>
      <c r="R447">
        <f t="shared" si="93"/>
        <v>0</v>
      </c>
      <c r="S447" s="6" t="s">
        <v>50</v>
      </c>
      <c r="T447">
        <f t="shared" si="94"/>
        <v>0</v>
      </c>
      <c r="U447" s="26" t="s">
        <v>50</v>
      </c>
      <c r="V447">
        <f t="shared" si="95"/>
        <v>0</v>
      </c>
      <c r="W447" s="6" t="s">
        <v>50</v>
      </c>
      <c r="X447">
        <f t="shared" si="96"/>
        <v>0</v>
      </c>
      <c r="Y447" s="6" t="s">
        <v>55</v>
      </c>
      <c r="Z447">
        <f t="shared" si="97"/>
        <v>1</v>
      </c>
      <c r="AA447" s="28" t="s">
        <v>64</v>
      </c>
      <c r="AB447">
        <f t="shared" si="98"/>
        <v>1</v>
      </c>
      <c r="AC447" s="27" t="s">
        <v>50</v>
      </c>
      <c r="AD447">
        <f t="shared" si="99"/>
        <v>0</v>
      </c>
      <c r="AE447" s="27" t="s">
        <v>50</v>
      </c>
      <c r="AF447">
        <f t="shared" si="103"/>
        <v>0</v>
      </c>
    </row>
    <row r="448" spans="1:32" ht="15" customHeight="1" x14ac:dyDescent="0.2">
      <c r="A448" s="1" t="s">
        <v>505</v>
      </c>
      <c r="H448" s="6">
        <v>6</v>
      </c>
      <c r="I448" s="6">
        <f t="shared" si="104"/>
        <v>0</v>
      </c>
      <c r="J448" s="6">
        <f t="shared" si="105"/>
        <v>0</v>
      </c>
      <c r="M448">
        <v>0.26400000000000001</v>
      </c>
      <c r="N448" s="6">
        <f t="shared" si="100"/>
        <v>1</v>
      </c>
      <c r="O448" s="6">
        <f t="shared" si="101"/>
        <v>1</v>
      </c>
      <c r="P448" s="6">
        <f t="shared" si="102"/>
        <v>1</v>
      </c>
      <c r="Q448" s="6" t="s">
        <v>50</v>
      </c>
      <c r="R448">
        <f t="shared" si="93"/>
        <v>0</v>
      </c>
      <c r="S448" s="6" t="s">
        <v>50</v>
      </c>
      <c r="T448">
        <f t="shared" si="94"/>
        <v>0</v>
      </c>
      <c r="U448" s="26" t="s">
        <v>50</v>
      </c>
      <c r="V448">
        <f t="shared" si="95"/>
        <v>0</v>
      </c>
      <c r="W448" s="6" t="s">
        <v>50</v>
      </c>
      <c r="X448">
        <f t="shared" si="96"/>
        <v>0</v>
      </c>
      <c r="Y448" s="6" t="s">
        <v>50</v>
      </c>
      <c r="Z448">
        <f t="shared" si="97"/>
        <v>0</v>
      </c>
      <c r="AA448" s="28" t="s">
        <v>55</v>
      </c>
      <c r="AB448">
        <f t="shared" si="98"/>
        <v>1</v>
      </c>
      <c r="AC448" s="27" t="s">
        <v>50</v>
      </c>
      <c r="AD448">
        <f t="shared" si="99"/>
        <v>0</v>
      </c>
      <c r="AE448" s="27" t="s">
        <v>50</v>
      </c>
      <c r="AF448">
        <f t="shared" si="103"/>
        <v>0</v>
      </c>
    </row>
    <row r="449" spans="1:32" ht="15" customHeight="1" x14ac:dyDescent="0.2">
      <c r="A449" s="1" t="s">
        <v>506</v>
      </c>
      <c r="H449" s="6">
        <v>6.5</v>
      </c>
      <c r="I449" s="6">
        <f t="shared" si="104"/>
        <v>0</v>
      </c>
      <c r="J449" s="6">
        <f t="shared" si="105"/>
        <v>0</v>
      </c>
      <c r="M449">
        <v>0</v>
      </c>
      <c r="N449" s="6">
        <f t="shared" si="100"/>
        <v>0</v>
      </c>
      <c r="O449" s="6">
        <f t="shared" si="101"/>
        <v>0</v>
      </c>
      <c r="P449" s="6">
        <f t="shared" si="102"/>
        <v>0</v>
      </c>
      <c r="Q449" s="6" t="s">
        <v>50</v>
      </c>
      <c r="R449">
        <f t="shared" si="93"/>
        <v>0</v>
      </c>
      <c r="S449" s="6" t="s">
        <v>50</v>
      </c>
      <c r="T449">
        <f t="shared" si="94"/>
        <v>0</v>
      </c>
      <c r="U449" s="26" t="s">
        <v>50</v>
      </c>
      <c r="V449">
        <f t="shared" si="95"/>
        <v>0</v>
      </c>
      <c r="W449" s="6" t="s">
        <v>50</v>
      </c>
      <c r="X449">
        <f t="shared" si="96"/>
        <v>0</v>
      </c>
      <c r="Y449" s="6" t="s">
        <v>50</v>
      </c>
      <c r="Z449">
        <f t="shared" si="97"/>
        <v>0</v>
      </c>
      <c r="AA449" s="27" t="s">
        <v>50</v>
      </c>
      <c r="AB449">
        <f t="shared" si="98"/>
        <v>0</v>
      </c>
      <c r="AC449" s="27" t="s">
        <v>50</v>
      </c>
      <c r="AD449">
        <f t="shared" si="99"/>
        <v>0</v>
      </c>
      <c r="AE449" s="27" t="s">
        <v>50</v>
      </c>
      <c r="AF449">
        <f t="shared" si="103"/>
        <v>0</v>
      </c>
    </row>
    <row r="450" spans="1:32" ht="15" customHeight="1" x14ac:dyDescent="0.2">
      <c r="A450" s="1" t="s">
        <v>507</v>
      </c>
      <c r="H450" s="6">
        <v>6.5</v>
      </c>
      <c r="I450" s="6">
        <f t="shared" si="104"/>
        <v>0</v>
      </c>
      <c r="J450" s="6">
        <f t="shared" si="105"/>
        <v>0</v>
      </c>
      <c r="M450">
        <v>0</v>
      </c>
      <c r="N450" s="6">
        <f t="shared" si="100"/>
        <v>0</v>
      </c>
      <c r="O450" s="6">
        <f t="shared" si="101"/>
        <v>0</v>
      </c>
      <c r="P450" s="6">
        <f t="shared" si="102"/>
        <v>0</v>
      </c>
      <c r="Q450" s="6" t="s">
        <v>50</v>
      </c>
      <c r="R450">
        <f t="shared" si="93"/>
        <v>0</v>
      </c>
      <c r="S450" s="6" t="s">
        <v>50</v>
      </c>
      <c r="T450">
        <f t="shared" si="94"/>
        <v>0</v>
      </c>
      <c r="U450" s="26" t="s">
        <v>50</v>
      </c>
      <c r="V450">
        <f t="shared" si="95"/>
        <v>0</v>
      </c>
      <c r="W450" s="6" t="s">
        <v>50</v>
      </c>
      <c r="X450">
        <f t="shared" si="96"/>
        <v>0</v>
      </c>
      <c r="Y450" s="6" t="s">
        <v>50</v>
      </c>
      <c r="Z450">
        <f t="shared" si="97"/>
        <v>0</v>
      </c>
      <c r="AA450" s="27" t="s">
        <v>50</v>
      </c>
      <c r="AB450">
        <f t="shared" si="98"/>
        <v>0</v>
      </c>
      <c r="AC450" s="27" t="s">
        <v>50</v>
      </c>
      <c r="AD450">
        <f t="shared" si="99"/>
        <v>0</v>
      </c>
      <c r="AE450" s="27" t="s">
        <v>50</v>
      </c>
      <c r="AF450">
        <f t="shared" si="103"/>
        <v>0</v>
      </c>
    </row>
    <row r="451" spans="1:32" ht="15" customHeight="1" x14ac:dyDescent="0.2">
      <c r="A451" s="1" t="s">
        <v>508</v>
      </c>
      <c r="H451" s="6">
        <v>6.5</v>
      </c>
      <c r="I451" s="6">
        <f t="shared" si="104"/>
        <v>0</v>
      </c>
      <c r="J451" s="6">
        <f t="shared" si="105"/>
        <v>0</v>
      </c>
      <c r="M451">
        <v>0</v>
      </c>
      <c r="N451" s="6">
        <f t="shared" si="100"/>
        <v>0</v>
      </c>
      <c r="O451" s="6">
        <f t="shared" si="101"/>
        <v>0</v>
      </c>
      <c r="P451" s="6">
        <f t="shared" si="102"/>
        <v>0</v>
      </c>
      <c r="Q451" s="6" t="s">
        <v>50</v>
      </c>
      <c r="R451">
        <f t="shared" si="93"/>
        <v>0</v>
      </c>
      <c r="S451" s="6" t="s">
        <v>50</v>
      </c>
      <c r="T451">
        <f t="shared" si="94"/>
        <v>0</v>
      </c>
      <c r="U451" s="26" t="s">
        <v>50</v>
      </c>
      <c r="V451">
        <f t="shared" si="95"/>
        <v>0</v>
      </c>
      <c r="W451" s="6" t="s">
        <v>50</v>
      </c>
      <c r="X451">
        <f t="shared" si="96"/>
        <v>0</v>
      </c>
      <c r="Y451" s="6" t="s">
        <v>50</v>
      </c>
      <c r="Z451">
        <f t="shared" si="97"/>
        <v>0</v>
      </c>
      <c r="AA451" s="27" t="s">
        <v>50</v>
      </c>
      <c r="AB451">
        <f t="shared" si="98"/>
        <v>0</v>
      </c>
      <c r="AC451" s="27" t="s">
        <v>50</v>
      </c>
      <c r="AD451">
        <f t="shared" si="99"/>
        <v>0</v>
      </c>
      <c r="AE451" s="27" t="s">
        <v>50</v>
      </c>
      <c r="AF451">
        <f t="shared" si="103"/>
        <v>0</v>
      </c>
    </row>
    <row r="452" spans="1:32" ht="15" customHeight="1" x14ac:dyDescent="0.2">
      <c r="A452" s="1" t="s">
        <v>509</v>
      </c>
      <c r="H452" s="6">
        <v>7</v>
      </c>
      <c r="I452" s="6">
        <f t="shared" si="104"/>
        <v>1</v>
      </c>
      <c r="J452" s="6">
        <f t="shared" si="105"/>
        <v>0</v>
      </c>
      <c r="M452">
        <v>0</v>
      </c>
      <c r="N452" s="6">
        <f t="shared" si="100"/>
        <v>0</v>
      </c>
      <c r="O452" s="6">
        <f t="shared" si="101"/>
        <v>0</v>
      </c>
      <c r="P452" s="6">
        <f t="shared" si="102"/>
        <v>0</v>
      </c>
      <c r="Q452" s="6" t="s">
        <v>50</v>
      </c>
      <c r="R452">
        <f t="shared" si="93"/>
        <v>0</v>
      </c>
      <c r="S452" s="6" t="s">
        <v>50</v>
      </c>
      <c r="T452">
        <f t="shared" si="94"/>
        <v>0</v>
      </c>
      <c r="U452" s="26" t="s">
        <v>50</v>
      </c>
      <c r="V452">
        <f t="shared" si="95"/>
        <v>0</v>
      </c>
      <c r="W452" s="6" t="s">
        <v>50</v>
      </c>
      <c r="X452">
        <f t="shared" si="96"/>
        <v>0</v>
      </c>
      <c r="Y452" s="6" t="s">
        <v>50</v>
      </c>
      <c r="Z452">
        <f t="shared" si="97"/>
        <v>0</v>
      </c>
      <c r="AA452" s="27" t="s">
        <v>50</v>
      </c>
      <c r="AB452">
        <f t="shared" si="98"/>
        <v>0</v>
      </c>
      <c r="AC452" s="27" t="s">
        <v>50</v>
      </c>
      <c r="AD452">
        <f t="shared" si="99"/>
        <v>0</v>
      </c>
      <c r="AE452" s="27" t="s">
        <v>50</v>
      </c>
      <c r="AF452">
        <f t="shared" si="103"/>
        <v>0</v>
      </c>
    </row>
    <row r="453" spans="1:32" ht="15" customHeight="1" x14ac:dyDescent="0.2">
      <c r="A453" s="1" t="s">
        <v>510</v>
      </c>
      <c r="H453" s="6">
        <v>6.5</v>
      </c>
      <c r="I453" s="6">
        <f t="shared" si="104"/>
        <v>0</v>
      </c>
      <c r="J453" s="6">
        <f t="shared" si="105"/>
        <v>0</v>
      </c>
      <c r="M453">
        <v>0.26400000000000001</v>
      </c>
      <c r="N453" s="6">
        <f t="shared" si="100"/>
        <v>1</v>
      </c>
      <c r="O453" s="6">
        <f t="shared" si="101"/>
        <v>1</v>
      </c>
      <c r="P453" s="6">
        <f t="shared" si="102"/>
        <v>1</v>
      </c>
      <c r="Q453" s="6" t="s">
        <v>50</v>
      </c>
      <c r="R453">
        <f t="shared" ref="R453:R516" si="106">IF(Q453=$A$1,0,1)</f>
        <v>0</v>
      </c>
      <c r="S453" s="6" t="s">
        <v>50</v>
      </c>
      <c r="T453">
        <f t="shared" ref="T453:T516" si="107">IF(S453=$A$1,0,1)</f>
        <v>0</v>
      </c>
      <c r="U453" s="26" t="s">
        <v>50</v>
      </c>
      <c r="V453">
        <f t="shared" ref="V453:V516" si="108">IF(U453=$A$1,0,1)</f>
        <v>0</v>
      </c>
      <c r="W453" s="6" t="s">
        <v>50</v>
      </c>
      <c r="X453">
        <f t="shared" ref="X453:X516" si="109">IF(W453=$A$1,0,1)</f>
        <v>0</v>
      </c>
      <c r="Y453" s="17" t="s">
        <v>55</v>
      </c>
      <c r="Z453">
        <f t="shared" ref="Z453:Z516" si="110">IF(Y453=$A$1,0,1)</f>
        <v>1</v>
      </c>
      <c r="AA453" s="28" t="s">
        <v>58</v>
      </c>
      <c r="AB453">
        <f t="shared" ref="AB453:AB516" si="111">IF(AA453=$A$1,0,1)</f>
        <v>1</v>
      </c>
      <c r="AC453" s="27" t="s">
        <v>50</v>
      </c>
      <c r="AD453">
        <f t="shared" ref="AD453:AD516" si="112">IF(AC453=$A$1,0,1)</f>
        <v>0</v>
      </c>
      <c r="AE453" s="27" t="s">
        <v>50</v>
      </c>
      <c r="AF453">
        <f t="shared" si="103"/>
        <v>0</v>
      </c>
    </row>
    <row r="454" spans="1:32" ht="15" customHeight="1" x14ac:dyDescent="0.2">
      <c r="A454" s="1" t="s">
        <v>511</v>
      </c>
      <c r="H454" s="6">
        <v>6.5</v>
      </c>
      <c r="I454" s="6">
        <f t="shared" si="104"/>
        <v>0</v>
      </c>
      <c r="J454" s="6">
        <f t="shared" si="105"/>
        <v>0</v>
      </c>
      <c r="M454">
        <v>0</v>
      </c>
      <c r="N454" s="6">
        <f t="shared" si="100"/>
        <v>0</v>
      </c>
      <c r="O454" s="6">
        <f t="shared" si="101"/>
        <v>0</v>
      </c>
      <c r="P454" s="6">
        <f t="shared" si="102"/>
        <v>0</v>
      </c>
      <c r="Q454" s="6" t="s">
        <v>50</v>
      </c>
      <c r="R454">
        <f t="shared" si="106"/>
        <v>0</v>
      </c>
      <c r="S454" s="6" t="s">
        <v>50</v>
      </c>
      <c r="T454">
        <f t="shared" si="107"/>
        <v>0</v>
      </c>
      <c r="U454" s="26" t="s">
        <v>50</v>
      </c>
      <c r="V454">
        <f t="shared" si="108"/>
        <v>0</v>
      </c>
      <c r="W454" s="6" t="s">
        <v>50</v>
      </c>
      <c r="X454">
        <f t="shared" si="109"/>
        <v>0</v>
      </c>
      <c r="Y454" s="17" t="s">
        <v>55</v>
      </c>
      <c r="Z454">
        <f t="shared" si="110"/>
        <v>1</v>
      </c>
      <c r="AA454" s="27" t="s">
        <v>50</v>
      </c>
      <c r="AB454">
        <f t="shared" si="111"/>
        <v>0</v>
      </c>
      <c r="AC454" s="27" t="s">
        <v>50</v>
      </c>
      <c r="AD454">
        <f t="shared" si="112"/>
        <v>0</v>
      </c>
      <c r="AE454" s="27" t="s">
        <v>50</v>
      </c>
      <c r="AF454">
        <f t="shared" si="103"/>
        <v>0</v>
      </c>
    </row>
    <row r="455" spans="1:32" ht="15" customHeight="1" x14ac:dyDescent="0.2">
      <c r="A455" s="1" t="s">
        <v>512</v>
      </c>
      <c r="H455" s="6">
        <v>6.5</v>
      </c>
      <c r="I455" s="6">
        <f t="shared" si="104"/>
        <v>0</v>
      </c>
      <c r="J455" s="6">
        <f t="shared" si="105"/>
        <v>0</v>
      </c>
      <c r="M455">
        <v>6.6000000000000003E-2</v>
      </c>
      <c r="N455" s="6">
        <f t="shared" si="100"/>
        <v>0</v>
      </c>
      <c r="O455" s="6">
        <f t="shared" si="101"/>
        <v>1</v>
      </c>
      <c r="P455" s="6">
        <f t="shared" si="102"/>
        <v>1</v>
      </c>
      <c r="Q455" s="6" t="s">
        <v>50</v>
      </c>
      <c r="R455">
        <f t="shared" si="106"/>
        <v>0</v>
      </c>
      <c r="S455" s="6" t="s">
        <v>50</v>
      </c>
      <c r="T455">
        <f t="shared" si="107"/>
        <v>0</v>
      </c>
      <c r="U455" s="26" t="s">
        <v>50</v>
      </c>
      <c r="V455">
        <f t="shared" si="108"/>
        <v>0</v>
      </c>
      <c r="W455" s="6" t="s">
        <v>50</v>
      </c>
      <c r="X455">
        <f t="shared" si="109"/>
        <v>0</v>
      </c>
      <c r="Y455" s="6" t="s">
        <v>50</v>
      </c>
      <c r="Z455">
        <f t="shared" si="110"/>
        <v>0</v>
      </c>
      <c r="AA455" s="28" t="s">
        <v>55</v>
      </c>
      <c r="AB455">
        <f t="shared" si="111"/>
        <v>1</v>
      </c>
      <c r="AC455" s="27" t="s">
        <v>50</v>
      </c>
      <c r="AD455">
        <f t="shared" si="112"/>
        <v>0</v>
      </c>
      <c r="AE455" s="27" t="s">
        <v>50</v>
      </c>
      <c r="AF455">
        <f t="shared" si="103"/>
        <v>0</v>
      </c>
    </row>
    <row r="456" spans="1:32" ht="15" customHeight="1" x14ac:dyDescent="0.2">
      <c r="A456" s="1" t="s">
        <v>513</v>
      </c>
      <c r="H456" s="6">
        <v>6.5</v>
      </c>
      <c r="I456" s="6">
        <f t="shared" si="104"/>
        <v>0</v>
      </c>
      <c r="J456" s="6">
        <f t="shared" si="105"/>
        <v>0</v>
      </c>
      <c r="M456">
        <v>0</v>
      </c>
      <c r="N456" s="6">
        <f t="shared" si="100"/>
        <v>0</v>
      </c>
      <c r="O456" s="6">
        <f t="shared" si="101"/>
        <v>0</v>
      </c>
      <c r="P456" s="6">
        <f t="shared" si="102"/>
        <v>0</v>
      </c>
      <c r="Q456" s="6" t="s">
        <v>50</v>
      </c>
      <c r="R456">
        <f t="shared" si="106"/>
        <v>0</v>
      </c>
      <c r="S456" s="6" t="s">
        <v>50</v>
      </c>
      <c r="T456">
        <f t="shared" si="107"/>
        <v>0</v>
      </c>
      <c r="U456" s="26" t="s">
        <v>50</v>
      </c>
      <c r="V456">
        <f t="shared" si="108"/>
        <v>0</v>
      </c>
      <c r="W456" s="6" t="s">
        <v>50</v>
      </c>
      <c r="X456">
        <f t="shared" si="109"/>
        <v>0</v>
      </c>
      <c r="Y456" s="6" t="s">
        <v>50</v>
      </c>
      <c r="Z456">
        <f t="shared" si="110"/>
        <v>0</v>
      </c>
      <c r="AA456" s="28" t="s">
        <v>55</v>
      </c>
      <c r="AB456">
        <f t="shared" si="111"/>
        <v>1</v>
      </c>
      <c r="AC456" s="27" t="s">
        <v>50</v>
      </c>
      <c r="AD456">
        <f t="shared" si="112"/>
        <v>0</v>
      </c>
      <c r="AE456" s="27" t="s">
        <v>50</v>
      </c>
      <c r="AF456">
        <f t="shared" si="103"/>
        <v>0</v>
      </c>
    </row>
    <row r="457" spans="1:32" ht="15" customHeight="1" x14ac:dyDescent="0.2">
      <c r="A457" s="1" t="s">
        <v>514</v>
      </c>
      <c r="H457" s="6">
        <v>6.5</v>
      </c>
      <c r="I457" s="6">
        <f t="shared" si="104"/>
        <v>0</v>
      </c>
      <c r="J457" s="6">
        <f t="shared" si="105"/>
        <v>0</v>
      </c>
      <c r="M457">
        <v>6.6000000000000003E-2</v>
      </c>
      <c r="N457" s="6">
        <f t="shared" si="100"/>
        <v>0</v>
      </c>
      <c r="O457" s="6">
        <f t="shared" si="101"/>
        <v>1</v>
      </c>
      <c r="P457" s="6">
        <f t="shared" si="102"/>
        <v>1</v>
      </c>
      <c r="Q457" s="6" t="s">
        <v>50</v>
      </c>
      <c r="R457">
        <f t="shared" si="106"/>
        <v>0</v>
      </c>
      <c r="S457" s="6" t="s">
        <v>50</v>
      </c>
      <c r="T457">
        <f t="shared" si="107"/>
        <v>0</v>
      </c>
      <c r="U457" s="26" t="s">
        <v>50</v>
      </c>
      <c r="V457">
        <f t="shared" si="108"/>
        <v>0</v>
      </c>
      <c r="W457" s="6" t="s">
        <v>50</v>
      </c>
      <c r="X457">
        <f t="shared" si="109"/>
        <v>0</v>
      </c>
      <c r="Y457" s="17" t="s">
        <v>55</v>
      </c>
      <c r="Z457">
        <f t="shared" si="110"/>
        <v>1</v>
      </c>
      <c r="AA457" s="28" t="s">
        <v>55</v>
      </c>
      <c r="AB457">
        <f t="shared" si="111"/>
        <v>1</v>
      </c>
      <c r="AC457" s="27" t="s">
        <v>50</v>
      </c>
      <c r="AD457">
        <f t="shared" si="112"/>
        <v>0</v>
      </c>
      <c r="AE457" s="27" t="s">
        <v>50</v>
      </c>
      <c r="AF457">
        <f t="shared" si="103"/>
        <v>0</v>
      </c>
    </row>
    <row r="458" spans="1:32" ht="15" customHeight="1" x14ac:dyDescent="0.2">
      <c r="A458" s="1" t="s">
        <v>515</v>
      </c>
      <c r="H458" s="6">
        <v>6.5</v>
      </c>
      <c r="I458" s="6">
        <f t="shared" si="104"/>
        <v>0</v>
      </c>
      <c r="J458" s="6">
        <f t="shared" si="105"/>
        <v>0</v>
      </c>
      <c r="M458">
        <v>0</v>
      </c>
      <c r="N458" s="6">
        <f t="shared" si="100"/>
        <v>0</v>
      </c>
      <c r="O458" s="6">
        <f t="shared" si="101"/>
        <v>0</v>
      </c>
      <c r="P458" s="6">
        <f t="shared" si="102"/>
        <v>0</v>
      </c>
      <c r="Q458" s="6" t="s">
        <v>50</v>
      </c>
      <c r="R458">
        <f t="shared" si="106"/>
        <v>0</v>
      </c>
      <c r="S458" s="6" t="s">
        <v>50</v>
      </c>
      <c r="T458">
        <f t="shared" si="107"/>
        <v>0</v>
      </c>
      <c r="U458" s="26" t="s">
        <v>50</v>
      </c>
      <c r="V458">
        <f t="shared" si="108"/>
        <v>0</v>
      </c>
      <c r="W458" s="6" t="s">
        <v>50</v>
      </c>
      <c r="X458">
        <f t="shared" si="109"/>
        <v>0</v>
      </c>
      <c r="Y458" s="6" t="s">
        <v>50</v>
      </c>
      <c r="Z458">
        <f t="shared" si="110"/>
        <v>0</v>
      </c>
      <c r="AA458" s="27" t="s">
        <v>50</v>
      </c>
      <c r="AB458">
        <f t="shared" si="111"/>
        <v>0</v>
      </c>
      <c r="AC458" s="27" t="s">
        <v>50</v>
      </c>
      <c r="AD458">
        <f t="shared" si="112"/>
        <v>0</v>
      </c>
      <c r="AE458" s="27" t="s">
        <v>50</v>
      </c>
      <c r="AF458">
        <f t="shared" si="103"/>
        <v>0</v>
      </c>
    </row>
    <row r="459" spans="1:32" ht="15" customHeight="1" x14ac:dyDescent="0.2">
      <c r="A459" s="1" t="s">
        <v>516</v>
      </c>
      <c r="H459" s="6">
        <v>6.5</v>
      </c>
      <c r="I459" s="6">
        <f t="shared" si="104"/>
        <v>0</v>
      </c>
      <c r="J459" s="6">
        <f t="shared" si="105"/>
        <v>0</v>
      </c>
      <c r="M459">
        <v>0</v>
      </c>
      <c r="N459" s="6">
        <f t="shared" si="100"/>
        <v>0</v>
      </c>
      <c r="O459" s="6">
        <f t="shared" si="101"/>
        <v>0</v>
      </c>
      <c r="P459" s="6">
        <f t="shared" si="102"/>
        <v>0</v>
      </c>
      <c r="Q459" s="6" t="s">
        <v>50</v>
      </c>
      <c r="R459">
        <f t="shared" si="106"/>
        <v>0</v>
      </c>
      <c r="S459" s="6" t="s">
        <v>50</v>
      </c>
      <c r="T459">
        <f t="shared" si="107"/>
        <v>0</v>
      </c>
      <c r="U459" s="26" t="s">
        <v>50</v>
      </c>
      <c r="V459">
        <f t="shared" si="108"/>
        <v>0</v>
      </c>
      <c r="W459" s="6" t="s">
        <v>50</v>
      </c>
      <c r="X459">
        <f t="shared" si="109"/>
        <v>0</v>
      </c>
      <c r="Y459" s="6" t="s">
        <v>50</v>
      </c>
      <c r="Z459">
        <f t="shared" si="110"/>
        <v>0</v>
      </c>
      <c r="AA459" s="27" t="s">
        <v>50</v>
      </c>
      <c r="AB459">
        <f t="shared" si="111"/>
        <v>0</v>
      </c>
      <c r="AC459" s="27" t="s">
        <v>50</v>
      </c>
      <c r="AD459">
        <f t="shared" si="112"/>
        <v>0</v>
      </c>
      <c r="AE459" s="27" t="s">
        <v>50</v>
      </c>
      <c r="AF459">
        <f t="shared" si="103"/>
        <v>0</v>
      </c>
    </row>
    <row r="460" spans="1:32" ht="15" customHeight="1" x14ac:dyDescent="0.2">
      <c r="A460" s="1" t="s">
        <v>517</v>
      </c>
      <c r="H460" s="6">
        <v>6</v>
      </c>
      <c r="I460" s="6">
        <f t="shared" si="104"/>
        <v>0</v>
      </c>
      <c r="J460" s="6">
        <f t="shared" si="105"/>
        <v>0</v>
      </c>
      <c r="M460">
        <v>0</v>
      </c>
      <c r="N460" s="6">
        <f t="shared" si="100"/>
        <v>0</v>
      </c>
      <c r="O460" s="6">
        <f t="shared" si="101"/>
        <v>0</v>
      </c>
      <c r="P460" s="6">
        <f t="shared" si="102"/>
        <v>0</v>
      </c>
      <c r="Q460" s="6" t="s">
        <v>50</v>
      </c>
      <c r="R460">
        <f t="shared" si="106"/>
        <v>0</v>
      </c>
      <c r="S460" s="6" t="s">
        <v>50</v>
      </c>
      <c r="T460">
        <f t="shared" si="107"/>
        <v>0</v>
      </c>
      <c r="U460" s="26" t="s">
        <v>50</v>
      </c>
      <c r="V460">
        <f t="shared" si="108"/>
        <v>0</v>
      </c>
      <c r="W460" s="6" t="s">
        <v>50</v>
      </c>
      <c r="X460">
        <f t="shared" si="109"/>
        <v>0</v>
      </c>
      <c r="Y460" s="6" t="s">
        <v>55</v>
      </c>
      <c r="Z460">
        <f t="shared" si="110"/>
        <v>1</v>
      </c>
      <c r="AA460" s="27" t="s">
        <v>55</v>
      </c>
      <c r="AB460">
        <f t="shared" si="111"/>
        <v>1</v>
      </c>
      <c r="AC460" s="27" t="s">
        <v>50</v>
      </c>
      <c r="AD460">
        <f t="shared" si="112"/>
        <v>0</v>
      </c>
      <c r="AE460" s="27" t="s">
        <v>50</v>
      </c>
      <c r="AF460">
        <f t="shared" si="103"/>
        <v>0</v>
      </c>
    </row>
    <row r="461" spans="1:32" ht="15" customHeight="1" x14ac:dyDescent="0.2">
      <c r="A461" s="1" t="s">
        <v>518</v>
      </c>
      <c r="H461" s="6">
        <v>8</v>
      </c>
      <c r="I461" s="6">
        <f t="shared" si="104"/>
        <v>1</v>
      </c>
      <c r="J461" s="6">
        <f t="shared" si="105"/>
        <v>1</v>
      </c>
      <c r="M461">
        <v>0</v>
      </c>
      <c r="N461" s="6">
        <f t="shared" si="100"/>
        <v>0</v>
      </c>
      <c r="O461" s="6">
        <f t="shared" si="101"/>
        <v>0</v>
      </c>
      <c r="P461" s="6">
        <f t="shared" si="102"/>
        <v>0</v>
      </c>
      <c r="Q461" s="6" t="s">
        <v>50</v>
      </c>
      <c r="R461">
        <f t="shared" si="106"/>
        <v>0</v>
      </c>
      <c r="S461" s="6" t="s">
        <v>50</v>
      </c>
      <c r="T461">
        <f t="shared" si="107"/>
        <v>0</v>
      </c>
      <c r="U461" s="26" t="s">
        <v>50</v>
      </c>
      <c r="V461">
        <f t="shared" si="108"/>
        <v>0</v>
      </c>
      <c r="W461" s="6" t="s">
        <v>50</v>
      </c>
      <c r="X461">
        <f t="shared" si="109"/>
        <v>0</v>
      </c>
      <c r="Y461" s="6" t="s">
        <v>50</v>
      </c>
      <c r="Z461">
        <f t="shared" si="110"/>
        <v>0</v>
      </c>
      <c r="AA461" s="27" t="s">
        <v>50</v>
      </c>
      <c r="AB461">
        <f t="shared" si="111"/>
        <v>0</v>
      </c>
      <c r="AC461" s="27" t="s">
        <v>50</v>
      </c>
      <c r="AD461">
        <f t="shared" si="112"/>
        <v>0</v>
      </c>
      <c r="AE461" s="27" t="s">
        <v>50</v>
      </c>
      <c r="AF461">
        <f t="shared" si="103"/>
        <v>0</v>
      </c>
    </row>
    <row r="462" spans="1:32" ht="15" customHeight="1" x14ac:dyDescent="0.2">
      <c r="A462" s="1" t="s">
        <v>519</v>
      </c>
      <c r="H462" s="6">
        <v>7</v>
      </c>
      <c r="I462" s="6">
        <f t="shared" si="104"/>
        <v>1</v>
      </c>
      <c r="J462" s="6">
        <f t="shared" si="105"/>
        <v>0</v>
      </c>
      <c r="M462">
        <v>0</v>
      </c>
      <c r="N462" s="6">
        <f t="shared" si="100"/>
        <v>0</v>
      </c>
      <c r="O462" s="6">
        <f t="shared" si="101"/>
        <v>0</v>
      </c>
      <c r="P462" s="6">
        <f t="shared" si="102"/>
        <v>0</v>
      </c>
      <c r="Q462" s="6" t="s">
        <v>50</v>
      </c>
      <c r="R462">
        <f t="shared" si="106"/>
        <v>0</v>
      </c>
      <c r="S462" s="6" t="s">
        <v>50</v>
      </c>
      <c r="T462">
        <f t="shared" si="107"/>
        <v>0</v>
      </c>
      <c r="U462" s="26" t="s">
        <v>50</v>
      </c>
      <c r="V462">
        <f t="shared" si="108"/>
        <v>0</v>
      </c>
      <c r="W462" s="6" t="s">
        <v>50</v>
      </c>
      <c r="X462">
        <f t="shared" si="109"/>
        <v>0</v>
      </c>
      <c r="Y462" s="6" t="s">
        <v>50</v>
      </c>
      <c r="Z462">
        <f t="shared" si="110"/>
        <v>0</v>
      </c>
      <c r="AA462" s="27" t="s">
        <v>50</v>
      </c>
      <c r="AB462">
        <f t="shared" si="111"/>
        <v>0</v>
      </c>
      <c r="AC462" s="27" t="s">
        <v>50</v>
      </c>
      <c r="AD462">
        <f t="shared" si="112"/>
        <v>0</v>
      </c>
      <c r="AE462" s="27" t="s">
        <v>50</v>
      </c>
      <c r="AF462">
        <f t="shared" si="103"/>
        <v>0</v>
      </c>
    </row>
    <row r="463" spans="1:32" ht="15" customHeight="1" x14ac:dyDescent="0.2">
      <c r="A463" s="1" t="s">
        <v>520</v>
      </c>
      <c r="H463" s="6">
        <v>6.5</v>
      </c>
      <c r="I463" s="6">
        <f t="shared" si="104"/>
        <v>0</v>
      </c>
      <c r="J463" s="6">
        <f t="shared" si="105"/>
        <v>0</v>
      </c>
      <c r="M463">
        <v>0</v>
      </c>
      <c r="N463" s="6">
        <f t="shared" si="100"/>
        <v>0</v>
      </c>
      <c r="O463" s="6">
        <f t="shared" si="101"/>
        <v>0</v>
      </c>
      <c r="P463" s="6">
        <f t="shared" si="102"/>
        <v>0</v>
      </c>
      <c r="Q463" s="6" t="s">
        <v>50</v>
      </c>
      <c r="R463">
        <f t="shared" si="106"/>
        <v>0</v>
      </c>
      <c r="S463" s="6" t="s">
        <v>50</v>
      </c>
      <c r="T463">
        <f t="shared" si="107"/>
        <v>0</v>
      </c>
      <c r="U463" s="26" t="s">
        <v>50</v>
      </c>
      <c r="V463">
        <f t="shared" si="108"/>
        <v>0</v>
      </c>
      <c r="W463" s="6" t="s">
        <v>50</v>
      </c>
      <c r="X463">
        <f t="shared" si="109"/>
        <v>0</v>
      </c>
      <c r="Y463" s="6" t="s">
        <v>50</v>
      </c>
      <c r="Z463">
        <f t="shared" si="110"/>
        <v>0</v>
      </c>
      <c r="AA463" s="27" t="s">
        <v>50</v>
      </c>
      <c r="AB463">
        <f t="shared" si="111"/>
        <v>0</v>
      </c>
      <c r="AC463" s="27" t="s">
        <v>50</v>
      </c>
      <c r="AD463">
        <f t="shared" si="112"/>
        <v>0</v>
      </c>
      <c r="AE463" s="27" t="s">
        <v>50</v>
      </c>
      <c r="AF463">
        <f t="shared" si="103"/>
        <v>0</v>
      </c>
    </row>
    <row r="464" spans="1:32" ht="15" customHeight="1" x14ac:dyDescent="0.2">
      <c r="A464" s="1" t="s">
        <v>521</v>
      </c>
      <c r="H464" s="6">
        <v>6.5</v>
      </c>
      <c r="I464" s="6">
        <f t="shared" si="104"/>
        <v>0</v>
      </c>
      <c r="J464" s="6">
        <f t="shared" si="105"/>
        <v>0</v>
      </c>
      <c r="M464">
        <v>0</v>
      </c>
      <c r="N464" s="6">
        <f t="shared" si="100"/>
        <v>0</v>
      </c>
      <c r="O464" s="6">
        <f t="shared" si="101"/>
        <v>0</v>
      </c>
      <c r="P464" s="6">
        <f t="shared" si="102"/>
        <v>0</v>
      </c>
      <c r="Q464" s="6" t="s">
        <v>50</v>
      </c>
      <c r="R464">
        <f t="shared" si="106"/>
        <v>0</v>
      </c>
      <c r="S464" s="6" t="s">
        <v>50</v>
      </c>
      <c r="T464">
        <f t="shared" si="107"/>
        <v>0</v>
      </c>
      <c r="U464" s="26" t="s">
        <v>50</v>
      </c>
      <c r="V464">
        <f t="shared" si="108"/>
        <v>0</v>
      </c>
      <c r="W464" s="6" t="s">
        <v>50</v>
      </c>
      <c r="X464">
        <f t="shared" si="109"/>
        <v>0</v>
      </c>
      <c r="Y464" s="6" t="s">
        <v>50</v>
      </c>
      <c r="Z464">
        <f t="shared" si="110"/>
        <v>0</v>
      </c>
      <c r="AA464" s="27" t="s">
        <v>50</v>
      </c>
      <c r="AB464">
        <f t="shared" si="111"/>
        <v>0</v>
      </c>
      <c r="AC464" s="27" t="s">
        <v>50</v>
      </c>
      <c r="AD464">
        <f t="shared" si="112"/>
        <v>0</v>
      </c>
      <c r="AE464" s="27" t="s">
        <v>50</v>
      </c>
      <c r="AF464">
        <f t="shared" si="103"/>
        <v>0</v>
      </c>
    </row>
    <row r="465" spans="1:32" ht="15" customHeight="1" x14ac:dyDescent="0.2">
      <c r="A465" s="1" t="s">
        <v>522</v>
      </c>
      <c r="H465" s="6">
        <v>7</v>
      </c>
      <c r="I465" s="6">
        <f t="shared" si="104"/>
        <v>1</v>
      </c>
      <c r="J465" s="6">
        <f t="shared" si="105"/>
        <v>0</v>
      </c>
      <c r="M465">
        <v>0.495</v>
      </c>
      <c r="N465" s="6">
        <f t="shared" si="100"/>
        <v>1</v>
      </c>
      <c r="O465" s="6">
        <f t="shared" si="101"/>
        <v>1</v>
      </c>
      <c r="P465" s="6">
        <f t="shared" si="102"/>
        <v>1</v>
      </c>
      <c r="Q465" s="6" t="s">
        <v>50</v>
      </c>
      <c r="R465">
        <f t="shared" si="106"/>
        <v>0</v>
      </c>
      <c r="S465" s="6" t="s">
        <v>50</v>
      </c>
      <c r="T465">
        <f t="shared" si="107"/>
        <v>0</v>
      </c>
      <c r="U465" s="26" t="s">
        <v>50</v>
      </c>
      <c r="V465">
        <f t="shared" si="108"/>
        <v>0</v>
      </c>
      <c r="W465" s="6" t="s">
        <v>50</v>
      </c>
      <c r="X465">
        <f t="shared" si="109"/>
        <v>0</v>
      </c>
      <c r="Y465" s="17" t="s">
        <v>55</v>
      </c>
      <c r="Z465">
        <f t="shared" si="110"/>
        <v>1</v>
      </c>
      <c r="AA465" s="28" t="s">
        <v>64</v>
      </c>
      <c r="AB465">
        <f t="shared" si="111"/>
        <v>1</v>
      </c>
      <c r="AC465" s="27" t="s">
        <v>50</v>
      </c>
      <c r="AD465">
        <f t="shared" si="112"/>
        <v>0</v>
      </c>
      <c r="AE465" s="27" t="s">
        <v>50</v>
      </c>
      <c r="AF465">
        <f t="shared" si="103"/>
        <v>0</v>
      </c>
    </row>
    <row r="466" spans="1:32" ht="15" customHeight="1" x14ac:dyDescent="0.2">
      <c r="A466" s="1" t="s">
        <v>523</v>
      </c>
      <c r="H466" s="6">
        <v>6.5</v>
      </c>
      <c r="I466" s="6">
        <f t="shared" si="104"/>
        <v>0</v>
      </c>
      <c r="J466" s="6">
        <f t="shared" si="105"/>
        <v>0</v>
      </c>
      <c r="M466">
        <v>0</v>
      </c>
      <c r="N466" s="6">
        <f t="shared" ref="N466:N529" si="113">IF(M466&gt;0.066,1,0)</f>
        <v>0</v>
      </c>
      <c r="O466" s="6">
        <f t="shared" ref="O466:O529" si="114">IF(M466&gt;0.033,1,0)</f>
        <v>0</v>
      </c>
      <c r="P466" s="6">
        <f t="shared" ref="P466:P529" si="115">IF(M466&gt;0,1,0)</f>
        <v>0</v>
      </c>
      <c r="Q466" s="6" t="s">
        <v>50</v>
      </c>
      <c r="R466">
        <f t="shared" si="106"/>
        <v>0</v>
      </c>
      <c r="S466" s="6" t="s">
        <v>50</v>
      </c>
      <c r="T466">
        <f t="shared" si="107"/>
        <v>0</v>
      </c>
      <c r="U466" s="26" t="s">
        <v>50</v>
      </c>
      <c r="V466">
        <f t="shared" si="108"/>
        <v>0</v>
      </c>
      <c r="W466" s="6" t="s">
        <v>50</v>
      </c>
      <c r="X466">
        <f t="shared" si="109"/>
        <v>0</v>
      </c>
      <c r="Y466" s="6" t="s">
        <v>50</v>
      </c>
      <c r="Z466">
        <f t="shared" si="110"/>
        <v>0</v>
      </c>
      <c r="AA466" s="27" t="s">
        <v>50</v>
      </c>
      <c r="AB466">
        <f t="shared" si="111"/>
        <v>0</v>
      </c>
      <c r="AC466" s="27" t="s">
        <v>50</v>
      </c>
      <c r="AD466">
        <f t="shared" si="112"/>
        <v>0</v>
      </c>
      <c r="AE466" s="27" t="s">
        <v>50</v>
      </c>
      <c r="AF466">
        <f t="shared" si="103"/>
        <v>0</v>
      </c>
    </row>
    <row r="467" spans="1:32" ht="15" customHeight="1" x14ac:dyDescent="0.2">
      <c r="A467" s="1" t="s">
        <v>524</v>
      </c>
      <c r="H467" s="6">
        <v>6</v>
      </c>
      <c r="I467" s="6">
        <f t="shared" si="104"/>
        <v>0</v>
      </c>
      <c r="J467" s="6">
        <f t="shared" si="105"/>
        <v>0</v>
      </c>
      <c r="M467">
        <v>0</v>
      </c>
      <c r="N467" s="6">
        <f t="shared" si="113"/>
        <v>0</v>
      </c>
      <c r="O467" s="6">
        <f t="shared" si="114"/>
        <v>0</v>
      </c>
      <c r="P467" s="6">
        <f t="shared" si="115"/>
        <v>0</v>
      </c>
      <c r="Q467" s="6" t="s">
        <v>50</v>
      </c>
      <c r="R467">
        <f t="shared" si="106"/>
        <v>0</v>
      </c>
      <c r="S467" s="6" t="s">
        <v>50</v>
      </c>
      <c r="T467">
        <f t="shared" si="107"/>
        <v>0</v>
      </c>
      <c r="U467" s="26" t="s">
        <v>50</v>
      </c>
      <c r="V467">
        <f t="shared" si="108"/>
        <v>0</v>
      </c>
      <c r="W467" s="6" t="s">
        <v>50</v>
      </c>
      <c r="X467">
        <f t="shared" si="109"/>
        <v>0</v>
      </c>
      <c r="Y467" s="6" t="s">
        <v>50</v>
      </c>
      <c r="Z467">
        <f t="shared" si="110"/>
        <v>0</v>
      </c>
      <c r="AA467" s="27" t="s">
        <v>50</v>
      </c>
      <c r="AB467">
        <f t="shared" si="111"/>
        <v>0</v>
      </c>
      <c r="AC467" s="27" t="s">
        <v>50</v>
      </c>
      <c r="AD467">
        <f t="shared" si="112"/>
        <v>0</v>
      </c>
      <c r="AE467" s="27" t="s">
        <v>50</v>
      </c>
      <c r="AF467">
        <f t="shared" si="103"/>
        <v>0</v>
      </c>
    </row>
    <row r="468" spans="1:32" ht="15" customHeight="1" x14ac:dyDescent="0.2">
      <c r="A468" s="1" t="s">
        <v>525</v>
      </c>
      <c r="H468" s="6">
        <v>6.5</v>
      </c>
      <c r="I468" s="6">
        <f t="shared" si="104"/>
        <v>0</v>
      </c>
      <c r="J468" s="6">
        <f t="shared" si="105"/>
        <v>0</v>
      </c>
      <c r="M468">
        <v>0</v>
      </c>
      <c r="N468" s="6">
        <f t="shared" si="113"/>
        <v>0</v>
      </c>
      <c r="O468" s="6">
        <f t="shared" si="114"/>
        <v>0</v>
      </c>
      <c r="P468" s="6">
        <f t="shared" si="115"/>
        <v>0</v>
      </c>
      <c r="Q468" s="6" t="s">
        <v>50</v>
      </c>
      <c r="R468">
        <f t="shared" si="106"/>
        <v>0</v>
      </c>
      <c r="S468" s="6" t="s">
        <v>50</v>
      </c>
      <c r="T468">
        <f t="shared" si="107"/>
        <v>0</v>
      </c>
      <c r="U468" s="26" t="s">
        <v>50</v>
      </c>
      <c r="V468">
        <f t="shared" si="108"/>
        <v>0</v>
      </c>
      <c r="W468" s="6" t="s">
        <v>50</v>
      </c>
      <c r="X468">
        <f t="shared" si="109"/>
        <v>0</v>
      </c>
      <c r="Y468" s="17" t="s">
        <v>55</v>
      </c>
      <c r="Z468">
        <f t="shared" si="110"/>
        <v>1</v>
      </c>
      <c r="AA468" s="27" t="s">
        <v>50</v>
      </c>
      <c r="AB468">
        <f t="shared" si="111"/>
        <v>0</v>
      </c>
      <c r="AC468" s="27" t="s">
        <v>50</v>
      </c>
      <c r="AD468">
        <f t="shared" si="112"/>
        <v>0</v>
      </c>
      <c r="AE468" s="27" t="s">
        <v>50</v>
      </c>
      <c r="AF468">
        <f t="shared" si="103"/>
        <v>0</v>
      </c>
    </row>
    <row r="469" spans="1:32" ht="15" customHeight="1" x14ac:dyDescent="0.2">
      <c r="A469" s="1" t="s">
        <v>526</v>
      </c>
      <c r="H469" s="6">
        <v>6.5</v>
      </c>
      <c r="I469" s="6">
        <f t="shared" si="104"/>
        <v>0</v>
      </c>
      <c r="J469" s="6">
        <f t="shared" si="105"/>
        <v>0</v>
      </c>
      <c r="M469">
        <v>0</v>
      </c>
      <c r="N469" s="6">
        <f t="shared" si="113"/>
        <v>0</v>
      </c>
      <c r="O469" s="6">
        <f t="shared" si="114"/>
        <v>0</v>
      </c>
      <c r="P469" s="6">
        <f t="shared" si="115"/>
        <v>0</v>
      </c>
      <c r="Q469" s="6" t="s">
        <v>50</v>
      </c>
      <c r="R469">
        <f t="shared" si="106"/>
        <v>0</v>
      </c>
      <c r="S469" s="6" t="s">
        <v>50</v>
      </c>
      <c r="T469">
        <f t="shared" si="107"/>
        <v>0</v>
      </c>
      <c r="U469" s="26" t="s">
        <v>50</v>
      </c>
      <c r="V469">
        <f t="shared" si="108"/>
        <v>0</v>
      </c>
      <c r="W469" s="6" t="s">
        <v>50</v>
      </c>
      <c r="X469">
        <f t="shared" si="109"/>
        <v>0</v>
      </c>
      <c r="Y469" s="17" t="s">
        <v>55</v>
      </c>
      <c r="Z469">
        <f t="shared" si="110"/>
        <v>1</v>
      </c>
      <c r="AA469" s="27" t="s">
        <v>50</v>
      </c>
      <c r="AB469">
        <f t="shared" si="111"/>
        <v>0</v>
      </c>
      <c r="AC469" s="27" t="s">
        <v>50</v>
      </c>
      <c r="AD469">
        <f t="shared" si="112"/>
        <v>0</v>
      </c>
      <c r="AE469" s="27" t="s">
        <v>50</v>
      </c>
      <c r="AF469">
        <f t="shared" si="103"/>
        <v>0</v>
      </c>
    </row>
    <row r="470" spans="1:32" ht="15" customHeight="1" x14ac:dyDescent="0.2">
      <c r="A470" s="1" t="s">
        <v>527</v>
      </c>
      <c r="H470" s="6">
        <v>6.5</v>
      </c>
      <c r="I470" s="6">
        <f t="shared" si="104"/>
        <v>0</v>
      </c>
      <c r="J470" s="6">
        <f t="shared" si="105"/>
        <v>0</v>
      </c>
      <c r="M470">
        <v>3.3000000000000002E-2</v>
      </c>
      <c r="N470" s="6">
        <f t="shared" si="113"/>
        <v>0</v>
      </c>
      <c r="O470" s="6">
        <f t="shared" si="114"/>
        <v>0</v>
      </c>
      <c r="P470" s="6">
        <f t="shared" si="115"/>
        <v>1</v>
      </c>
      <c r="Q470" s="6" t="s">
        <v>55</v>
      </c>
      <c r="R470">
        <f t="shared" si="106"/>
        <v>1</v>
      </c>
      <c r="S470" s="6" t="s">
        <v>50</v>
      </c>
      <c r="T470">
        <f t="shared" si="107"/>
        <v>0</v>
      </c>
      <c r="U470" s="26" t="s">
        <v>50</v>
      </c>
      <c r="V470">
        <f t="shared" si="108"/>
        <v>0</v>
      </c>
      <c r="W470" s="6" t="s">
        <v>50</v>
      </c>
      <c r="X470">
        <f t="shared" si="109"/>
        <v>0</v>
      </c>
      <c r="Y470" s="6" t="s">
        <v>50</v>
      </c>
      <c r="Z470">
        <f t="shared" si="110"/>
        <v>0</v>
      </c>
      <c r="AA470" s="27" t="s">
        <v>50</v>
      </c>
      <c r="AB470">
        <f t="shared" si="111"/>
        <v>0</v>
      </c>
      <c r="AC470" s="27" t="s">
        <v>50</v>
      </c>
      <c r="AD470">
        <f t="shared" si="112"/>
        <v>0</v>
      </c>
      <c r="AE470" s="27" t="s">
        <v>50</v>
      </c>
      <c r="AF470">
        <f t="shared" si="103"/>
        <v>0</v>
      </c>
    </row>
    <row r="471" spans="1:32" ht="15" customHeight="1" x14ac:dyDescent="0.2">
      <c r="A471" s="1" t="s">
        <v>528</v>
      </c>
      <c r="H471" s="6">
        <v>6.5</v>
      </c>
      <c r="I471" s="6">
        <f t="shared" si="104"/>
        <v>0</v>
      </c>
      <c r="J471" s="6">
        <f t="shared" si="105"/>
        <v>0</v>
      </c>
      <c r="M471">
        <v>0</v>
      </c>
      <c r="N471" s="6">
        <f t="shared" si="113"/>
        <v>0</v>
      </c>
      <c r="O471" s="6">
        <f t="shared" si="114"/>
        <v>0</v>
      </c>
      <c r="P471" s="6">
        <f t="shared" si="115"/>
        <v>0</v>
      </c>
      <c r="Q471" s="6" t="s">
        <v>50</v>
      </c>
      <c r="R471">
        <f t="shared" si="106"/>
        <v>0</v>
      </c>
      <c r="S471" s="6" t="s">
        <v>50</v>
      </c>
      <c r="T471">
        <f t="shared" si="107"/>
        <v>0</v>
      </c>
      <c r="U471" s="26" t="s">
        <v>50</v>
      </c>
      <c r="V471">
        <f t="shared" si="108"/>
        <v>0</v>
      </c>
      <c r="W471" s="6" t="s">
        <v>50</v>
      </c>
      <c r="X471">
        <f t="shared" si="109"/>
        <v>0</v>
      </c>
      <c r="Y471" s="6" t="s">
        <v>50</v>
      </c>
      <c r="Z471">
        <f t="shared" si="110"/>
        <v>0</v>
      </c>
      <c r="AA471" s="27" t="s">
        <v>50</v>
      </c>
      <c r="AB471">
        <f t="shared" si="111"/>
        <v>0</v>
      </c>
      <c r="AC471" s="27" t="s">
        <v>50</v>
      </c>
      <c r="AD471">
        <f t="shared" si="112"/>
        <v>0</v>
      </c>
      <c r="AE471" s="27" t="s">
        <v>50</v>
      </c>
      <c r="AF471">
        <f t="shared" si="103"/>
        <v>0</v>
      </c>
    </row>
    <row r="472" spans="1:32" ht="15" customHeight="1" x14ac:dyDescent="0.2">
      <c r="A472" s="1" t="s">
        <v>529</v>
      </c>
      <c r="H472" s="6">
        <v>6.5</v>
      </c>
      <c r="I472" s="6">
        <f t="shared" si="104"/>
        <v>0</v>
      </c>
      <c r="J472" s="6">
        <f t="shared" si="105"/>
        <v>0</v>
      </c>
      <c r="M472">
        <v>0</v>
      </c>
      <c r="N472" s="6">
        <f t="shared" si="113"/>
        <v>0</v>
      </c>
      <c r="O472" s="6">
        <f t="shared" si="114"/>
        <v>0</v>
      </c>
      <c r="P472" s="6">
        <f t="shared" si="115"/>
        <v>0</v>
      </c>
      <c r="Q472" s="6" t="s">
        <v>50</v>
      </c>
      <c r="R472">
        <f t="shared" si="106"/>
        <v>0</v>
      </c>
      <c r="S472" s="6" t="s">
        <v>50</v>
      </c>
      <c r="T472">
        <f t="shared" si="107"/>
        <v>0</v>
      </c>
      <c r="U472" s="26" t="s">
        <v>50</v>
      </c>
      <c r="V472">
        <f t="shared" si="108"/>
        <v>0</v>
      </c>
      <c r="W472" s="6" t="s">
        <v>50</v>
      </c>
      <c r="X472">
        <f t="shared" si="109"/>
        <v>0</v>
      </c>
      <c r="Y472" s="6" t="s">
        <v>50</v>
      </c>
      <c r="Z472">
        <f t="shared" si="110"/>
        <v>0</v>
      </c>
      <c r="AA472" s="27" t="s">
        <v>50</v>
      </c>
      <c r="AB472">
        <f t="shared" si="111"/>
        <v>0</v>
      </c>
      <c r="AC472" s="27" t="s">
        <v>50</v>
      </c>
      <c r="AD472">
        <f t="shared" si="112"/>
        <v>0</v>
      </c>
      <c r="AE472" s="27" t="s">
        <v>50</v>
      </c>
      <c r="AF472">
        <f t="shared" si="103"/>
        <v>0</v>
      </c>
    </row>
    <row r="473" spans="1:32" ht="15" customHeight="1" x14ac:dyDescent="0.2">
      <c r="A473" s="1" t="s">
        <v>530</v>
      </c>
      <c r="H473" s="6">
        <v>6.5</v>
      </c>
      <c r="I473" s="6">
        <f t="shared" si="104"/>
        <v>0</v>
      </c>
      <c r="J473" s="6">
        <f t="shared" si="105"/>
        <v>0</v>
      </c>
      <c r="M473">
        <v>0</v>
      </c>
      <c r="N473" s="6">
        <f t="shared" si="113"/>
        <v>0</v>
      </c>
      <c r="O473" s="6">
        <f t="shared" si="114"/>
        <v>0</v>
      </c>
      <c r="P473" s="6">
        <f t="shared" si="115"/>
        <v>0</v>
      </c>
      <c r="Q473" s="6" t="s">
        <v>50</v>
      </c>
      <c r="R473">
        <f t="shared" si="106"/>
        <v>0</v>
      </c>
      <c r="S473" s="6" t="s">
        <v>50</v>
      </c>
      <c r="T473">
        <f t="shared" si="107"/>
        <v>0</v>
      </c>
      <c r="U473" s="26" t="s">
        <v>50</v>
      </c>
      <c r="V473">
        <f t="shared" si="108"/>
        <v>0</v>
      </c>
      <c r="W473" s="6" t="s">
        <v>50</v>
      </c>
      <c r="X473">
        <f t="shared" si="109"/>
        <v>0</v>
      </c>
      <c r="Y473" s="6" t="s">
        <v>50</v>
      </c>
      <c r="Z473">
        <f t="shared" si="110"/>
        <v>0</v>
      </c>
      <c r="AA473" s="27" t="s">
        <v>50</v>
      </c>
      <c r="AB473">
        <f t="shared" si="111"/>
        <v>0</v>
      </c>
      <c r="AC473" s="27" t="s">
        <v>50</v>
      </c>
      <c r="AD473">
        <f t="shared" si="112"/>
        <v>0</v>
      </c>
      <c r="AE473" s="27" t="s">
        <v>50</v>
      </c>
      <c r="AF473">
        <f t="shared" si="103"/>
        <v>0</v>
      </c>
    </row>
    <row r="474" spans="1:32" ht="15" customHeight="1" x14ac:dyDescent="0.2">
      <c r="A474" s="1" t="s">
        <v>531</v>
      </c>
      <c r="H474" s="6">
        <v>7</v>
      </c>
      <c r="I474" s="6">
        <f t="shared" si="104"/>
        <v>1</v>
      </c>
      <c r="J474" s="6">
        <f t="shared" si="105"/>
        <v>0</v>
      </c>
      <c r="M474">
        <v>3.3000000000000002E-2</v>
      </c>
      <c r="N474" s="6">
        <f t="shared" si="113"/>
        <v>0</v>
      </c>
      <c r="O474" s="6">
        <f t="shared" si="114"/>
        <v>0</v>
      </c>
      <c r="P474" s="6">
        <f t="shared" si="115"/>
        <v>1</v>
      </c>
      <c r="Q474" s="6" t="s">
        <v>50</v>
      </c>
      <c r="R474">
        <f t="shared" si="106"/>
        <v>0</v>
      </c>
      <c r="S474" s="6" t="s">
        <v>50</v>
      </c>
      <c r="T474">
        <f t="shared" si="107"/>
        <v>0</v>
      </c>
      <c r="U474" s="26" t="s">
        <v>50</v>
      </c>
      <c r="V474">
        <f t="shared" si="108"/>
        <v>0</v>
      </c>
      <c r="W474" s="6" t="s">
        <v>50</v>
      </c>
      <c r="X474">
        <f t="shared" si="109"/>
        <v>0</v>
      </c>
      <c r="Y474" s="17" t="s">
        <v>55</v>
      </c>
      <c r="Z474">
        <f t="shared" si="110"/>
        <v>1</v>
      </c>
      <c r="AA474" s="27" t="s">
        <v>50</v>
      </c>
      <c r="AB474">
        <f t="shared" si="111"/>
        <v>0</v>
      </c>
      <c r="AC474" s="27" t="s">
        <v>50</v>
      </c>
      <c r="AD474">
        <f t="shared" si="112"/>
        <v>0</v>
      </c>
      <c r="AE474" s="27" t="s">
        <v>50</v>
      </c>
      <c r="AF474">
        <f t="shared" si="103"/>
        <v>0</v>
      </c>
    </row>
    <row r="475" spans="1:32" ht="15" customHeight="1" x14ac:dyDescent="0.2">
      <c r="A475" s="1" t="s">
        <v>532</v>
      </c>
      <c r="H475" s="6">
        <v>6.5</v>
      </c>
      <c r="I475" s="6">
        <f t="shared" si="104"/>
        <v>0</v>
      </c>
      <c r="J475" s="6">
        <f t="shared" si="105"/>
        <v>0</v>
      </c>
      <c r="M475">
        <v>0</v>
      </c>
      <c r="N475" s="6">
        <f t="shared" si="113"/>
        <v>0</v>
      </c>
      <c r="O475" s="6">
        <f t="shared" si="114"/>
        <v>0</v>
      </c>
      <c r="P475" s="6">
        <f t="shared" si="115"/>
        <v>0</v>
      </c>
      <c r="Q475" s="6" t="s">
        <v>50</v>
      </c>
      <c r="R475">
        <f t="shared" si="106"/>
        <v>0</v>
      </c>
      <c r="S475" s="6" t="s">
        <v>50</v>
      </c>
      <c r="T475">
        <f t="shared" si="107"/>
        <v>0</v>
      </c>
      <c r="U475" s="26" t="s">
        <v>50</v>
      </c>
      <c r="V475">
        <f t="shared" si="108"/>
        <v>0</v>
      </c>
      <c r="W475" s="6" t="s">
        <v>50</v>
      </c>
      <c r="X475">
        <f t="shared" si="109"/>
        <v>0</v>
      </c>
      <c r="Y475" s="6" t="s">
        <v>50</v>
      </c>
      <c r="Z475">
        <f t="shared" si="110"/>
        <v>0</v>
      </c>
      <c r="AA475" s="27" t="s">
        <v>50</v>
      </c>
      <c r="AB475">
        <f t="shared" si="111"/>
        <v>0</v>
      </c>
      <c r="AC475" s="27" t="s">
        <v>50</v>
      </c>
      <c r="AD475">
        <f t="shared" si="112"/>
        <v>0</v>
      </c>
      <c r="AE475" s="27" t="s">
        <v>50</v>
      </c>
      <c r="AF475">
        <f t="shared" si="103"/>
        <v>0</v>
      </c>
    </row>
    <row r="476" spans="1:32" ht="15" customHeight="1" x14ac:dyDescent="0.2">
      <c r="A476" s="1" t="s">
        <v>533</v>
      </c>
      <c r="H476" s="6">
        <v>8</v>
      </c>
      <c r="I476" s="6">
        <f t="shared" si="104"/>
        <v>1</v>
      </c>
      <c r="J476" s="6">
        <f t="shared" si="105"/>
        <v>1</v>
      </c>
      <c r="M476">
        <v>0</v>
      </c>
      <c r="N476" s="6">
        <f t="shared" si="113"/>
        <v>0</v>
      </c>
      <c r="O476" s="6">
        <f t="shared" si="114"/>
        <v>0</v>
      </c>
      <c r="P476" s="6">
        <f t="shared" si="115"/>
        <v>0</v>
      </c>
      <c r="Q476" s="6" t="s">
        <v>50</v>
      </c>
      <c r="R476">
        <f t="shared" si="106"/>
        <v>0</v>
      </c>
      <c r="S476" s="6" t="s">
        <v>50</v>
      </c>
      <c r="T476">
        <f t="shared" si="107"/>
        <v>0</v>
      </c>
      <c r="U476" s="26" t="s">
        <v>50</v>
      </c>
      <c r="V476">
        <f t="shared" si="108"/>
        <v>0</v>
      </c>
      <c r="W476" s="6" t="s">
        <v>50</v>
      </c>
      <c r="X476">
        <f t="shared" si="109"/>
        <v>0</v>
      </c>
      <c r="Y476" s="6" t="s">
        <v>50</v>
      </c>
      <c r="Z476">
        <f t="shared" si="110"/>
        <v>0</v>
      </c>
      <c r="AA476" s="27" t="s">
        <v>50</v>
      </c>
      <c r="AB476">
        <f t="shared" si="111"/>
        <v>0</v>
      </c>
      <c r="AC476" s="27" t="s">
        <v>50</v>
      </c>
      <c r="AD476">
        <f t="shared" si="112"/>
        <v>0</v>
      </c>
      <c r="AE476" s="27" t="s">
        <v>50</v>
      </c>
      <c r="AF476">
        <f t="shared" si="103"/>
        <v>0</v>
      </c>
    </row>
    <row r="477" spans="1:32" ht="15" customHeight="1" x14ac:dyDescent="0.2">
      <c r="A477" s="1" t="s">
        <v>534</v>
      </c>
      <c r="H477" s="6">
        <v>6.5</v>
      </c>
      <c r="I477" s="6">
        <f t="shared" si="104"/>
        <v>0</v>
      </c>
      <c r="J477" s="6">
        <f t="shared" si="105"/>
        <v>0</v>
      </c>
      <c r="M477">
        <v>0</v>
      </c>
      <c r="N477" s="6">
        <f t="shared" si="113"/>
        <v>0</v>
      </c>
      <c r="O477" s="6">
        <f t="shared" si="114"/>
        <v>0</v>
      </c>
      <c r="P477" s="6">
        <f t="shared" si="115"/>
        <v>0</v>
      </c>
      <c r="Q477" s="6" t="s">
        <v>50</v>
      </c>
      <c r="R477">
        <f t="shared" si="106"/>
        <v>0</v>
      </c>
      <c r="S477" s="6" t="s">
        <v>50</v>
      </c>
      <c r="T477">
        <f t="shared" si="107"/>
        <v>0</v>
      </c>
      <c r="U477" s="26" t="s">
        <v>50</v>
      </c>
      <c r="V477">
        <f t="shared" si="108"/>
        <v>0</v>
      </c>
      <c r="W477" s="6" t="s">
        <v>50</v>
      </c>
      <c r="X477">
        <f t="shared" si="109"/>
        <v>0</v>
      </c>
      <c r="Y477" s="6" t="s">
        <v>50</v>
      </c>
      <c r="Z477">
        <f t="shared" si="110"/>
        <v>0</v>
      </c>
      <c r="AA477" s="27" t="s">
        <v>50</v>
      </c>
      <c r="AB477">
        <f t="shared" si="111"/>
        <v>0</v>
      </c>
      <c r="AC477" s="27" t="s">
        <v>50</v>
      </c>
      <c r="AD477">
        <f t="shared" si="112"/>
        <v>0</v>
      </c>
      <c r="AE477" s="27" t="s">
        <v>50</v>
      </c>
      <c r="AF477">
        <f t="shared" si="103"/>
        <v>0</v>
      </c>
    </row>
    <row r="478" spans="1:32" ht="15" customHeight="1" x14ac:dyDescent="0.2">
      <c r="A478" s="1" t="s">
        <v>535</v>
      </c>
      <c r="H478" s="6">
        <v>6.5</v>
      </c>
      <c r="I478" s="6">
        <f t="shared" si="104"/>
        <v>0</v>
      </c>
      <c r="J478" s="6">
        <f t="shared" si="105"/>
        <v>0</v>
      </c>
      <c r="M478">
        <v>0</v>
      </c>
      <c r="N478" s="6">
        <f t="shared" si="113"/>
        <v>0</v>
      </c>
      <c r="O478" s="6">
        <f t="shared" si="114"/>
        <v>0</v>
      </c>
      <c r="P478" s="6">
        <f t="shared" si="115"/>
        <v>0</v>
      </c>
      <c r="Q478" s="6" t="s">
        <v>50</v>
      </c>
      <c r="R478">
        <f t="shared" si="106"/>
        <v>0</v>
      </c>
      <c r="S478" s="6" t="s">
        <v>50</v>
      </c>
      <c r="T478">
        <f t="shared" si="107"/>
        <v>0</v>
      </c>
      <c r="U478" s="26" t="s">
        <v>50</v>
      </c>
      <c r="V478">
        <f t="shared" si="108"/>
        <v>0</v>
      </c>
      <c r="W478" s="6" t="s">
        <v>50</v>
      </c>
      <c r="X478">
        <f t="shared" si="109"/>
        <v>0</v>
      </c>
      <c r="Y478" s="6" t="s">
        <v>50</v>
      </c>
      <c r="Z478">
        <f t="shared" si="110"/>
        <v>0</v>
      </c>
      <c r="AA478" s="27" t="s">
        <v>50</v>
      </c>
      <c r="AB478">
        <f t="shared" si="111"/>
        <v>0</v>
      </c>
      <c r="AC478" s="27" t="s">
        <v>50</v>
      </c>
      <c r="AD478">
        <f t="shared" si="112"/>
        <v>0</v>
      </c>
      <c r="AE478" s="27" t="s">
        <v>50</v>
      </c>
      <c r="AF478">
        <f t="shared" si="103"/>
        <v>0</v>
      </c>
    </row>
    <row r="479" spans="1:32" ht="15" customHeight="1" x14ac:dyDescent="0.2">
      <c r="A479" s="1" t="s">
        <v>536</v>
      </c>
      <c r="H479" s="6">
        <v>7</v>
      </c>
      <c r="I479" s="6">
        <f t="shared" si="104"/>
        <v>1</v>
      </c>
      <c r="J479" s="6">
        <f t="shared" si="105"/>
        <v>0</v>
      </c>
      <c r="M479">
        <v>0</v>
      </c>
      <c r="N479" s="6">
        <f t="shared" si="113"/>
        <v>0</v>
      </c>
      <c r="O479" s="6">
        <f t="shared" si="114"/>
        <v>0</v>
      </c>
      <c r="P479" s="6">
        <f t="shared" si="115"/>
        <v>0</v>
      </c>
      <c r="Q479" s="6" t="s">
        <v>50</v>
      </c>
      <c r="R479">
        <f t="shared" si="106"/>
        <v>0</v>
      </c>
      <c r="S479" s="6" t="s">
        <v>50</v>
      </c>
      <c r="T479">
        <f t="shared" si="107"/>
        <v>0</v>
      </c>
      <c r="U479" s="26" t="s">
        <v>50</v>
      </c>
      <c r="V479">
        <f t="shared" si="108"/>
        <v>0</v>
      </c>
      <c r="W479" s="6" t="s">
        <v>50</v>
      </c>
      <c r="X479">
        <f t="shared" si="109"/>
        <v>0</v>
      </c>
      <c r="Y479" s="6" t="s">
        <v>50</v>
      </c>
      <c r="Z479">
        <f t="shared" si="110"/>
        <v>0</v>
      </c>
      <c r="AA479" s="27" t="s">
        <v>50</v>
      </c>
      <c r="AB479">
        <f t="shared" si="111"/>
        <v>0</v>
      </c>
      <c r="AC479" s="27" t="s">
        <v>50</v>
      </c>
      <c r="AD479">
        <f t="shared" si="112"/>
        <v>0</v>
      </c>
      <c r="AE479" s="27" t="s">
        <v>50</v>
      </c>
      <c r="AF479">
        <f t="shared" si="103"/>
        <v>0</v>
      </c>
    </row>
    <row r="480" spans="1:32" ht="15" customHeight="1" x14ac:dyDescent="0.2">
      <c r="A480" s="1" t="s">
        <v>537</v>
      </c>
      <c r="H480" s="6">
        <v>6.5</v>
      </c>
      <c r="I480" s="6">
        <f t="shared" si="104"/>
        <v>0</v>
      </c>
      <c r="J480" s="6">
        <f t="shared" si="105"/>
        <v>0</v>
      </c>
      <c r="M480">
        <v>0</v>
      </c>
      <c r="N480" s="6">
        <f t="shared" si="113"/>
        <v>0</v>
      </c>
      <c r="O480" s="6">
        <f t="shared" si="114"/>
        <v>0</v>
      </c>
      <c r="P480" s="6">
        <f t="shared" si="115"/>
        <v>0</v>
      </c>
      <c r="Q480" s="6" t="s">
        <v>50</v>
      </c>
      <c r="R480">
        <f t="shared" si="106"/>
        <v>0</v>
      </c>
      <c r="S480" s="6" t="s">
        <v>50</v>
      </c>
      <c r="T480">
        <f t="shared" si="107"/>
        <v>0</v>
      </c>
      <c r="U480" s="26" t="s">
        <v>50</v>
      </c>
      <c r="V480">
        <f t="shared" si="108"/>
        <v>0</v>
      </c>
      <c r="W480" s="6" t="s">
        <v>50</v>
      </c>
      <c r="X480">
        <f t="shared" si="109"/>
        <v>0</v>
      </c>
      <c r="Y480" s="6" t="s">
        <v>50</v>
      </c>
      <c r="Z480">
        <f t="shared" si="110"/>
        <v>0</v>
      </c>
      <c r="AA480" s="27" t="s">
        <v>50</v>
      </c>
      <c r="AB480">
        <f t="shared" si="111"/>
        <v>0</v>
      </c>
      <c r="AC480" s="27" t="s">
        <v>50</v>
      </c>
      <c r="AD480">
        <f t="shared" si="112"/>
        <v>0</v>
      </c>
      <c r="AE480" s="27" t="s">
        <v>50</v>
      </c>
      <c r="AF480">
        <f t="shared" si="103"/>
        <v>0</v>
      </c>
    </row>
    <row r="481" spans="1:32" ht="15" customHeight="1" x14ac:dyDescent="0.2">
      <c r="A481" s="1" t="s">
        <v>538</v>
      </c>
      <c r="H481" s="6">
        <v>6.5</v>
      </c>
      <c r="I481" s="6">
        <f t="shared" si="104"/>
        <v>0</v>
      </c>
      <c r="J481" s="6">
        <f t="shared" si="105"/>
        <v>0</v>
      </c>
      <c r="M481">
        <v>0</v>
      </c>
      <c r="N481" s="6">
        <f t="shared" si="113"/>
        <v>0</v>
      </c>
      <c r="O481" s="6">
        <f t="shared" si="114"/>
        <v>0</v>
      </c>
      <c r="P481" s="6">
        <f t="shared" si="115"/>
        <v>0</v>
      </c>
      <c r="Q481" s="6" t="s">
        <v>50</v>
      </c>
      <c r="R481">
        <f t="shared" si="106"/>
        <v>0</v>
      </c>
      <c r="S481" s="6" t="s">
        <v>50</v>
      </c>
      <c r="T481">
        <f t="shared" si="107"/>
        <v>0</v>
      </c>
      <c r="U481" s="26" t="s">
        <v>50</v>
      </c>
      <c r="V481">
        <f t="shared" si="108"/>
        <v>0</v>
      </c>
      <c r="W481" s="6" t="s">
        <v>50</v>
      </c>
      <c r="X481">
        <f t="shared" si="109"/>
        <v>0</v>
      </c>
      <c r="Y481" s="6" t="s">
        <v>50</v>
      </c>
      <c r="Z481">
        <f t="shared" si="110"/>
        <v>0</v>
      </c>
      <c r="AA481" s="27" t="s">
        <v>50</v>
      </c>
      <c r="AB481">
        <f t="shared" si="111"/>
        <v>0</v>
      </c>
      <c r="AC481" s="27" t="s">
        <v>50</v>
      </c>
      <c r="AD481">
        <f t="shared" si="112"/>
        <v>0</v>
      </c>
      <c r="AE481" s="27" t="s">
        <v>50</v>
      </c>
      <c r="AF481">
        <f t="shared" si="103"/>
        <v>0</v>
      </c>
    </row>
    <row r="482" spans="1:32" ht="15" customHeight="1" x14ac:dyDescent="0.2">
      <c r="A482" s="1" t="s">
        <v>539</v>
      </c>
      <c r="H482" s="6">
        <v>6.5</v>
      </c>
      <c r="I482" s="6">
        <f t="shared" si="104"/>
        <v>0</v>
      </c>
      <c r="J482" s="6">
        <f t="shared" si="105"/>
        <v>0</v>
      </c>
      <c r="M482">
        <v>3.3000000000000002E-2</v>
      </c>
      <c r="N482" s="6">
        <f t="shared" si="113"/>
        <v>0</v>
      </c>
      <c r="O482" s="6">
        <f t="shared" si="114"/>
        <v>0</v>
      </c>
      <c r="P482" s="6">
        <f t="shared" si="115"/>
        <v>1</v>
      </c>
      <c r="Q482" s="6" t="s">
        <v>50</v>
      </c>
      <c r="R482">
        <f t="shared" si="106"/>
        <v>0</v>
      </c>
      <c r="S482" s="6" t="s">
        <v>50</v>
      </c>
      <c r="T482">
        <f t="shared" si="107"/>
        <v>0</v>
      </c>
      <c r="U482" s="26" t="s">
        <v>50</v>
      </c>
      <c r="V482">
        <f t="shared" si="108"/>
        <v>0</v>
      </c>
      <c r="W482" s="6" t="s">
        <v>50</v>
      </c>
      <c r="X482">
        <f t="shared" si="109"/>
        <v>0</v>
      </c>
      <c r="Y482" s="6" t="s">
        <v>50</v>
      </c>
      <c r="Z482">
        <f t="shared" si="110"/>
        <v>0</v>
      </c>
      <c r="AA482" s="27" t="s">
        <v>50</v>
      </c>
      <c r="AB482">
        <f t="shared" si="111"/>
        <v>0</v>
      </c>
      <c r="AC482" s="27" t="s">
        <v>50</v>
      </c>
      <c r="AD482">
        <f t="shared" si="112"/>
        <v>0</v>
      </c>
      <c r="AE482" s="27" t="s">
        <v>50</v>
      </c>
      <c r="AF482">
        <f t="shared" si="103"/>
        <v>0</v>
      </c>
    </row>
    <row r="483" spans="1:32" ht="15" customHeight="1" x14ac:dyDescent="0.2">
      <c r="A483" s="1" t="s">
        <v>540</v>
      </c>
      <c r="H483" s="6">
        <v>6.5</v>
      </c>
      <c r="I483" s="6">
        <f t="shared" si="104"/>
        <v>0</v>
      </c>
      <c r="J483" s="6">
        <f t="shared" si="105"/>
        <v>0</v>
      </c>
      <c r="M483">
        <v>0.26400000000000001</v>
      </c>
      <c r="N483" s="6">
        <f t="shared" si="113"/>
        <v>1</v>
      </c>
      <c r="O483" s="6">
        <f t="shared" si="114"/>
        <v>1</v>
      </c>
      <c r="P483" s="6">
        <f t="shared" si="115"/>
        <v>1</v>
      </c>
      <c r="Q483" s="6" t="s">
        <v>50</v>
      </c>
      <c r="R483">
        <f t="shared" si="106"/>
        <v>0</v>
      </c>
      <c r="S483" s="6" t="s">
        <v>50</v>
      </c>
      <c r="T483">
        <f t="shared" si="107"/>
        <v>0</v>
      </c>
      <c r="U483" s="26" t="s">
        <v>50</v>
      </c>
      <c r="V483">
        <f t="shared" si="108"/>
        <v>0</v>
      </c>
      <c r="W483" s="6" t="s">
        <v>50</v>
      </c>
      <c r="X483">
        <f t="shared" si="109"/>
        <v>0</v>
      </c>
      <c r="Y483" s="6" t="s">
        <v>50</v>
      </c>
      <c r="Z483">
        <f t="shared" si="110"/>
        <v>0</v>
      </c>
      <c r="AA483" s="28" t="s">
        <v>64</v>
      </c>
      <c r="AB483">
        <f t="shared" si="111"/>
        <v>1</v>
      </c>
      <c r="AC483" s="27" t="s">
        <v>50</v>
      </c>
      <c r="AD483">
        <f t="shared" si="112"/>
        <v>0</v>
      </c>
      <c r="AE483" s="27" t="s">
        <v>50</v>
      </c>
      <c r="AF483">
        <f t="shared" si="103"/>
        <v>0</v>
      </c>
    </row>
    <row r="484" spans="1:32" ht="15" customHeight="1" x14ac:dyDescent="0.2">
      <c r="A484" s="1" t="s">
        <v>541</v>
      </c>
      <c r="H484" s="6">
        <v>6.5</v>
      </c>
      <c r="I484" s="6">
        <f t="shared" si="104"/>
        <v>0</v>
      </c>
      <c r="J484" s="6">
        <f t="shared" si="105"/>
        <v>0</v>
      </c>
      <c r="M484">
        <v>0</v>
      </c>
      <c r="N484" s="6">
        <f t="shared" si="113"/>
        <v>0</v>
      </c>
      <c r="O484" s="6">
        <f t="shared" si="114"/>
        <v>0</v>
      </c>
      <c r="P484" s="6">
        <f t="shared" si="115"/>
        <v>0</v>
      </c>
      <c r="Q484" s="6" t="s">
        <v>50</v>
      </c>
      <c r="R484">
        <f t="shared" si="106"/>
        <v>0</v>
      </c>
      <c r="S484" s="6" t="s">
        <v>50</v>
      </c>
      <c r="T484">
        <f t="shared" si="107"/>
        <v>0</v>
      </c>
      <c r="U484" s="26" t="s">
        <v>50</v>
      </c>
      <c r="V484">
        <f t="shared" si="108"/>
        <v>0</v>
      </c>
      <c r="W484" s="6" t="s">
        <v>50</v>
      </c>
      <c r="X484">
        <f t="shared" si="109"/>
        <v>0</v>
      </c>
      <c r="Y484" s="6" t="s">
        <v>55</v>
      </c>
      <c r="Z484">
        <f t="shared" si="110"/>
        <v>1</v>
      </c>
      <c r="AA484" s="27" t="s">
        <v>50</v>
      </c>
      <c r="AB484">
        <f t="shared" si="111"/>
        <v>0</v>
      </c>
      <c r="AC484" s="27" t="s">
        <v>50</v>
      </c>
      <c r="AD484">
        <f t="shared" si="112"/>
        <v>0</v>
      </c>
      <c r="AE484" s="27" t="s">
        <v>50</v>
      </c>
      <c r="AF484">
        <f t="shared" si="103"/>
        <v>0</v>
      </c>
    </row>
    <row r="485" spans="1:32" ht="15" customHeight="1" x14ac:dyDescent="0.2">
      <c r="A485" s="1" t="s">
        <v>542</v>
      </c>
      <c r="H485" s="6">
        <v>6.5</v>
      </c>
      <c r="I485" s="6">
        <f t="shared" si="104"/>
        <v>0</v>
      </c>
      <c r="J485" s="6">
        <f t="shared" si="105"/>
        <v>0</v>
      </c>
      <c r="M485">
        <v>0</v>
      </c>
      <c r="N485" s="6">
        <f t="shared" si="113"/>
        <v>0</v>
      </c>
      <c r="O485" s="6">
        <f t="shared" si="114"/>
        <v>0</v>
      </c>
      <c r="P485" s="6">
        <f t="shared" si="115"/>
        <v>0</v>
      </c>
      <c r="Q485" s="6" t="s">
        <v>55</v>
      </c>
      <c r="R485">
        <f t="shared" si="106"/>
        <v>1</v>
      </c>
      <c r="S485" s="6" t="s">
        <v>50</v>
      </c>
      <c r="T485">
        <f t="shared" si="107"/>
        <v>0</v>
      </c>
      <c r="U485" s="26" t="s">
        <v>50</v>
      </c>
      <c r="V485">
        <f t="shared" si="108"/>
        <v>0</v>
      </c>
      <c r="W485" s="6" t="s">
        <v>50</v>
      </c>
      <c r="X485">
        <f t="shared" si="109"/>
        <v>0</v>
      </c>
      <c r="Y485" s="6" t="s">
        <v>55</v>
      </c>
      <c r="Z485">
        <f t="shared" si="110"/>
        <v>1</v>
      </c>
      <c r="AA485" s="27" t="s">
        <v>50</v>
      </c>
      <c r="AB485">
        <f t="shared" si="111"/>
        <v>0</v>
      </c>
      <c r="AC485" s="27" t="s">
        <v>50</v>
      </c>
      <c r="AD485">
        <f t="shared" si="112"/>
        <v>0</v>
      </c>
      <c r="AE485" s="27" t="s">
        <v>50</v>
      </c>
      <c r="AF485">
        <f t="shared" si="103"/>
        <v>0</v>
      </c>
    </row>
    <row r="486" spans="1:32" ht="15" customHeight="1" x14ac:dyDescent="0.2">
      <c r="A486" s="1" t="s">
        <v>543</v>
      </c>
      <c r="H486" s="6">
        <v>6.5</v>
      </c>
      <c r="I486" s="6">
        <f t="shared" si="104"/>
        <v>0</v>
      </c>
      <c r="J486" s="6">
        <f t="shared" si="105"/>
        <v>0</v>
      </c>
      <c r="M486">
        <v>0</v>
      </c>
      <c r="N486" s="6">
        <f t="shared" si="113"/>
        <v>0</v>
      </c>
      <c r="O486" s="6">
        <f t="shared" si="114"/>
        <v>0</v>
      </c>
      <c r="P486" s="6">
        <f t="shared" si="115"/>
        <v>0</v>
      </c>
      <c r="Q486" s="6" t="s">
        <v>50</v>
      </c>
      <c r="R486">
        <f t="shared" si="106"/>
        <v>0</v>
      </c>
      <c r="S486" s="6" t="s">
        <v>50</v>
      </c>
      <c r="T486">
        <f t="shared" si="107"/>
        <v>0</v>
      </c>
      <c r="U486" s="26" t="s">
        <v>50</v>
      </c>
      <c r="V486">
        <f t="shared" si="108"/>
        <v>0</v>
      </c>
      <c r="W486" s="6" t="s">
        <v>50</v>
      </c>
      <c r="X486">
        <f t="shared" si="109"/>
        <v>0</v>
      </c>
      <c r="Y486" s="6" t="s">
        <v>50</v>
      </c>
      <c r="Z486">
        <f t="shared" si="110"/>
        <v>0</v>
      </c>
      <c r="AA486" s="27" t="s">
        <v>50</v>
      </c>
      <c r="AB486">
        <f t="shared" si="111"/>
        <v>0</v>
      </c>
      <c r="AC486" s="27" t="s">
        <v>50</v>
      </c>
      <c r="AD486">
        <f t="shared" si="112"/>
        <v>0</v>
      </c>
      <c r="AE486" s="27" t="s">
        <v>50</v>
      </c>
      <c r="AF486">
        <f t="shared" si="103"/>
        <v>0</v>
      </c>
    </row>
    <row r="487" spans="1:32" ht="15" customHeight="1" x14ac:dyDescent="0.2">
      <c r="A487" s="1" t="s">
        <v>544</v>
      </c>
      <c r="H487" s="6">
        <v>6.5</v>
      </c>
      <c r="I487" s="6">
        <f t="shared" si="104"/>
        <v>0</v>
      </c>
      <c r="J487" s="6">
        <f t="shared" si="105"/>
        <v>0</v>
      </c>
      <c r="M487">
        <v>0</v>
      </c>
      <c r="N487" s="6">
        <f t="shared" si="113"/>
        <v>0</v>
      </c>
      <c r="O487" s="6">
        <f t="shared" si="114"/>
        <v>0</v>
      </c>
      <c r="P487" s="6">
        <f t="shared" si="115"/>
        <v>0</v>
      </c>
      <c r="Q487" s="6" t="s">
        <v>50</v>
      </c>
      <c r="R487">
        <f t="shared" si="106"/>
        <v>0</v>
      </c>
      <c r="S487" s="6" t="s">
        <v>50</v>
      </c>
      <c r="T487">
        <f t="shared" si="107"/>
        <v>0</v>
      </c>
      <c r="U487" s="26" t="s">
        <v>50</v>
      </c>
      <c r="V487">
        <f t="shared" si="108"/>
        <v>0</v>
      </c>
      <c r="W487" s="6" t="s">
        <v>50</v>
      </c>
      <c r="X487">
        <f t="shared" si="109"/>
        <v>0</v>
      </c>
      <c r="Y487" s="6" t="s">
        <v>50</v>
      </c>
      <c r="Z487">
        <f t="shared" si="110"/>
        <v>0</v>
      </c>
      <c r="AA487" s="27" t="s">
        <v>50</v>
      </c>
      <c r="AB487">
        <f t="shared" si="111"/>
        <v>0</v>
      </c>
      <c r="AC487" s="27" t="s">
        <v>50</v>
      </c>
      <c r="AD487">
        <f t="shared" si="112"/>
        <v>0</v>
      </c>
      <c r="AE487" s="27" t="s">
        <v>50</v>
      </c>
      <c r="AF487">
        <f t="shared" si="103"/>
        <v>0</v>
      </c>
    </row>
    <row r="488" spans="1:32" ht="15" customHeight="1" x14ac:dyDescent="0.2">
      <c r="A488" s="1" t="s">
        <v>545</v>
      </c>
      <c r="H488" s="6">
        <v>7</v>
      </c>
      <c r="I488" s="6">
        <f t="shared" si="104"/>
        <v>1</v>
      </c>
      <c r="J488" s="6">
        <f t="shared" si="105"/>
        <v>0</v>
      </c>
      <c r="M488">
        <v>0</v>
      </c>
      <c r="N488" s="6">
        <f t="shared" si="113"/>
        <v>0</v>
      </c>
      <c r="O488" s="6">
        <f t="shared" si="114"/>
        <v>0</v>
      </c>
      <c r="P488" s="6">
        <f t="shared" si="115"/>
        <v>0</v>
      </c>
      <c r="Q488" s="6" t="s">
        <v>50</v>
      </c>
      <c r="R488">
        <f t="shared" si="106"/>
        <v>0</v>
      </c>
      <c r="S488" s="6" t="s">
        <v>50</v>
      </c>
      <c r="T488">
        <f t="shared" si="107"/>
        <v>0</v>
      </c>
      <c r="U488" s="26" t="s">
        <v>50</v>
      </c>
      <c r="V488">
        <f t="shared" si="108"/>
        <v>0</v>
      </c>
      <c r="W488" s="6" t="s">
        <v>50</v>
      </c>
      <c r="X488">
        <f t="shared" si="109"/>
        <v>0</v>
      </c>
      <c r="Y488" s="6" t="s">
        <v>50</v>
      </c>
      <c r="Z488">
        <f t="shared" si="110"/>
        <v>0</v>
      </c>
      <c r="AA488" s="27" t="s">
        <v>50</v>
      </c>
      <c r="AB488">
        <f t="shared" si="111"/>
        <v>0</v>
      </c>
      <c r="AC488" s="27" t="s">
        <v>50</v>
      </c>
      <c r="AD488">
        <f t="shared" si="112"/>
        <v>0</v>
      </c>
      <c r="AE488" s="27" t="s">
        <v>50</v>
      </c>
      <c r="AF488">
        <f t="shared" ref="AF488:AF551" si="116">IF(AE488=$A$1,0,1)</f>
        <v>0</v>
      </c>
    </row>
    <row r="489" spans="1:32" ht="15" customHeight="1" x14ac:dyDescent="0.2">
      <c r="A489" s="1" t="s">
        <v>546</v>
      </c>
      <c r="H489" s="6">
        <v>7</v>
      </c>
      <c r="I489" s="6">
        <f t="shared" si="104"/>
        <v>1</v>
      </c>
      <c r="J489" s="6">
        <f t="shared" si="105"/>
        <v>0</v>
      </c>
      <c r="M489">
        <v>0.26400000000000001</v>
      </c>
      <c r="N489" s="6">
        <f t="shared" si="113"/>
        <v>1</v>
      </c>
      <c r="O489" s="6">
        <f t="shared" si="114"/>
        <v>1</v>
      </c>
      <c r="P489" s="6">
        <f t="shared" si="115"/>
        <v>1</v>
      </c>
      <c r="Q489" s="6" t="s">
        <v>50</v>
      </c>
      <c r="R489">
        <f t="shared" si="106"/>
        <v>0</v>
      </c>
      <c r="S489" s="6" t="s">
        <v>50</v>
      </c>
      <c r="T489">
        <f t="shared" si="107"/>
        <v>0</v>
      </c>
      <c r="U489" s="26" t="s">
        <v>50</v>
      </c>
      <c r="V489">
        <f t="shared" si="108"/>
        <v>0</v>
      </c>
      <c r="W489" s="6" t="s">
        <v>50</v>
      </c>
      <c r="X489">
        <f t="shared" si="109"/>
        <v>0</v>
      </c>
      <c r="Y489" s="6" t="s">
        <v>50</v>
      </c>
      <c r="Z489">
        <f t="shared" si="110"/>
        <v>0</v>
      </c>
      <c r="AA489" s="27" t="s">
        <v>55</v>
      </c>
      <c r="AB489">
        <f t="shared" si="111"/>
        <v>1</v>
      </c>
      <c r="AC489" s="27" t="s">
        <v>50</v>
      </c>
      <c r="AD489">
        <f t="shared" si="112"/>
        <v>0</v>
      </c>
      <c r="AE489" s="27" t="s">
        <v>50</v>
      </c>
      <c r="AF489">
        <f t="shared" si="116"/>
        <v>0</v>
      </c>
    </row>
    <row r="490" spans="1:32" ht="15" customHeight="1" x14ac:dyDescent="0.2">
      <c r="A490" s="1" t="s">
        <v>547</v>
      </c>
      <c r="H490" s="6">
        <v>7</v>
      </c>
      <c r="I490" s="6">
        <f t="shared" si="104"/>
        <v>1</v>
      </c>
      <c r="J490" s="6">
        <f t="shared" si="105"/>
        <v>0</v>
      </c>
      <c r="M490">
        <v>0</v>
      </c>
      <c r="N490" s="6">
        <f t="shared" si="113"/>
        <v>0</v>
      </c>
      <c r="O490" s="6">
        <f t="shared" si="114"/>
        <v>0</v>
      </c>
      <c r="P490" s="6">
        <f t="shared" si="115"/>
        <v>0</v>
      </c>
      <c r="Q490" s="6" t="s">
        <v>50</v>
      </c>
      <c r="R490">
        <f t="shared" si="106"/>
        <v>0</v>
      </c>
      <c r="S490" s="6" t="s">
        <v>50</v>
      </c>
      <c r="T490">
        <f t="shared" si="107"/>
        <v>0</v>
      </c>
      <c r="U490" s="26" t="s">
        <v>50</v>
      </c>
      <c r="V490">
        <f t="shared" si="108"/>
        <v>0</v>
      </c>
      <c r="W490" s="6" t="s">
        <v>50</v>
      </c>
      <c r="X490">
        <f t="shared" si="109"/>
        <v>0</v>
      </c>
      <c r="Y490" s="6" t="s">
        <v>50</v>
      </c>
      <c r="Z490">
        <f t="shared" si="110"/>
        <v>0</v>
      </c>
      <c r="AA490" s="27" t="s">
        <v>50</v>
      </c>
      <c r="AB490">
        <f t="shared" si="111"/>
        <v>0</v>
      </c>
      <c r="AC490" s="27" t="s">
        <v>50</v>
      </c>
      <c r="AD490">
        <f t="shared" si="112"/>
        <v>0</v>
      </c>
      <c r="AE490" s="27" t="s">
        <v>50</v>
      </c>
      <c r="AF490">
        <f t="shared" si="116"/>
        <v>0</v>
      </c>
    </row>
    <row r="491" spans="1:32" ht="15" customHeight="1" x14ac:dyDescent="0.2">
      <c r="A491" s="1" t="s">
        <v>548</v>
      </c>
      <c r="H491" s="6">
        <v>6.5</v>
      </c>
      <c r="I491" s="6">
        <f t="shared" si="104"/>
        <v>0</v>
      </c>
      <c r="J491" s="6">
        <f t="shared" si="105"/>
        <v>0</v>
      </c>
      <c r="M491">
        <v>0</v>
      </c>
      <c r="N491" s="6">
        <f t="shared" si="113"/>
        <v>0</v>
      </c>
      <c r="O491" s="6">
        <f t="shared" si="114"/>
        <v>0</v>
      </c>
      <c r="P491" s="6">
        <f t="shared" si="115"/>
        <v>0</v>
      </c>
      <c r="Q491" s="6" t="s">
        <v>50</v>
      </c>
      <c r="R491">
        <f t="shared" si="106"/>
        <v>0</v>
      </c>
      <c r="S491" s="6" t="s">
        <v>50</v>
      </c>
      <c r="T491">
        <f t="shared" si="107"/>
        <v>0</v>
      </c>
      <c r="U491" s="26" t="s">
        <v>50</v>
      </c>
      <c r="V491">
        <f t="shared" si="108"/>
        <v>0</v>
      </c>
      <c r="W491" s="6" t="s">
        <v>50</v>
      </c>
      <c r="X491">
        <f t="shared" si="109"/>
        <v>0</v>
      </c>
      <c r="Y491" s="6" t="s">
        <v>55</v>
      </c>
      <c r="Z491">
        <f t="shared" si="110"/>
        <v>1</v>
      </c>
      <c r="AA491" s="27" t="s">
        <v>55</v>
      </c>
      <c r="AB491">
        <f t="shared" si="111"/>
        <v>1</v>
      </c>
      <c r="AC491" s="27" t="s">
        <v>50</v>
      </c>
      <c r="AD491">
        <f t="shared" si="112"/>
        <v>0</v>
      </c>
      <c r="AE491" s="27" t="s">
        <v>50</v>
      </c>
      <c r="AF491">
        <f t="shared" si="116"/>
        <v>0</v>
      </c>
    </row>
    <row r="492" spans="1:32" ht="15" customHeight="1" x14ac:dyDescent="0.2">
      <c r="A492" s="1" t="s">
        <v>549</v>
      </c>
      <c r="H492" s="6">
        <v>6.5</v>
      </c>
      <c r="I492" s="6">
        <f t="shared" si="104"/>
        <v>0</v>
      </c>
      <c r="J492" s="6">
        <f t="shared" si="105"/>
        <v>0</v>
      </c>
      <c r="M492">
        <v>0.26400000000000001</v>
      </c>
      <c r="N492" s="6">
        <f t="shared" si="113"/>
        <v>1</v>
      </c>
      <c r="O492" s="6">
        <f t="shared" si="114"/>
        <v>1</v>
      </c>
      <c r="P492" s="6">
        <f t="shared" si="115"/>
        <v>1</v>
      </c>
      <c r="Q492" s="6" t="s">
        <v>50</v>
      </c>
      <c r="R492">
        <f t="shared" si="106"/>
        <v>0</v>
      </c>
      <c r="S492" s="6" t="s">
        <v>50</v>
      </c>
      <c r="T492">
        <f t="shared" si="107"/>
        <v>0</v>
      </c>
      <c r="U492" s="26" t="s">
        <v>50</v>
      </c>
      <c r="V492">
        <f t="shared" si="108"/>
        <v>0</v>
      </c>
      <c r="W492" s="6" t="s">
        <v>50</v>
      </c>
      <c r="X492">
        <f t="shared" si="109"/>
        <v>0</v>
      </c>
      <c r="Y492" s="6" t="s">
        <v>50</v>
      </c>
      <c r="Z492">
        <f t="shared" si="110"/>
        <v>0</v>
      </c>
      <c r="AA492" s="28" t="s">
        <v>64</v>
      </c>
      <c r="AB492">
        <f t="shared" si="111"/>
        <v>1</v>
      </c>
      <c r="AC492" s="27" t="s">
        <v>50</v>
      </c>
      <c r="AD492">
        <f t="shared" si="112"/>
        <v>0</v>
      </c>
      <c r="AE492" s="27" t="s">
        <v>50</v>
      </c>
      <c r="AF492">
        <f t="shared" si="116"/>
        <v>0</v>
      </c>
    </row>
    <row r="493" spans="1:32" ht="15" customHeight="1" x14ac:dyDescent="0.2">
      <c r="A493" s="1" t="s">
        <v>550</v>
      </c>
      <c r="H493" s="6">
        <v>6.5</v>
      </c>
      <c r="I493" s="6">
        <f t="shared" si="104"/>
        <v>0</v>
      </c>
      <c r="J493" s="6">
        <f t="shared" si="105"/>
        <v>0</v>
      </c>
      <c r="M493">
        <v>0</v>
      </c>
      <c r="N493" s="6">
        <f t="shared" si="113"/>
        <v>0</v>
      </c>
      <c r="O493" s="6">
        <f t="shared" si="114"/>
        <v>0</v>
      </c>
      <c r="P493" s="6">
        <f t="shared" si="115"/>
        <v>0</v>
      </c>
      <c r="Q493" s="6" t="s">
        <v>50</v>
      </c>
      <c r="R493">
        <f t="shared" si="106"/>
        <v>0</v>
      </c>
      <c r="S493" s="6" t="s">
        <v>50</v>
      </c>
      <c r="T493">
        <f t="shared" si="107"/>
        <v>0</v>
      </c>
      <c r="U493" s="26" t="s">
        <v>50</v>
      </c>
      <c r="V493">
        <f t="shared" si="108"/>
        <v>0</v>
      </c>
      <c r="W493" s="6" t="s">
        <v>50</v>
      </c>
      <c r="X493">
        <f t="shared" si="109"/>
        <v>0</v>
      </c>
      <c r="Y493" s="6" t="s">
        <v>50</v>
      </c>
      <c r="Z493">
        <f t="shared" si="110"/>
        <v>0</v>
      </c>
      <c r="AA493" s="27" t="s">
        <v>50</v>
      </c>
      <c r="AB493">
        <f t="shared" si="111"/>
        <v>0</v>
      </c>
      <c r="AC493" s="27" t="s">
        <v>50</v>
      </c>
      <c r="AD493">
        <f t="shared" si="112"/>
        <v>0</v>
      </c>
      <c r="AE493" s="27" t="s">
        <v>50</v>
      </c>
      <c r="AF493">
        <f t="shared" si="116"/>
        <v>0</v>
      </c>
    </row>
    <row r="494" spans="1:32" ht="15" customHeight="1" x14ac:dyDescent="0.2">
      <c r="A494" s="1" t="s">
        <v>551</v>
      </c>
      <c r="H494" s="6">
        <v>7</v>
      </c>
      <c r="I494" s="6">
        <f t="shared" ref="I494:I557" si="117">IF(H494&gt;6.5,1,0)</f>
        <v>1</v>
      </c>
      <c r="J494" s="6">
        <f t="shared" ref="J494:J557" si="118">IF(H494&gt;7,1,0)</f>
        <v>0</v>
      </c>
      <c r="M494">
        <v>0</v>
      </c>
      <c r="N494" s="6">
        <f t="shared" si="113"/>
        <v>0</v>
      </c>
      <c r="O494" s="6">
        <f t="shared" si="114"/>
        <v>0</v>
      </c>
      <c r="P494" s="6">
        <f t="shared" si="115"/>
        <v>0</v>
      </c>
      <c r="Q494" s="6" t="s">
        <v>50</v>
      </c>
      <c r="R494">
        <f t="shared" si="106"/>
        <v>0</v>
      </c>
      <c r="S494" s="6" t="s">
        <v>50</v>
      </c>
      <c r="T494">
        <f t="shared" si="107"/>
        <v>0</v>
      </c>
      <c r="U494" s="26" t="s">
        <v>50</v>
      </c>
      <c r="V494">
        <f t="shared" si="108"/>
        <v>0</v>
      </c>
      <c r="W494" s="6" t="s">
        <v>50</v>
      </c>
      <c r="X494">
        <f t="shared" si="109"/>
        <v>0</v>
      </c>
      <c r="Y494" s="6" t="s">
        <v>50</v>
      </c>
      <c r="Z494">
        <f t="shared" si="110"/>
        <v>0</v>
      </c>
      <c r="AA494" s="27" t="s">
        <v>50</v>
      </c>
      <c r="AB494">
        <f t="shared" si="111"/>
        <v>0</v>
      </c>
      <c r="AC494" s="27" t="s">
        <v>50</v>
      </c>
      <c r="AD494">
        <f t="shared" si="112"/>
        <v>0</v>
      </c>
      <c r="AE494" s="27" t="s">
        <v>50</v>
      </c>
      <c r="AF494">
        <f t="shared" si="116"/>
        <v>0</v>
      </c>
    </row>
    <row r="495" spans="1:32" ht="15" customHeight="1" x14ac:dyDescent="0.2">
      <c r="A495" s="1" t="s">
        <v>552</v>
      </c>
      <c r="H495" s="6">
        <v>6.5</v>
      </c>
      <c r="I495" s="6">
        <f t="shared" si="117"/>
        <v>0</v>
      </c>
      <c r="J495" s="6">
        <f t="shared" si="118"/>
        <v>0</v>
      </c>
      <c r="M495">
        <v>0.26400000000000001</v>
      </c>
      <c r="N495" s="6">
        <f t="shared" si="113"/>
        <v>1</v>
      </c>
      <c r="O495" s="6">
        <f t="shared" si="114"/>
        <v>1</v>
      </c>
      <c r="P495" s="6">
        <f t="shared" si="115"/>
        <v>1</v>
      </c>
      <c r="Q495" s="6" t="s">
        <v>50</v>
      </c>
      <c r="R495">
        <f t="shared" si="106"/>
        <v>0</v>
      </c>
      <c r="S495" s="6" t="s">
        <v>50</v>
      </c>
      <c r="T495">
        <f t="shared" si="107"/>
        <v>0</v>
      </c>
      <c r="U495" s="26" t="s">
        <v>50</v>
      </c>
      <c r="V495">
        <f t="shared" si="108"/>
        <v>0</v>
      </c>
      <c r="W495" s="6" t="s">
        <v>50</v>
      </c>
      <c r="X495">
        <f t="shared" si="109"/>
        <v>0</v>
      </c>
      <c r="Y495" s="6" t="s">
        <v>50</v>
      </c>
      <c r="Z495">
        <f t="shared" si="110"/>
        <v>0</v>
      </c>
      <c r="AA495" s="28" t="s">
        <v>58</v>
      </c>
      <c r="AB495">
        <f t="shared" si="111"/>
        <v>1</v>
      </c>
      <c r="AC495" s="27" t="s">
        <v>50</v>
      </c>
      <c r="AD495">
        <f t="shared" si="112"/>
        <v>0</v>
      </c>
      <c r="AE495" s="27" t="s">
        <v>50</v>
      </c>
      <c r="AF495">
        <f t="shared" si="116"/>
        <v>0</v>
      </c>
    </row>
    <row r="496" spans="1:32" ht="15" customHeight="1" x14ac:dyDescent="0.2">
      <c r="A496" s="1" t="s">
        <v>553</v>
      </c>
      <c r="H496" s="6">
        <v>6</v>
      </c>
      <c r="I496" s="6">
        <f t="shared" si="117"/>
        <v>0</v>
      </c>
      <c r="J496" s="6">
        <f t="shared" si="118"/>
        <v>0</v>
      </c>
      <c r="M496">
        <v>0</v>
      </c>
      <c r="N496" s="6">
        <f t="shared" si="113"/>
        <v>0</v>
      </c>
      <c r="O496" s="6">
        <f t="shared" si="114"/>
        <v>0</v>
      </c>
      <c r="P496" s="6">
        <f t="shared" si="115"/>
        <v>0</v>
      </c>
      <c r="Q496" s="6" t="s">
        <v>50</v>
      </c>
      <c r="R496">
        <f t="shared" si="106"/>
        <v>0</v>
      </c>
      <c r="S496" s="6" t="s">
        <v>50</v>
      </c>
      <c r="T496">
        <f t="shared" si="107"/>
        <v>0</v>
      </c>
      <c r="U496" s="26" t="s">
        <v>50</v>
      </c>
      <c r="V496">
        <f t="shared" si="108"/>
        <v>0</v>
      </c>
      <c r="W496" s="6" t="s">
        <v>50</v>
      </c>
      <c r="X496">
        <f t="shared" si="109"/>
        <v>0</v>
      </c>
      <c r="Y496" s="6" t="s">
        <v>50</v>
      </c>
      <c r="Z496">
        <f t="shared" si="110"/>
        <v>0</v>
      </c>
      <c r="AA496" s="27" t="s">
        <v>50</v>
      </c>
      <c r="AB496">
        <f t="shared" si="111"/>
        <v>0</v>
      </c>
      <c r="AC496" s="27" t="s">
        <v>50</v>
      </c>
      <c r="AD496">
        <f t="shared" si="112"/>
        <v>0</v>
      </c>
      <c r="AE496" s="27" t="s">
        <v>50</v>
      </c>
      <c r="AF496">
        <f t="shared" si="116"/>
        <v>0</v>
      </c>
    </row>
    <row r="497" spans="1:32" ht="15" customHeight="1" x14ac:dyDescent="0.2">
      <c r="A497" s="1" t="s">
        <v>554</v>
      </c>
      <c r="H497" s="6">
        <v>6</v>
      </c>
      <c r="I497" s="6">
        <f t="shared" si="117"/>
        <v>0</v>
      </c>
      <c r="J497" s="6">
        <f t="shared" si="118"/>
        <v>0</v>
      </c>
      <c r="M497">
        <v>3.3000000000000002E-2</v>
      </c>
      <c r="N497" s="6">
        <f t="shared" si="113"/>
        <v>0</v>
      </c>
      <c r="O497" s="6">
        <f t="shared" si="114"/>
        <v>0</v>
      </c>
      <c r="P497" s="6">
        <f t="shared" si="115"/>
        <v>1</v>
      </c>
      <c r="Q497" s="6" t="s">
        <v>50</v>
      </c>
      <c r="R497">
        <f t="shared" si="106"/>
        <v>0</v>
      </c>
      <c r="S497" s="6" t="s">
        <v>50</v>
      </c>
      <c r="T497">
        <f t="shared" si="107"/>
        <v>0</v>
      </c>
      <c r="U497" s="26" t="s">
        <v>50</v>
      </c>
      <c r="V497">
        <f t="shared" si="108"/>
        <v>0</v>
      </c>
      <c r="W497" s="6" t="s">
        <v>50</v>
      </c>
      <c r="X497">
        <f t="shared" si="109"/>
        <v>0</v>
      </c>
      <c r="Y497" s="6" t="s">
        <v>50</v>
      </c>
      <c r="Z497">
        <f t="shared" si="110"/>
        <v>0</v>
      </c>
      <c r="AA497" s="27" t="s">
        <v>50</v>
      </c>
      <c r="AB497">
        <f t="shared" si="111"/>
        <v>0</v>
      </c>
      <c r="AC497" s="27" t="s">
        <v>50</v>
      </c>
      <c r="AD497">
        <f t="shared" si="112"/>
        <v>0</v>
      </c>
      <c r="AE497" s="27" t="s">
        <v>50</v>
      </c>
      <c r="AF497">
        <f t="shared" si="116"/>
        <v>0</v>
      </c>
    </row>
    <row r="498" spans="1:32" ht="15" customHeight="1" x14ac:dyDescent="0.2">
      <c r="A498" s="1" t="s">
        <v>555</v>
      </c>
      <c r="H498" s="6">
        <v>7</v>
      </c>
      <c r="I498" s="6">
        <f t="shared" si="117"/>
        <v>1</v>
      </c>
      <c r="J498" s="6">
        <f t="shared" si="118"/>
        <v>0</v>
      </c>
      <c r="M498">
        <v>6.6000000000000003E-2</v>
      </c>
      <c r="N498" s="6">
        <f t="shared" si="113"/>
        <v>0</v>
      </c>
      <c r="O498" s="6">
        <f t="shared" si="114"/>
        <v>1</v>
      </c>
      <c r="P498" s="6">
        <f t="shared" si="115"/>
        <v>1</v>
      </c>
      <c r="Q498" s="6" t="s">
        <v>50</v>
      </c>
      <c r="R498">
        <f t="shared" si="106"/>
        <v>0</v>
      </c>
      <c r="S498" s="6" t="s">
        <v>50</v>
      </c>
      <c r="T498">
        <f t="shared" si="107"/>
        <v>0</v>
      </c>
      <c r="U498" s="26" t="s">
        <v>50</v>
      </c>
      <c r="V498">
        <f t="shared" si="108"/>
        <v>0</v>
      </c>
      <c r="W498" s="6" t="s">
        <v>50</v>
      </c>
      <c r="X498">
        <f t="shared" si="109"/>
        <v>0</v>
      </c>
      <c r="Y498" s="6" t="s">
        <v>50</v>
      </c>
      <c r="Z498">
        <f t="shared" si="110"/>
        <v>0</v>
      </c>
      <c r="AA498" s="27" t="s">
        <v>55</v>
      </c>
      <c r="AB498">
        <f t="shared" si="111"/>
        <v>1</v>
      </c>
      <c r="AC498" s="27" t="s">
        <v>50</v>
      </c>
      <c r="AD498">
        <f t="shared" si="112"/>
        <v>0</v>
      </c>
      <c r="AE498" s="27" t="s">
        <v>50</v>
      </c>
      <c r="AF498">
        <f t="shared" si="116"/>
        <v>0</v>
      </c>
    </row>
    <row r="499" spans="1:32" ht="15" customHeight="1" x14ac:dyDescent="0.2">
      <c r="A499" s="1" t="s">
        <v>556</v>
      </c>
      <c r="H499" s="6">
        <v>6.5</v>
      </c>
      <c r="I499" s="6">
        <f t="shared" si="117"/>
        <v>0</v>
      </c>
      <c r="J499" s="6">
        <f t="shared" si="118"/>
        <v>0</v>
      </c>
      <c r="M499">
        <v>0.13200000000000001</v>
      </c>
      <c r="N499" s="6">
        <f t="shared" si="113"/>
        <v>1</v>
      </c>
      <c r="O499" s="6">
        <f t="shared" si="114"/>
        <v>1</v>
      </c>
      <c r="P499" s="6">
        <f t="shared" si="115"/>
        <v>1</v>
      </c>
      <c r="Q499" s="6" t="s">
        <v>50</v>
      </c>
      <c r="R499">
        <f t="shared" si="106"/>
        <v>0</v>
      </c>
      <c r="S499" s="6" t="s">
        <v>50</v>
      </c>
      <c r="T499">
        <f t="shared" si="107"/>
        <v>0</v>
      </c>
      <c r="U499" s="26" t="s">
        <v>50</v>
      </c>
      <c r="V499">
        <f t="shared" si="108"/>
        <v>0</v>
      </c>
      <c r="W499" s="6" t="s">
        <v>50</v>
      </c>
      <c r="X499">
        <f t="shared" si="109"/>
        <v>0</v>
      </c>
      <c r="Y499" s="17" t="s">
        <v>58</v>
      </c>
      <c r="Z499">
        <f t="shared" si="110"/>
        <v>1</v>
      </c>
      <c r="AA499" s="28" t="s">
        <v>58</v>
      </c>
      <c r="AB499">
        <f t="shared" si="111"/>
        <v>1</v>
      </c>
      <c r="AC499" s="27" t="s">
        <v>50</v>
      </c>
      <c r="AD499">
        <f t="shared" si="112"/>
        <v>0</v>
      </c>
      <c r="AE499" s="27" t="s">
        <v>50</v>
      </c>
      <c r="AF499">
        <f t="shared" si="116"/>
        <v>0</v>
      </c>
    </row>
    <row r="500" spans="1:32" ht="15" customHeight="1" x14ac:dyDescent="0.2">
      <c r="A500" s="1" t="s">
        <v>557</v>
      </c>
      <c r="H500" s="6">
        <v>6.5</v>
      </c>
      <c r="I500" s="6">
        <f t="shared" si="117"/>
        <v>0</v>
      </c>
      <c r="J500" s="6">
        <f t="shared" si="118"/>
        <v>0</v>
      </c>
      <c r="M500">
        <v>0.13200000000000001</v>
      </c>
      <c r="N500" s="6">
        <f t="shared" si="113"/>
        <v>1</v>
      </c>
      <c r="O500" s="6">
        <f t="shared" si="114"/>
        <v>1</v>
      </c>
      <c r="P500" s="6">
        <f t="shared" si="115"/>
        <v>1</v>
      </c>
      <c r="Q500" s="17" t="s">
        <v>64</v>
      </c>
      <c r="R500">
        <f t="shared" si="106"/>
        <v>1</v>
      </c>
      <c r="S500" s="6" t="s">
        <v>50</v>
      </c>
      <c r="T500">
        <f t="shared" si="107"/>
        <v>0</v>
      </c>
      <c r="U500" s="26" t="s">
        <v>50</v>
      </c>
      <c r="V500">
        <f t="shared" si="108"/>
        <v>0</v>
      </c>
      <c r="W500" s="6" t="s">
        <v>50</v>
      </c>
      <c r="X500">
        <f t="shared" si="109"/>
        <v>0</v>
      </c>
      <c r="Y500" s="17" t="s">
        <v>55</v>
      </c>
      <c r="Z500">
        <f t="shared" si="110"/>
        <v>1</v>
      </c>
      <c r="AA500" s="28" t="s">
        <v>64</v>
      </c>
      <c r="AB500">
        <f t="shared" si="111"/>
        <v>1</v>
      </c>
      <c r="AC500" s="27" t="s">
        <v>50</v>
      </c>
      <c r="AD500">
        <f t="shared" si="112"/>
        <v>0</v>
      </c>
      <c r="AE500" s="27" t="s">
        <v>50</v>
      </c>
      <c r="AF500">
        <f t="shared" si="116"/>
        <v>0</v>
      </c>
    </row>
    <row r="501" spans="1:32" ht="15" customHeight="1" x14ac:dyDescent="0.2">
      <c r="A501" s="1" t="s">
        <v>558</v>
      </c>
      <c r="H501" s="6">
        <v>6</v>
      </c>
      <c r="I501" s="6">
        <f t="shared" si="117"/>
        <v>0</v>
      </c>
      <c r="J501" s="6">
        <f t="shared" si="118"/>
        <v>0</v>
      </c>
      <c r="M501">
        <v>0</v>
      </c>
      <c r="N501" s="6">
        <f t="shared" si="113"/>
        <v>0</v>
      </c>
      <c r="O501" s="6">
        <f t="shared" si="114"/>
        <v>0</v>
      </c>
      <c r="P501" s="6">
        <f t="shared" si="115"/>
        <v>0</v>
      </c>
      <c r="Q501" s="6" t="s">
        <v>50</v>
      </c>
      <c r="R501">
        <f t="shared" si="106"/>
        <v>0</v>
      </c>
      <c r="S501" s="6" t="s">
        <v>50</v>
      </c>
      <c r="T501">
        <f t="shared" si="107"/>
        <v>0</v>
      </c>
      <c r="U501" s="26" t="s">
        <v>50</v>
      </c>
      <c r="V501">
        <f t="shared" si="108"/>
        <v>0</v>
      </c>
      <c r="W501" s="6" t="s">
        <v>50</v>
      </c>
      <c r="X501">
        <f t="shared" si="109"/>
        <v>0</v>
      </c>
      <c r="Y501" s="6" t="s">
        <v>50</v>
      </c>
      <c r="Z501">
        <f t="shared" si="110"/>
        <v>0</v>
      </c>
      <c r="AA501" s="27" t="s">
        <v>50</v>
      </c>
      <c r="AB501">
        <f t="shared" si="111"/>
        <v>0</v>
      </c>
      <c r="AC501" s="27" t="s">
        <v>50</v>
      </c>
      <c r="AD501">
        <f t="shared" si="112"/>
        <v>0</v>
      </c>
      <c r="AE501" s="27" t="s">
        <v>50</v>
      </c>
      <c r="AF501">
        <f t="shared" si="116"/>
        <v>0</v>
      </c>
    </row>
    <row r="502" spans="1:32" ht="15" customHeight="1" x14ac:dyDescent="0.2">
      <c r="A502" s="1" t="s">
        <v>559</v>
      </c>
      <c r="H502" s="6">
        <v>5</v>
      </c>
      <c r="I502" s="6">
        <f t="shared" si="117"/>
        <v>0</v>
      </c>
      <c r="J502" s="6">
        <f t="shared" si="118"/>
        <v>0</v>
      </c>
      <c r="M502">
        <v>0</v>
      </c>
      <c r="N502" s="6">
        <f t="shared" si="113"/>
        <v>0</v>
      </c>
      <c r="O502" s="6">
        <f t="shared" si="114"/>
        <v>0</v>
      </c>
      <c r="P502" s="6">
        <f t="shared" si="115"/>
        <v>0</v>
      </c>
      <c r="Q502" s="6" t="s">
        <v>50</v>
      </c>
      <c r="R502">
        <f t="shared" si="106"/>
        <v>0</v>
      </c>
      <c r="S502" s="6" t="s">
        <v>50</v>
      </c>
      <c r="T502">
        <f t="shared" si="107"/>
        <v>0</v>
      </c>
      <c r="U502" s="26" t="s">
        <v>50</v>
      </c>
      <c r="V502">
        <f t="shared" si="108"/>
        <v>0</v>
      </c>
      <c r="W502" s="6" t="s">
        <v>50</v>
      </c>
      <c r="X502">
        <f t="shared" si="109"/>
        <v>0</v>
      </c>
      <c r="Y502" s="17" t="s">
        <v>55</v>
      </c>
      <c r="Z502">
        <f t="shared" si="110"/>
        <v>1</v>
      </c>
      <c r="AA502" s="27" t="s">
        <v>50</v>
      </c>
      <c r="AB502">
        <f t="shared" si="111"/>
        <v>0</v>
      </c>
      <c r="AC502" s="27" t="s">
        <v>50</v>
      </c>
      <c r="AD502">
        <f t="shared" si="112"/>
        <v>0</v>
      </c>
      <c r="AE502" s="27" t="s">
        <v>50</v>
      </c>
      <c r="AF502">
        <f t="shared" si="116"/>
        <v>0</v>
      </c>
    </row>
    <row r="503" spans="1:32" ht="15" customHeight="1" x14ac:dyDescent="0.2">
      <c r="A503" s="1" t="s">
        <v>560</v>
      </c>
      <c r="H503" s="6">
        <v>6</v>
      </c>
      <c r="I503" s="6">
        <f t="shared" si="117"/>
        <v>0</v>
      </c>
      <c r="J503" s="6">
        <f t="shared" si="118"/>
        <v>0</v>
      </c>
      <c r="M503">
        <v>3.3000000000000002E-2</v>
      </c>
      <c r="N503" s="6">
        <f t="shared" si="113"/>
        <v>0</v>
      </c>
      <c r="O503" s="6">
        <f t="shared" si="114"/>
        <v>0</v>
      </c>
      <c r="P503" s="6">
        <f t="shared" si="115"/>
        <v>1</v>
      </c>
      <c r="Q503" s="6" t="s">
        <v>55</v>
      </c>
      <c r="R503">
        <f t="shared" si="106"/>
        <v>1</v>
      </c>
      <c r="S503" s="6" t="s">
        <v>50</v>
      </c>
      <c r="T503">
        <f t="shared" si="107"/>
        <v>0</v>
      </c>
      <c r="U503" s="26" t="s">
        <v>50</v>
      </c>
      <c r="V503">
        <f t="shared" si="108"/>
        <v>0</v>
      </c>
      <c r="W503" s="6" t="s">
        <v>50</v>
      </c>
      <c r="X503">
        <f t="shared" si="109"/>
        <v>0</v>
      </c>
      <c r="Y503" s="17" t="s">
        <v>55</v>
      </c>
      <c r="Z503">
        <f t="shared" si="110"/>
        <v>1</v>
      </c>
      <c r="AA503" s="28" t="s">
        <v>55</v>
      </c>
      <c r="AB503">
        <f t="shared" si="111"/>
        <v>1</v>
      </c>
      <c r="AC503" s="27" t="s">
        <v>50</v>
      </c>
      <c r="AD503">
        <f t="shared" si="112"/>
        <v>0</v>
      </c>
      <c r="AE503" s="27" t="s">
        <v>50</v>
      </c>
      <c r="AF503">
        <f t="shared" si="116"/>
        <v>0</v>
      </c>
    </row>
    <row r="504" spans="1:32" ht="15" customHeight="1" x14ac:dyDescent="0.2">
      <c r="A504" s="1" t="s">
        <v>561</v>
      </c>
      <c r="H504" s="6">
        <v>6.5</v>
      </c>
      <c r="I504" s="6">
        <f t="shared" si="117"/>
        <v>0</v>
      </c>
      <c r="J504" s="6">
        <f t="shared" si="118"/>
        <v>0</v>
      </c>
      <c r="M504">
        <v>9.9000000000000005E-2</v>
      </c>
      <c r="N504" s="6">
        <f t="shared" si="113"/>
        <v>1</v>
      </c>
      <c r="O504" s="6">
        <f t="shared" si="114"/>
        <v>1</v>
      </c>
      <c r="P504" s="6">
        <f t="shared" si="115"/>
        <v>1</v>
      </c>
      <c r="Q504" s="17" t="s">
        <v>64</v>
      </c>
      <c r="R504">
        <f t="shared" si="106"/>
        <v>1</v>
      </c>
      <c r="S504" s="6" t="s">
        <v>50</v>
      </c>
      <c r="T504">
        <f t="shared" si="107"/>
        <v>0</v>
      </c>
      <c r="U504" s="26" t="s">
        <v>50</v>
      </c>
      <c r="V504">
        <f t="shared" si="108"/>
        <v>0</v>
      </c>
      <c r="W504" s="6" t="s">
        <v>50</v>
      </c>
      <c r="X504">
        <f t="shared" si="109"/>
        <v>0</v>
      </c>
      <c r="Y504" s="6" t="s">
        <v>50</v>
      </c>
      <c r="Z504">
        <f t="shared" si="110"/>
        <v>0</v>
      </c>
      <c r="AA504" s="28" t="s">
        <v>55</v>
      </c>
      <c r="AB504">
        <f t="shared" si="111"/>
        <v>1</v>
      </c>
      <c r="AC504" s="27" t="s">
        <v>50</v>
      </c>
      <c r="AD504">
        <f t="shared" si="112"/>
        <v>0</v>
      </c>
      <c r="AE504" s="27" t="s">
        <v>50</v>
      </c>
      <c r="AF504">
        <f t="shared" si="116"/>
        <v>0</v>
      </c>
    </row>
    <row r="505" spans="1:32" ht="15" customHeight="1" x14ac:dyDescent="0.2">
      <c r="A505" s="1" t="s">
        <v>562</v>
      </c>
      <c r="H505" s="6">
        <v>6.5</v>
      </c>
      <c r="I505" s="6">
        <f t="shared" si="117"/>
        <v>0</v>
      </c>
      <c r="J505" s="6">
        <f t="shared" si="118"/>
        <v>0</v>
      </c>
      <c r="M505">
        <v>0.19800000000000001</v>
      </c>
      <c r="N505" s="6">
        <f t="shared" si="113"/>
        <v>1</v>
      </c>
      <c r="O505" s="6">
        <f t="shared" si="114"/>
        <v>1</v>
      </c>
      <c r="P505" s="6">
        <f t="shared" si="115"/>
        <v>1</v>
      </c>
      <c r="Q505" s="6" t="s">
        <v>50</v>
      </c>
      <c r="R505">
        <f t="shared" si="106"/>
        <v>0</v>
      </c>
      <c r="S505" s="6" t="s">
        <v>50</v>
      </c>
      <c r="T505">
        <f t="shared" si="107"/>
        <v>0</v>
      </c>
      <c r="U505" s="26" t="s">
        <v>50</v>
      </c>
      <c r="V505">
        <f t="shared" si="108"/>
        <v>0</v>
      </c>
      <c r="W505" s="6" t="s">
        <v>50</v>
      </c>
      <c r="X505">
        <f t="shared" si="109"/>
        <v>0</v>
      </c>
      <c r="Y505" s="17" t="s">
        <v>55</v>
      </c>
      <c r="Z505">
        <f t="shared" si="110"/>
        <v>1</v>
      </c>
      <c r="AA505" s="28" t="s">
        <v>64</v>
      </c>
      <c r="AB505">
        <f t="shared" si="111"/>
        <v>1</v>
      </c>
      <c r="AC505" s="27" t="s">
        <v>50</v>
      </c>
      <c r="AD505">
        <f t="shared" si="112"/>
        <v>0</v>
      </c>
      <c r="AE505" s="27" t="s">
        <v>50</v>
      </c>
      <c r="AF505">
        <f t="shared" si="116"/>
        <v>0</v>
      </c>
    </row>
    <row r="506" spans="1:32" ht="15" customHeight="1" x14ac:dyDescent="0.2">
      <c r="A506" s="1" t="s">
        <v>563</v>
      </c>
      <c r="H506" s="6">
        <v>7</v>
      </c>
      <c r="I506" s="6">
        <f t="shared" si="117"/>
        <v>1</v>
      </c>
      <c r="J506" s="6">
        <f t="shared" si="118"/>
        <v>0</v>
      </c>
      <c r="M506">
        <v>0</v>
      </c>
      <c r="N506" s="6">
        <f t="shared" si="113"/>
        <v>0</v>
      </c>
      <c r="O506" s="6">
        <f t="shared" si="114"/>
        <v>0</v>
      </c>
      <c r="P506" s="6">
        <f t="shared" si="115"/>
        <v>0</v>
      </c>
      <c r="Q506" s="6" t="s">
        <v>50</v>
      </c>
      <c r="R506">
        <f t="shared" si="106"/>
        <v>0</v>
      </c>
      <c r="S506" s="6" t="s">
        <v>50</v>
      </c>
      <c r="T506">
        <f t="shared" si="107"/>
        <v>0</v>
      </c>
      <c r="U506" s="26" t="s">
        <v>50</v>
      </c>
      <c r="V506">
        <f t="shared" si="108"/>
        <v>0</v>
      </c>
      <c r="W506" s="6" t="s">
        <v>50</v>
      </c>
      <c r="X506">
        <f t="shared" si="109"/>
        <v>0</v>
      </c>
      <c r="Y506" s="6" t="s">
        <v>50</v>
      </c>
      <c r="Z506">
        <f t="shared" si="110"/>
        <v>0</v>
      </c>
      <c r="AA506" s="27" t="s">
        <v>50</v>
      </c>
      <c r="AB506">
        <f t="shared" si="111"/>
        <v>0</v>
      </c>
      <c r="AC506" s="27" t="s">
        <v>50</v>
      </c>
      <c r="AD506">
        <f t="shared" si="112"/>
        <v>0</v>
      </c>
      <c r="AE506" s="27" t="s">
        <v>50</v>
      </c>
      <c r="AF506">
        <f t="shared" si="116"/>
        <v>0</v>
      </c>
    </row>
    <row r="507" spans="1:32" ht="15" customHeight="1" x14ac:dyDescent="0.2">
      <c r="A507" s="1" t="s">
        <v>564</v>
      </c>
      <c r="H507" s="6">
        <v>6.5</v>
      </c>
      <c r="I507" s="6">
        <f t="shared" si="117"/>
        <v>0</v>
      </c>
      <c r="J507" s="6">
        <f t="shared" si="118"/>
        <v>0</v>
      </c>
      <c r="M507">
        <v>3.3000000000000002E-2</v>
      </c>
      <c r="N507" s="6">
        <f t="shared" si="113"/>
        <v>0</v>
      </c>
      <c r="O507" s="6">
        <f t="shared" si="114"/>
        <v>0</v>
      </c>
      <c r="P507" s="6">
        <f t="shared" si="115"/>
        <v>1</v>
      </c>
      <c r="Q507" s="6" t="s">
        <v>50</v>
      </c>
      <c r="R507">
        <f t="shared" si="106"/>
        <v>0</v>
      </c>
      <c r="S507" s="6" t="s">
        <v>50</v>
      </c>
      <c r="T507">
        <f t="shared" si="107"/>
        <v>0</v>
      </c>
      <c r="U507" s="17" t="s">
        <v>55</v>
      </c>
      <c r="V507">
        <f t="shared" si="108"/>
        <v>1</v>
      </c>
      <c r="W507" s="6" t="s">
        <v>50</v>
      </c>
      <c r="X507">
        <f t="shared" si="109"/>
        <v>0</v>
      </c>
      <c r="Y507" s="17" t="s">
        <v>55</v>
      </c>
      <c r="Z507">
        <f t="shared" si="110"/>
        <v>1</v>
      </c>
      <c r="AA507" s="28" t="s">
        <v>55</v>
      </c>
      <c r="AB507">
        <f t="shared" si="111"/>
        <v>1</v>
      </c>
      <c r="AC507" s="27" t="s">
        <v>50</v>
      </c>
      <c r="AD507">
        <f t="shared" si="112"/>
        <v>0</v>
      </c>
      <c r="AE507" s="27" t="s">
        <v>50</v>
      </c>
      <c r="AF507">
        <f t="shared" si="116"/>
        <v>0</v>
      </c>
    </row>
    <row r="508" spans="1:32" ht="15" customHeight="1" x14ac:dyDescent="0.2">
      <c r="A508" s="1" t="s">
        <v>565</v>
      </c>
      <c r="H508" s="6">
        <v>6.5</v>
      </c>
      <c r="I508" s="6">
        <f t="shared" si="117"/>
        <v>0</v>
      </c>
      <c r="J508" s="6">
        <f t="shared" si="118"/>
        <v>0</v>
      </c>
      <c r="M508">
        <v>0</v>
      </c>
      <c r="N508" s="6">
        <f t="shared" si="113"/>
        <v>0</v>
      </c>
      <c r="O508" s="6">
        <f t="shared" si="114"/>
        <v>0</v>
      </c>
      <c r="P508" s="6">
        <f t="shared" si="115"/>
        <v>0</v>
      </c>
      <c r="Q508" s="6" t="s">
        <v>50</v>
      </c>
      <c r="R508">
        <f t="shared" si="106"/>
        <v>0</v>
      </c>
      <c r="S508" s="6" t="s">
        <v>50</v>
      </c>
      <c r="T508">
        <f t="shared" si="107"/>
        <v>0</v>
      </c>
      <c r="U508" s="26" t="s">
        <v>50</v>
      </c>
      <c r="V508">
        <f t="shared" si="108"/>
        <v>0</v>
      </c>
      <c r="W508" s="6" t="s">
        <v>50</v>
      </c>
      <c r="X508">
        <f t="shared" si="109"/>
        <v>0</v>
      </c>
      <c r="Y508" s="6" t="s">
        <v>50</v>
      </c>
      <c r="Z508">
        <f t="shared" si="110"/>
        <v>0</v>
      </c>
      <c r="AA508" s="27" t="s">
        <v>50</v>
      </c>
      <c r="AB508">
        <f t="shared" si="111"/>
        <v>0</v>
      </c>
      <c r="AC508" s="27" t="s">
        <v>50</v>
      </c>
      <c r="AD508">
        <f t="shared" si="112"/>
        <v>0</v>
      </c>
      <c r="AE508" s="27" t="s">
        <v>50</v>
      </c>
      <c r="AF508">
        <f t="shared" si="116"/>
        <v>0</v>
      </c>
    </row>
    <row r="509" spans="1:32" ht="15" customHeight="1" x14ac:dyDescent="0.2">
      <c r="A509" s="1" t="s">
        <v>566</v>
      </c>
      <c r="H509" s="6">
        <v>7</v>
      </c>
      <c r="I509" s="6">
        <f t="shared" si="117"/>
        <v>1</v>
      </c>
      <c r="J509" s="6">
        <f t="shared" si="118"/>
        <v>0</v>
      </c>
      <c r="M509">
        <v>0</v>
      </c>
      <c r="N509" s="6">
        <f t="shared" si="113"/>
        <v>0</v>
      </c>
      <c r="O509" s="6">
        <f t="shared" si="114"/>
        <v>0</v>
      </c>
      <c r="P509" s="6">
        <f t="shared" si="115"/>
        <v>0</v>
      </c>
      <c r="Q509" s="6" t="s">
        <v>50</v>
      </c>
      <c r="R509">
        <f t="shared" si="106"/>
        <v>0</v>
      </c>
      <c r="S509" s="6" t="s">
        <v>50</v>
      </c>
      <c r="T509">
        <f t="shared" si="107"/>
        <v>0</v>
      </c>
      <c r="U509" s="26" t="s">
        <v>50</v>
      </c>
      <c r="V509">
        <f t="shared" si="108"/>
        <v>0</v>
      </c>
      <c r="W509" s="6" t="s">
        <v>50</v>
      </c>
      <c r="X509">
        <f t="shared" si="109"/>
        <v>0</v>
      </c>
      <c r="Y509" s="6" t="s">
        <v>50</v>
      </c>
      <c r="Z509">
        <f t="shared" si="110"/>
        <v>0</v>
      </c>
      <c r="AA509" s="27" t="s">
        <v>50</v>
      </c>
      <c r="AB509">
        <f t="shared" si="111"/>
        <v>0</v>
      </c>
      <c r="AC509" s="27" t="s">
        <v>50</v>
      </c>
      <c r="AD509">
        <f t="shared" si="112"/>
        <v>0</v>
      </c>
      <c r="AE509" s="27" t="s">
        <v>50</v>
      </c>
      <c r="AF509">
        <f t="shared" si="116"/>
        <v>0</v>
      </c>
    </row>
    <row r="510" spans="1:32" ht="15" customHeight="1" x14ac:dyDescent="0.2">
      <c r="A510" s="1" t="s">
        <v>567</v>
      </c>
      <c r="H510" s="6">
        <v>6.5</v>
      </c>
      <c r="I510" s="6">
        <f t="shared" si="117"/>
        <v>0</v>
      </c>
      <c r="J510" s="6">
        <f t="shared" si="118"/>
        <v>0</v>
      </c>
      <c r="M510">
        <v>0</v>
      </c>
      <c r="N510" s="6">
        <f t="shared" si="113"/>
        <v>0</v>
      </c>
      <c r="O510" s="6">
        <f t="shared" si="114"/>
        <v>0</v>
      </c>
      <c r="P510" s="6">
        <f t="shared" si="115"/>
        <v>0</v>
      </c>
      <c r="Q510" s="6" t="s">
        <v>55</v>
      </c>
      <c r="R510">
        <f t="shared" si="106"/>
        <v>1</v>
      </c>
      <c r="S510" s="6" t="s">
        <v>50</v>
      </c>
      <c r="T510">
        <f t="shared" si="107"/>
        <v>0</v>
      </c>
      <c r="U510" s="26" t="s">
        <v>50</v>
      </c>
      <c r="V510">
        <f t="shared" si="108"/>
        <v>0</v>
      </c>
      <c r="W510" s="6" t="s">
        <v>50</v>
      </c>
      <c r="X510">
        <f t="shared" si="109"/>
        <v>0</v>
      </c>
      <c r="Y510" s="6" t="s">
        <v>50</v>
      </c>
      <c r="Z510">
        <f t="shared" si="110"/>
        <v>0</v>
      </c>
      <c r="AA510" s="27" t="s">
        <v>50</v>
      </c>
      <c r="AB510">
        <f t="shared" si="111"/>
        <v>0</v>
      </c>
      <c r="AC510" s="27" t="s">
        <v>50</v>
      </c>
      <c r="AD510">
        <f t="shared" si="112"/>
        <v>0</v>
      </c>
      <c r="AE510" s="27" t="s">
        <v>50</v>
      </c>
      <c r="AF510">
        <f t="shared" si="116"/>
        <v>0</v>
      </c>
    </row>
    <row r="511" spans="1:32" ht="15" customHeight="1" x14ac:dyDescent="0.2">
      <c r="A511" s="1" t="s">
        <v>568</v>
      </c>
      <c r="H511" s="6">
        <v>7</v>
      </c>
      <c r="I511" s="6">
        <f t="shared" si="117"/>
        <v>1</v>
      </c>
      <c r="J511" s="6">
        <f t="shared" si="118"/>
        <v>0</v>
      </c>
      <c r="M511">
        <v>0</v>
      </c>
      <c r="N511" s="6">
        <f t="shared" si="113"/>
        <v>0</v>
      </c>
      <c r="O511" s="6">
        <f t="shared" si="114"/>
        <v>0</v>
      </c>
      <c r="P511" s="6">
        <f t="shared" si="115"/>
        <v>0</v>
      </c>
      <c r="Q511" s="6" t="s">
        <v>50</v>
      </c>
      <c r="R511">
        <f t="shared" si="106"/>
        <v>0</v>
      </c>
      <c r="S511" s="6" t="s">
        <v>50</v>
      </c>
      <c r="T511">
        <f t="shared" si="107"/>
        <v>0</v>
      </c>
      <c r="U511" s="26" t="s">
        <v>50</v>
      </c>
      <c r="V511">
        <f t="shared" si="108"/>
        <v>0</v>
      </c>
      <c r="W511" s="6" t="s">
        <v>50</v>
      </c>
      <c r="X511">
        <f t="shared" si="109"/>
        <v>0</v>
      </c>
      <c r="Y511" s="6" t="s">
        <v>50</v>
      </c>
      <c r="Z511">
        <f t="shared" si="110"/>
        <v>0</v>
      </c>
      <c r="AA511" s="27" t="s">
        <v>50</v>
      </c>
      <c r="AB511">
        <f t="shared" si="111"/>
        <v>0</v>
      </c>
      <c r="AC511" s="27" t="s">
        <v>50</v>
      </c>
      <c r="AD511">
        <f t="shared" si="112"/>
        <v>0</v>
      </c>
      <c r="AE511" s="27" t="s">
        <v>50</v>
      </c>
      <c r="AF511">
        <f t="shared" si="116"/>
        <v>0</v>
      </c>
    </row>
    <row r="512" spans="1:32" ht="15" customHeight="1" x14ac:dyDescent="0.2">
      <c r="A512" s="1" t="s">
        <v>569</v>
      </c>
      <c r="H512" s="6">
        <v>6.5</v>
      </c>
      <c r="I512" s="6">
        <f t="shared" si="117"/>
        <v>0</v>
      </c>
      <c r="J512" s="6">
        <f t="shared" si="118"/>
        <v>0</v>
      </c>
      <c r="M512">
        <v>0.19800000000000001</v>
      </c>
      <c r="N512" s="6">
        <f t="shared" si="113"/>
        <v>1</v>
      </c>
      <c r="O512" s="6">
        <f t="shared" si="114"/>
        <v>1</v>
      </c>
      <c r="P512" s="6">
        <f t="shared" si="115"/>
        <v>1</v>
      </c>
      <c r="Q512" s="6" t="s">
        <v>50</v>
      </c>
      <c r="R512">
        <f t="shared" si="106"/>
        <v>0</v>
      </c>
      <c r="S512" s="6" t="s">
        <v>50</v>
      </c>
      <c r="T512">
        <f t="shared" si="107"/>
        <v>0</v>
      </c>
      <c r="U512" s="26" t="s">
        <v>50</v>
      </c>
      <c r="V512">
        <f t="shared" si="108"/>
        <v>0</v>
      </c>
      <c r="W512" s="6" t="s">
        <v>50</v>
      </c>
      <c r="X512">
        <f t="shared" si="109"/>
        <v>0</v>
      </c>
      <c r="Y512" s="6" t="s">
        <v>50</v>
      </c>
      <c r="Z512">
        <f t="shared" si="110"/>
        <v>0</v>
      </c>
      <c r="AA512" s="28" t="s">
        <v>64</v>
      </c>
      <c r="AB512">
        <f t="shared" si="111"/>
        <v>1</v>
      </c>
      <c r="AC512" s="27" t="s">
        <v>50</v>
      </c>
      <c r="AD512">
        <f t="shared" si="112"/>
        <v>0</v>
      </c>
      <c r="AE512" s="27" t="s">
        <v>50</v>
      </c>
      <c r="AF512">
        <f t="shared" si="116"/>
        <v>0</v>
      </c>
    </row>
    <row r="513" spans="1:32" ht="15" customHeight="1" x14ac:dyDescent="0.2">
      <c r="A513" s="1" t="s">
        <v>570</v>
      </c>
      <c r="H513" s="6">
        <v>6.5</v>
      </c>
      <c r="I513" s="6">
        <f t="shared" si="117"/>
        <v>0</v>
      </c>
      <c r="J513" s="6">
        <f t="shared" si="118"/>
        <v>0</v>
      </c>
      <c r="M513">
        <v>6.6000000000000003E-2</v>
      </c>
      <c r="N513" s="6">
        <f t="shared" si="113"/>
        <v>0</v>
      </c>
      <c r="O513" s="6">
        <f t="shared" si="114"/>
        <v>1</v>
      </c>
      <c r="P513" s="6">
        <f t="shared" si="115"/>
        <v>1</v>
      </c>
      <c r="Q513" s="6" t="s">
        <v>50</v>
      </c>
      <c r="R513">
        <f t="shared" si="106"/>
        <v>0</v>
      </c>
      <c r="S513" s="6" t="s">
        <v>50</v>
      </c>
      <c r="T513">
        <f t="shared" si="107"/>
        <v>0</v>
      </c>
      <c r="U513" s="26" t="s">
        <v>50</v>
      </c>
      <c r="V513">
        <f t="shared" si="108"/>
        <v>0</v>
      </c>
      <c r="W513" s="6" t="s">
        <v>50</v>
      </c>
      <c r="X513">
        <f t="shared" si="109"/>
        <v>0</v>
      </c>
      <c r="Y513" s="6" t="s">
        <v>50</v>
      </c>
      <c r="Z513">
        <f t="shared" si="110"/>
        <v>0</v>
      </c>
      <c r="AA513" s="28" t="s">
        <v>64</v>
      </c>
      <c r="AB513">
        <f t="shared" si="111"/>
        <v>1</v>
      </c>
      <c r="AC513" s="27" t="s">
        <v>50</v>
      </c>
      <c r="AD513">
        <f t="shared" si="112"/>
        <v>0</v>
      </c>
      <c r="AE513" s="27" t="s">
        <v>50</v>
      </c>
      <c r="AF513">
        <f t="shared" si="116"/>
        <v>0</v>
      </c>
    </row>
    <row r="514" spans="1:32" ht="15" customHeight="1" x14ac:dyDescent="0.2">
      <c r="A514" s="1" t="s">
        <v>571</v>
      </c>
      <c r="H514" s="6">
        <v>6</v>
      </c>
      <c r="I514" s="6">
        <f t="shared" si="117"/>
        <v>0</v>
      </c>
      <c r="J514" s="6">
        <f t="shared" si="118"/>
        <v>0</v>
      </c>
      <c r="M514">
        <v>3.3000000000000002E-2</v>
      </c>
      <c r="N514" s="6">
        <f t="shared" si="113"/>
        <v>0</v>
      </c>
      <c r="O514" s="6">
        <f t="shared" si="114"/>
        <v>0</v>
      </c>
      <c r="P514" s="6">
        <f t="shared" si="115"/>
        <v>1</v>
      </c>
      <c r="Q514" s="6" t="s">
        <v>50</v>
      </c>
      <c r="R514">
        <f t="shared" si="106"/>
        <v>0</v>
      </c>
      <c r="S514" s="6" t="s">
        <v>50</v>
      </c>
      <c r="T514">
        <f t="shared" si="107"/>
        <v>0</v>
      </c>
      <c r="U514" s="26" t="s">
        <v>50</v>
      </c>
      <c r="V514">
        <f t="shared" si="108"/>
        <v>0</v>
      </c>
      <c r="W514" s="6" t="s">
        <v>50</v>
      </c>
      <c r="X514">
        <f t="shared" si="109"/>
        <v>0</v>
      </c>
      <c r="Y514" s="17" t="s">
        <v>55</v>
      </c>
      <c r="Z514">
        <f t="shared" si="110"/>
        <v>1</v>
      </c>
      <c r="AA514" s="28" t="s">
        <v>55</v>
      </c>
      <c r="AB514">
        <f t="shared" si="111"/>
        <v>1</v>
      </c>
      <c r="AC514" s="27" t="s">
        <v>50</v>
      </c>
      <c r="AD514">
        <f t="shared" si="112"/>
        <v>0</v>
      </c>
      <c r="AE514" s="27" t="s">
        <v>50</v>
      </c>
      <c r="AF514">
        <f t="shared" si="116"/>
        <v>0</v>
      </c>
    </row>
    <row r="515" spans="1:32" ht="15" customHeight="1" x14ac:dyDescent="0.2">
      <c r="A515" s="1" t="s">
        <v>572</v>
      </c>
      <c r="H515" s="6">
        <v>7</v>
      </c>
      <c r="I515" s="6">
        <f t="shared" si="117"/>
        <v>1</v>
      </c>
      <c r="J515" s="6">
        <f t="shared" si="118"/>
        <v>0</v>
      </c>
      <c r="M515">
        <v>0</v>
      </c>
      <c r="N515" s="6">
        <f t="shared" si="113"/>
        <v>0</v>
      </c>
      <c r="O515" s="6">
        <f t="shared" si="114"/>
        <v>0</v>
      </c>
      <c r="P515" s="6">
        <f t="shared" si="115"/>
        <v>0</v>
      </c>
      <c r="Q515" s="6" t="s">
        <v>50</v>
      </c>
      <c r="R515">
        <f t="shared" si="106"/>
        <v>0</v>
      </c>
      <c r="S515" s="6" t="s">
        <v>50</v>
      </c>
      <c r="T515">
        <f t="shared" si="107"/>
        <v>0</v>
      </c>
      <c r="U515" s="26" t="s">
        <v>50</v>
      </c>
      <c r="V515">
        <f t="shared" si="108"/>
        <v>0</v>
      </c>
      <c r="W515" s="6" t="s">
        <v>50</v>
      </c>
      <c r="X515">
        <f t="shared" si="109"/>
        <v>0</v>
      </c>
      <c r="Y515" s="6" t="s">
        <v>50</v>
      </c>
      <c r="Z515">
        <f t="shared" si="110"/>
        <v>0</v>
      </c>
      <c r="AA515" s="27" t="s">
        <v>50</v>
      </c>
      <c r="AB515">
        <f t="shared" si="111"/>
        <v>0</v>
      </c>
      <c r="AC515" s="27" t="s">
        <v>50</v>
      </c>
      <c r="AD515">
        <f t="shared" si="112"/>
        <v>0</v>
      </c>
      <c r="AE515" s="27" t="s">
        <v>50</v>
      </c>
      <c r="AF515">
        <f t="shared" si="116"/>
        <v>0</v>
      </c>
    </row>
    <row r="516" spans="1:32" ht="15" customHeight="1" x14ac:dyDescent="0.2">
      <c r="A516" s="1" t="s">
        <v>573</v>
      </c>
      <c r="H516" s="6">
        <v>6.5</v>
      </c>
      <c r="I516" s="6">
        <f t="shared" si="117"/>
        <v>0</v>
      </c>
      <c r="J516" s="6">
        <f t="shared" si="118"/>
        <v>0</v>
      </c>
      <c r="M516">
        <v>6.6000000000000003E-2</v>
      </c>
      <c r="N516" s="6">
        <f t="shared" si="113"/>
        <v>0</v>
      </c>
      <c r="O516" s="6">
        <f t="shared" si="114"/>
        <v>1</v>
      </c>
      <c r="P516" s="6">
        <f t="shared" si="115"/>
        <v>1</v>
      </c>
      <c r="Q516" s="6" t="s">
        <v>50</v>
      </c>
      <c r="R516">
        <f t="shared" si="106"/>
        <v>0</v>
      </c>
      <c r="S516" s="6" t="s">
        <v>50</v>
      </c>
      <c r="T516">
        <f t="shared" si="107"/>
        <v>0</v>
      </c>
      <c r="U516" s="26" t="s">
        <v>50</v>
      </c>
      <c r="V516">
        <f t="shared" si="108"/>
        <v>0</v>
      </c>
      <c r="W516" s="6" t="s">
        <v>50</v>
      </c>
      <c r="X516">
        <f t="shared" si="109"/>
        <v>0</v>
      </c>
      <c r="Y516" s="6" t="s">
        <v>55</v>
      </c>
      <c r="Z516">
        <f t="shared" si="110"/>
        <v>1</v>
      </c>
      <c r="AA516" s="28" t="s">
        <v>58</v>
      </c>
      <c r="AB516">
        <f t="shared" si="111"/>
        <v>1</v>
      </c>
      <c r="AC516" s="27" t="s">
        <v>50</v>
      </c>
      <c r="AD516">
        <f t="shared" si="112"/>
        <v>0</v>
      </c>
      <c r="AE516" s="27" t="s">
        <v>50</v>
      </c>
      <c r="AF516">
        <f t="shared" si="116"/>
        <v>0</v>
      </c>
    </row>
    <row r="517" spans="1:32" ht="15" customHeight="1" x14ac:dyDescent="0.2">
      <c r="A517" s="1" t="s">
        <v>574</v>
      </c>
      <c r="H517" s="6">
        <v>7</v>
      </c>
      <c r="I517" s="6">
        <f t="shared" si="117"/>
        <v>1</v>
      </c>
      <c r="J517" s="6">
        <f t="shared" si="118"/>
        <v>0</v>
      </c>
      <c r="M517">
        <v>3.3000000000000002E-2</v>
      </c>
      <c r="N517" s="6">
        <f t="shared" si="113"/>
        <v>0</v>
      </c>
      <c r="O517" s="6">
        <f t="shared" si="114"/>
        <v>0</v>
      </c>
      <c r="P517" s="6">
        <f t="shared" si="115"/>
        <v>1</v>
      </c>
      <c r="Q517" s="6" t="s">
        <v>50</v>
      </c>
      <c r="R517">
        <f t="shared" ref="R517:R580" si="119">IF(Q517=$A$1,0,1)</f>
        <v>0</v>
      </c>
      <c r="S517" s="6" t="s">
        <v>50</v>
      </c>
      <c r="T517">
        <f t="shared" ref="T517:T580" si="120">IF(S517=$A$1,0,1)</f>
        <v>0</v>
      </c>
      <c r="U517" s="26" t="s">
        <v>50</v>
      </c>
      <c r="V517">
        <f t="shared" ref="V517:V580" si="121">IF(U517=$A$1,0,1)</f>
        <v>0</v>
      </c>
      <c r="W517" s="6" t="s">
        <v>50</v>
      </c>
      <c r="X517">
        <f t="shared" ref="X517:X580" si="122">IF(W517=$A$1,0,1)</f>
        <v>0</v>
      </c>
      <c r="Y517" s="17" t="s">
        <v>64</v>
      </c>
      <c r="Z517">
        <f t="shared" ref="Z517:Z580" si="123">IF(Y517=$A$1,0,1)</f>
        <v>1</v>
      </c>
      <c r="AA517" s="28" t="s">
        <v>64</v>
      </c>
      <c r="AB517">
        <f t="shared" ref="AB517:AB580" si="124">IF(AA517=$A$1,0,1)</f>
        <v>1</v>
      </c>
      <c r="AC517" s="27" t="s">
        <v>50</v>
      </c>
      <c r="AD517">
        <f t="shared" ref="AD517:AD580" si="125">IF(AC517=$A$1,0,1)</f>
        <v>0</v>
      </c>
      <c r="AE517" s="27" t="s">
        <v>50</v>
      </c>
      <c r="AF517">
        <f t="shared" si="116"/>
        <v>0</v>
      </c>
    </row>
    <row r="518" spans="1:32" ht="15" customHeight="1" x14ac:dyDescent="0.2">
      <c r="A518" s="1" t="s">
        <v>575</v>
      </c>
      <c r="H518" s="6">
        <v>6.5</v>
      </c>
      <c r="I518" s="6">
        <f t="shared" si="117"/>
        <v>0</v>
      </c>
      <c r="J518" s="6">
        <f t="shared" si="118"/>
        <v>0</v>
      </c>
      <c r="M518">
        <v>0.26400000000000001</v>
      </c>
      <c r="N518" s="6">
        <f t="shared" si="113"/>
        <v>1</v>
      </c>
      <c r="O518" s="6">
        <f t="shared" si="114"/>
        <v>1</v>
      </c>
      <c r="P518" s="6">
        <f t="shared" si="115"/>
        <v>1</v>
      </c>
      <c r="Q518" s="6" t="s">
        <v>50</v>
      </c>
      <c r="R518">
        <f t="shared" si="119"/>
        <v>0</v>
      </c>
      <c r="S518" s="6" t="s">
        <v>55</v>
      </c>
      <c r="T518">
        <f t="shared" si="120"/>
        <v>1</v>
      </c>
      <c r="U518" s="26" t="s">
        <v>50</v>
      </c>
      <c r="V518">
        <f t="shared" si="121"/>
        <v>0</v>
      </c>
      <c r="W518" s="6" t="s">
        <v>50</v>
      </c>
      <c r="X518">
        <f t="shared" si="122"/>
        <v>0</v>
      </c>
      <c r="Y518" s="17" t="s">
        <v>64</v>
      </c>
      <c r="Z518">
        <f t="shared" si="123"/>
        <v>1</v>
      </c>
      <c r="AA518" s="28" t="s">
        <v>58</v>
      </c>
      <c r="AB518">
        <f t="shared" si="124"/>
        <v>1</v>
      </c>
      <c r="AC518" s="27" t="s">
        <v>50</v>
      </c>
      <c r="AD518">
        <f t="shared" si="125"/>
        <v>0</v>
      </c>
      <c r="AE518" s="27" t="s">
        <v>50</v>
      </c>
      <c r="AF518">
        <f t="shared" si="116"/>
        <v>0</v>
      </c>
    </row>
    <row r="519" spans="1:32" ht="15" customHeight="1" x14ac:dyDescent="0.2">
      <c r="A519" s="1" t="s">
        <v>576</v>
      </c>
      <c r="H519" s="6">
        <v>7</v>
      </c>
      <c r="I519" s="6">
        <f t="shared" si="117"/>
        <v>1</v>
      </c>
      <c r="J519" s="6">
        <f t="shared" si="118"/>
        <v>0</v>
      </c>
      <c r="M519">
        <v>0</v>
      </c>
      <c r="N519" s="6">
        <f t="shared" si="113"/>
        <v>0</v>
      </c>
      <c r="O519" s="6">
        <f t="shared" si="114"/>
        <v>0</v>
      </c>
      <c r="P519" s="6">
        <f t="shared" si="115"/>
        <v>0</v>
      </c>
      <c r="Q519" s="6" t="s">
        <v>50</v>
      </c>
      <c r="R519">
        <f t="shared" si="119"/>
        <v>0</v>
      </c>
      <c r="S519" s="6" t="s">
        <v>50</v>
      </c>
      <c r="T519">
        <f t="shared" si="120"/>
        <v>0</v>
      </c>
      <c r="U519" s="26" t="s">
        <v>50</v>
      </c>
      <c r="V519">
        <f t="shared" si="121"/>
        <v>0</v>
      </c>
      <c r="W519" s="6" t="s">
        <v>50</v>
      </c>
      <c r="X519">
        <f t="shared" si="122"/>
        <v>0</v>
      </c>
      <c r="Y519" s="17" t="s">
        <v>55</v>
      </c>
      <c r="Z519">
        <f t="shared" si="123"/>
        <v>1</v>
      </c>
      <c r="AA519" s="28" t="s">
        <v>55</v>
      </c>
      <c r="AB519">
        <f t="shared" si="124"/>
        <v>1</v>
      </c>
      <c r="AC519" s="27" t="s">
        <v>50</v>
      </c>
      <c r="AD519">
        <f t="shared" si="125"/>
        <v>0</v>
      </c>
      <c r="AE519" s="27" t="s">
        <v>50</v>
      </c>
      <c r="AF519">
        <f t="shared" si="116"/>
        <v>0</v>
      </c>
    </row>
    <row r="520" spans="1:32" ht="15" customHeight="1" x14ac:dyDescent="0.2">
      <c r="A520" s="1" t="s">
        <v>577</v>
      </c>
      <c r="H520" s="6">
        <v>6.5</v>
      </c>
      <c r="I520" s="6">
        <f t="shared" si="117"/>
        <v>0</v>
      </c>
      <c r="J520" s="6">
        <f t="shared" si="118"/>
        <v>0</v>
      </c>
      <c r="M520">
        <v>0.26400000000000001</v>
      </c>
      <c r="N520" s="6">
        <f t="shared" si="113"/>
        <v>1</v>
      </c>
      <c r="O520" s="6">
        <f t="shared" si="114"/>
        <v>1</v>
      </c>
      <c r="P520" s="6">
        <f t="shared" si="115"/>
        <v>1</v>
      </c>
      <c r="Q520" s="6" t="s">
        <v>50</v>
      </c>
      <c r="R520">
        <f t="shared" si="119"/>
        <v>0</v>
      </c>
      <c r="S520" s="6" t="s">
        <v>50</v>
      </c>
      <c r="T520">
        <f t="shared" si="120"/>
        <v>0</v>
      </c>
      <c r="U520" s="26" t="s">
        <v>50</v>
      </c>
      <c r="V520">
        <f t="shared" si="121"/>
        <v>0</v>
      </c>
      <c r="W520" s="6" t="s">
        <v>50</v>
      </c>
      <c r="X520">
        <f t="shared" si="122"/>
        <v>0</v>
      </c>
      <c r="Y520" s="17" t="s">
        <v>64</v>
      </c>
      <c r="Z520">
        <f t="shared" si="123"/>
        <v>1</v>
      </c>
      <c r="AA520" s="28" t="s">
        <v>64</v>
      </c>
      <c r="AB520">
        <f t="shared" si="124"/>
        <v>1</v>
      </c>
      <c r="AC520" s="27" t="s">
        <v>50</v>
      </c>
      <c r="AD520">
        <f t="shared" si="125"/>
        <v>0</v>
      </c>
      <c r="AE520" s="27" t="s">
        <v>50</v>
      </c>
      <c r="AF520">
        <f t="shared" si="116"/>
        <v>0</v>
      </c>
    </row>
    <row r="521" spans="1:32" ht="15" customHeight="1" x14ac:dyDescent="0.2">
      <c r="A521" s="1" t="s">
        <v>578</v>
      </c>
      <c r="H521" s="6">
        <v>5</v>
      </c>
      <c r="I521" s="6">
        <f t="shared" si="117"/>
        <v>0</v>
      </c>
      <c r="J521" s="6">
        <f t="shared" si="118"/>
        <v>0</v>
      </c>
      <c r="M521">
        <v>0.19800000000000001</v>
      </c>
      <c r="N521" s="6">
        <f t="shared" si="113"/>
        <v>1</v>
      </c>
      <c r="O521" s="6">
        <f t="shared" si="114"/>
        <v>1</v>
      </c>
      <c r="P521" s="6">
        <f t="shared" si="115"/>
        <v>1</v>
      </c>
      <c r="Q521" s="6" t="s">
        <v>55</v>
      </c>
      <c r="R521">
        <f t="shared" si="119"/>
        <v>1</v>
      </c>
      <c r="S521" s="6" t="s">
        <v>50</v>
      </c>
      <c r="T521">
        <f t="shared" si="120"/>
        <v>0</v>
      </c>
      <c r="U521" s="26" t="s">
        <v>50</v>
      </c>
      <c r="V521">
        <f t="shared" si="121"/>
        <v>0</v>
      </c>
      <c r="W521" s="6" t="s">
        <v>50</v>
      </c>
      <c r="X521">
        <f t="shared" si="122"/>
        <v>0</v>
      </c>
      <c r="Y521" s="17" t="s">
        <v>55</v>
      </c>
      <c r="Z521">
        <f t="shared" si="123"/>
        <v>1</v>
      </c>
      <c r="AA521" s="27" t="s">
        <v>50</v>
      </c>
      <c r="AB521">
        <f t="shared" si="124"/>
        <v>0</v>
      </c>
      <c r="AC521" s="27" t="s">
        <v>50</v>
      </c>
      <c r="AD521">
        <f t="shared" si="125"/>
        <v>0</v>
      </c>
      <c r="AE521" s="27" t="s">
        <v>50</v>
      </c>
      <c r="AF521">
        <f t="shared" si="116"/>
        <v>0</v>
      </c>
    </row>
    <row r="522" spans="1:32" ht="15" customHeight="1" x14ac:dyDescent="0.2">
      <c r="A522" s="1" t="s">
        <v>579</v>
      </c>
      <c r="H522" s="6">
        <v>6.5</v>
      </c>
      <c r="I522" s="6">
        <f t="shared" si="117"/>
        <v>0</v>
      </c>
      <c r="J522" s="6">
        <f t="shared" si="118"/>
        <v>0</v>
      </c>
      <c r="M522">
        <v>0</v>
      </c>
      <c r="N522" s="6">
        <f t="shared" si="113"/>
        <v>0</v>
      </c>
      <c r="O522" s="6">
        <f t="shared" si="114"/>
        <v>0</v>
      </c>
      <c r="P522" s="6">
        <f t="shared" si="115"/>
        <v>0</v>
      </c>
      <c r="Q522" s="6" t="s">
        <v>50</v>
      </c>
      <c r="R522">
        <f t="shared" si="119"/>
        <v>0</v>
      </c>
      <c r="S522" s="6" t="s">
        <v>50</v>
      </c>
      <c r="T522">
        <f t="shared" si="120"/>
        <v>0</v>
      </c>
      <c r="U522" s="26" t="s">
        <v>50</v>
      </c>
      <c r="V522">
        <f t="shared" si="121"/>
        <v>0</v>
      </c>
      <c r="W522" s="6" t="s">
        <v>50</v>
      </c>
      <c r="X522">
        <f t="shared" si="122"/>
        <v>0</v>
      </c>
      <c r="Y522" s="6" t="s">
        <v>50</v>
      </c>
      <c r="Z522">
        <f t="shared" si="123"/>
        <v>0</v>
      </c>
      <c r="AA522" s="27" t="s">
        <v>50</v>
      </c>
      <c r="AB522">
        <f t="shared" si="124"/>
        <v>0</v>
      </c>
      <c r="AC522" s="27" t="s">
        <v>50</v>
      </c>
      <c r="AD522">
        <f t="shared" si="125"/>
        <v>0</v>
      </c>
      <c r="AE522" s="27" t="s">
        <v>50</v>
      </c>
      <c r="AF522">
        <f t="shared" si="116"/>
        <v>0</v>
      </c>
    </row>
    <row r="523" spans="1:32" ht="15" customHeight="1" x14ac:dyDescent="0.2">
      <c r="A523" s="1" t="s">
        <v>580</v>
      </c>
      <c r="H523" s="6">
        <v>6.5</v>
      </c>
      <c r="I523" s="6">
        <f t="shared" si="117"/>
        <v>0</v>
      </c>
      <c r="J523" s="6">
        <f t="shared" si="118"/>
        <v>0</v>
      </c>
      <c r="M523">
        <v>0.19800000000000001</v>
      </c>
      <c r="N523" s="6">
        <f t="shared" si="113"/>
        <v>1</v>
      </c>
      <c r="O523" s="6">
        <f t="shared" si="114"/>
        <v>1</v>
      </c>
      <c r="P523" s="6">
        <f t="shared" si="115"/>
        <v>1</v>
      </c>
      <c r="Q523" s="6" t="s">
        <v>50</v>
      </c>
      <c r="R523">
        <f t="shared" si="119"/>
        <v>0</v>
      </c>
      <c r="S523" s="6" t="s">
        <v>50</v>
      </c>
      <c r="T523">
        <f t="shared" si="120"/>
        <v>0</v>
      </c>
      <c r="U523" s="26" t="s">
        <v>50</v>
      </c>
      <c r="V523">
        <f t="shared" si="121"/>
        <v>0</v>
      </c>
      <c r="W523" s="6" t="s">
        <v>50</v>
      </c>
      <c r="X523">
        <f t="shared" si="122"/>
        <v>0</v>
      </c>
      <c r="Y523" s="6" t="s">
        <v>50</v>
      </c>
      <c r="Z523">
        <f t="shared" si="123"/>
        <v>0</v>
      </c>
      <c r="AA523" s="28" t="s">
        <v>64</v>
      </c>
      <c r="AB523">
        <f t="shared" si="124"/>
        <v>1</v>
      </c>
      <c r="AC523" s="27" t="s">
        <v>50</v>
      </c>
      <c r="AD523">
        <f t="shared" si="125"/>
        <v>0</v>
      </c>
      <c r="AE523" s="27" t="s">
        <v>50</v>
      </c>
      <c r="AF523">
        <f t="shared" si="116"/>
        <v>0</v>
      </c>
    </row>
    <row r="524" spans="1:32" ht="15" customHeight="1" x14ac:dyDescent="0.2">
      <c r="A524" s="1" t="s">
        <v>581</v>
      </c>
      <c r="H524" s="6">
        <v>6</v>
      </c>
      <c r="I524" s="6">
        <f t="shared" si="117"/>
        <v>0</v>
      </c>
      <c r="J524" s="6">
        <f t="shared" si="118"/>
        <v>0</v>
      </c>
      <c r="M524">
        <v>0</v>
      </c>
      <c r="N524" s="6">
        <f t="shared" si="113"/>
        <v>0</v>
      </c>
      <c r="O524" s="6">
        <f t="shared" si="114"/>
        <v>0</v>
      </c>
      <c r="P524" s="6">
        <f t="shared" si="115"/>
        <v>0</v>
      </c>
      <c r="Q524" s="6" t="s">
        <v>50</v>
      </c>
      <c r="R524">
        <f t="shared" si="119"/>
        <v>0</v>
      </c>
      <c r="S524" s="6" t="s">
        <v>50</v>
      </c>
      <c r="T524">
        <f t="shared" si="120"/>
        <v>0</v>
      </c>
      <c r="U524" s="26" t="s">
        <v>50</v>
      </c>
      <c r="V524">
        <f t="shared" si="121"/>
        <v>0</v>
      </c>
      <c r="W524" s="6" t="s">
        <v>50</v>
      </c>
      <c r="X524">
        <f t="shared" si="122"/>
        <v>0</v>
      </c>
      <c r="Y524" s="6" t="s">
        <v>50</v>
      </c>
      <c r="Z524">
        <f t="shared" si="123"/>
        <v>0</v>
      </c>
      <c r="AA524" s="27" t="s">
        <v>50</v>
      </c>
      <c r="AB524">
        <f t="shared" si="124"/>
        <v>0</v>
      </c>
      <c r="AC524" s="27" t="s">
        <v>50</v>
      </c>
      <c r="AD524">
        <f t="shared" si="125"/>
        <v>0</v>
      </c>
      <c r="AE524" s="27" t="s">
        <v>50</v>
      </c>
      <c r="AF524">
        <f t="shared" si="116"/>
        <v>0</v>
      </c>
    </row>
    <row r="525" spans="1:32" ht="15" customHeight="1" x14ac:dyDescent="0.2">
      <c r="A525" s="1" t="s">
        <v>582</v>
      </c>
      <c r="H525" s="6">
        <v>6.5</v>
      </c>
      <c r="I525" s="6">
        <f t="shared" si="117"/>
        <v>0</v>
      </c>
      <c r="J525" s="6">
        <f t="shared" si="118"/>
        <v>0</v>
      </c>
      <c r="M525">
        <v>0</v>
      </c>
      <c r="N525" s="6">
        <f t="shared" si="113"/>
        <v>0</v>
      </c>
      <c r="O525" s="6">
        <f t="shared" si="114"/>
        <v>0</v>
      </c>
      <c r="P525" s="6">
        <f t="shared" si="115"/>
        <v>0</v>
      </c>
      <c r="Q525" s="6" t="s">
        <v>50</v>
      </c>
      <c r="R525">
        <f t="shared" si="119"/>
        <v>0</v>
      </c>
      <c r="S525" s="6" t="s">
        <v>50</v>
      </c>
      <c r="T525">
        <f t="shared" si="120"/>
        <v>0</v>
      </c>
      <c r="U525" s="26" t="s">
        <v>50</v>
      </c>
      <c r="V525">
        <f t="shared" si="121"/>
        <v>0</v>
      </c>
      <c r="W525" s="6" t="s">
        <v>50</v>
      </c>
      <c r="X525">
        <f t="shared" si="122"/>
        <v>0</v>
      </c>
      <c r="Y525" s="17" t="s">
        <v>58</v>
      </c>
      <c r="Z525">
        <f t="shared" si="123"/>
        <v>1</v>
      </c>
      <c r="AA525" s="28" t="s">
        <v>55</v>
      </c>
      <c r="AB525">
        <f t="shared" si="124"/>
        <v>1</v>
      </c>
      <c r="AC525" s="27" t="s">
        <v>50</v>
      </c>
      <c r="AD525">
        <f t="shared" si="125"/>
        <v>0</v>
      </c>
      <c r="AE525" s="27" t="s">
        <v>50</v>
      </c>
      <c r="AF525">
        <f t="shared" si="116"/>
        <v>0</v>
      </c>
    </row>
    <row r="526" spans="1:32" ht="15" customHeight="1" x14ac:dyDescent="0.2">
      <c r="A526" s="1" t="s">
        <v>583</v>
      </c>
      <c r="H526" s="6">
        <v>6.5</v>
      </c>
      <c r="I526" s="6">
        <f t="shared" si="117"/>
        <v>0</v>
      </c>
      <c r="J526" s="6">
        <f t="shared" si="118"/>
        <v>0</v>
      </c>
      <c r="M526">
        <v>0</v>
      </c>
      <c r="N526" s="6">
        <f t="shared" si="113"/>
        <v>0</v>
      </c>
      <c r="O526" s="6">
        <f t="shared" si="114"/>
        <v>0</v>
      </c>
      <c r="P526" s="6">
        <f t="shared" si="115"/>
        <v>0</v>
      </c>
      <c r="Q526" s="6" t="s">
        <v>50</v>
      </c>
      <c r="R526">
        <f t="shared" si="119"/>
        <v>0</v>
      </c>
      <c r="S526" s="6" t="s">
        <v>50</v>
      </c>
      <c r="T526">
        <f t="shared" si="120"/>
        <v>0</v>
      </c>
      <c r="U526" s="26" t="s">
        <v>50</v>
      </c>
      <c r="V526">
        <f t="shared" si="121"/>
        <v>0</v>
      </c>
      <c r="W526" s="6" t="s">
        <v>50</v>
      </c>
      <c r="X526">
        <f t="shared" si="122"/>
        <v>0</v>
      </c>
      <c r="Y526" s="6" t="s">
        <v>50</v>
      </c>
      <c r="Z526">
        <f t="shared" si="123"/>
        <v>0</v>
      </c>
      <c r="AA526" s="27" t="s">
        <v>50</v>
      </c>
      <c r="AB526">
        <f t="shared" si="124"/>
        <v>0</v>
      </c>
      <c r="AC526" s="27" t="s">
        <v>50</v>
      </c>
      <c r="AD526">
        <f t="shared" si="125"/>
        <v>0</v>
      </c>
      <c r="AE526" s="27" t="s">
        <v>50</v>
      </c>
      <c r="AF526">
        <f t="shared" si="116"/>
        <v>0</v>
      </c>
    </row>
    <row r="527" spans="1:32" ht="15" customHeight="1" x14ac:dyDescent="0.2">
      <c r="A527" s="1" t="s">
        <v>584</v>
      </c>
      <c r="H527" s="6">
        <v>6.5</v>
      </c>
      <c r="I527" s="6">
        <f t="shared" si="117"/>
        <v>0</v>
      </c>
      <c r="J527" s="6">
        <f t="shared" si="118"/>
        <v>0</v>
      </c>
      <c r="M527">
        <v>0</v>
      </c>
      <c r="N527" s="6">
        <f t="shared" si="113"/>
        <v>0</v>
      </c>
      <c r="O527" s="6">
        <f t="shared" si="114"/>
        <v>0</v>
      </c>
      <c r="P527" s="6">
        <f t="shared" si="115"/>
        <v>0</v>
      </c>
      <c r="Q527" s="6" t="s">
        <v>50</v>
      </c>
      <c r="R527">
        <f t="shared" si="119"/>
        <v>0</v>
      </c>
      <c r="S527" s="6" t="s">
        <v>50</v>
      </c>
      <c r="T527">
        <f t="shared" si="120"/>
        <v>0</v>
      </c>
      <c r="U527" s="26" t="s">
        <v>50</v>
      </c>
      <c r="V527">
        <f t="shared" si="121"/>
        <v>0</v>
      </c>
      <c r="W527" s="6" t="s">
        <v>50</v>
      </c>
      <c r="X527">
        <f t="shared" si="122"/>
        <v>0</v>
      </c>
      <c r="Y527" s="6" t="s">
        <v>50</v>
      </c>
      <c r="Z527">
        <f t="shared" si="123"/>
        <v>0</v>
      </c>
      <c r="AA527" s="27" t="s">
        <v>50</v>
      </c>
      <c r="AB527">
        <f t="shared" si="124"/>
        <v>0</v>
      </c>
      <c r="AC527" s="27" t="s">
        <v>50</v>
      </c>
      <c r="AD527">
        <f t="shared" si="125"/>
        <v>0</v>
      </c>
      <c r="AE527" s="27" t="s">
        <v>50</v>
      </c>
      <c r="AF527">
        <f t="shared" si="116"/>
        <v>0</v>
      </c>
    </row>
    <row r="528" spans="1:32" ht="15" customHeight="1" x14ac:dyDescent="0.2">
      <c r="A528" s="1" t="s">
        <v>585</v>
      </c>
      <c r="H528" s="6">
        <v>6.5</v>
      </c>
      <c r="I528" s="6">
        <f t="shared" si="117"/>
        <v>0</v>
      </c>
      <c r="J528" s="6">
        <f t="shared" si="118"/>
        <v>0</v>
      </c>
      <c r="M528">
        <v>0</v>
      </c>
      <c r="N528" s="6">
        <f t="shared" si="113"/>
        <v>0</v>
      </c>
      <c r="O528" s="6">
        <f t="shared" si="114"/>
        <v>0</v>
      </c>
      <c r="P528" s="6">
        <f t="shared" si="115"/>
        <v>0</v>
      </c>
      <c r="Q528" s="6" t="s">
        <v>50</v>
      </c>
      <c r="R528">
        <f t="shared" si="119"/>
        <v>0</v>
      </c>
      <c r="S528" s="6" t="s">
        <v>50</v>
      </c>
      <c r="T528">
        <f t="shared" si="120"/>
        <v>0</v>
      </c>
      <c r="U528" s="26" t="s">
        <v>50</v>
      </c>
      <c r="V528">
        <f t="shared" si="121"/>
        <v>0</v>
      </c>
      <c r="W528" s="6" t="s">
        <v>50</v>
      </c>
      <c r="X528">
        <f t="shared" si="122"/>
        <v>0</v>
      </c>
      <c r="Y528" s="6" t="s">
        <v>50</v>
      </c>
      <c r="Z528">
        <f t="shared" si="123"/>
        <v>0</v>
      </c>
      <c r="AA528" s="27" t="s">
        <v>50</v>
      </c>
      <c r="AB528">
        <f t="shared" si="124"/>
        <v>0</v>
      </c>
      <c r="AC528" s="27" t="s">
        <v>50</v>
      </c>
      <c r="AD528">
        <f t="shared" si="125"/>
        <v>0</v>
      </c>
      <c r="AE528" s="27" t="s">
        <v>50</v>
      </c>
      <c r="AF528">
        <f t="shared" si="116"/>
        <v>0</v>
      </c>
    </row>
    <row r="529" spans="1:32" ht="15" customHeight="1" x14ac:dyDescent="0.2">
      <c r="A529" s="1" t="s">
        <v>586</v>
      </c>
      <c r="H529" s="6">
        <v>7</v>
      </c>
      <c r="I529" s="6">
        <f t="shared" si="117"/>
        <v>1</v>
      </c>
      <c r="J529" s="6">
        <f t="shared" si="118"/>
        <v>0</v>
      </c>
      <c r="M529">
        <v>0</v>
      </c>
      <c r="N529" s="6">
        <f t="shared" si="113"/>
        <v>0</v>
      </c>
      <c r="O529" s="6">
        <f t="shared" si="114"/>
        <v>0</v>
      </c>
      <c r="P529" s="6">
        <f t="shared" si="115"/>
        <v>0</v>
      </c>
      <c r="Q529" s="6" t="s">
        <v>50</v>
      </c>
      <c r="R529">
        <f t="shared" si="119"/>
        <v>0</v>
      </c>
      <c r="S529" s="6" t="s">
        <v>50</v>
      </c>
      <c r="T529">
        <f t="shared" si="120"/>
        <v>0</v>
      </c>
      <c r="U529" s="26" t="s">
        <v>50</v>
      </c>
      <c r="V529">
        <f t="shared" si="121"/>
        <v>0</v>
      </c>
      <c r="W529" s="6" t="s">
        <v>50</v>
      </c>
      <c r="X529">
        <f t="shared" si="122"/>
        <v>0</v>
      </c>
      <c r="Y529" s="6" t="s">
        <v>50</v>
      </c>
      <c r="Z529">
        <f t="shared" si="123"/>
        <v>0</v>
      </c>
      <c r="AA529" s="27" t="s">
        <v>50</v>
      </c>
      <c r="AB529">
        <f t="shared" si="124"/>
        <v>0</v>
      </c>
      <c r="AC529" s="27" t="s">
        <v>50</v>
      </c>
      <c r="AD529">
        <f t="shared" si="125"/>
        <v>0</v>
      </c>
      <c r="AE529" s="27" t="s">
        <v>50</v>
      </c>
      <c r="AF529">
        <f t="shared" si="116"/>
        <v>0</v>
      </c>
    </row>
    <row r="530" spans="1:32" ht="15" customHeight="1" x14ac:dyDescent="0.2">
      <c r="A530" s="1" t="s">
        <v>587</v>
      </c>
      <c r="H530" s="6">
        <v>6.5</v>
      </c>
      <c r="I530" s="6">
        <f t="shared" si="117"/>
        <v>0</v>
      </c>
      <c r="J530" s="6">
        <f t="shared" si="118"/>
        <v>0</v>
      </c>
      <c r="M530">
        <v>0.13200000000000001</v>
      </c>
      <c r="N530" s="6">
        <f t="shared" ref="N530:N593" si="126">IF(M530&gt;0.066,1,0)</f>
        <v>1</v>
      </c>
      <c r="O530" s="6">
        <f t="shared" ref="O530:O593" si="127">IF(M530&gt;0.033,1,0)</f>
        <v>1</v>
      </c>
      <c r="P530" s="6">
        <f t="shared" ref="P530:P593" si="128">IF(M530&gt;0,1,0)</f>
        <v>1</v>
      </c>
      <c r="Q530" s="6" t="s">
        <v>50</v>
      </c>
      <c r="R530">
        <f t="shared" si="119"/>
        <v>0</v>
      </c>
      <c r="S530" s="6" t="s">
        <v>50</v>
      </c>
      <c r="T530">
        <f t="shared" si="120"/>
        <v>0</v>
      </c>
      <c r="U530" s="26" t="s">
        <v>50</v>
      </c>
      <c r="V530">
        <f t="shared" si="121"/>
        <v>0</v>
      </c>
      <c r="W530" s="6" t="s">
        <v>50</v>
      </c>
      <c r="X530">
        <f t="shared" si="122"/>
        <v>0</v>
      </c>
      <c r="Y530" s="17" t="s">
        <v>55</v>
      </c>
      <c r="Z530">
        <f t="shared" si="123"/>
        <v>1</v>
      </c>
      <c r="AA530" s="27" t="s">
        <v>50</v>
      </c>
      <c r="AB530">
        <f t="shared" si="124"/>
        <v>0</v>
      </c>
      <c r="AC530" s="27" t="s">
        <v>50</v>
      </c>
      <c r="AD530">
        <f t="shared" si="125"/>
        <v>0</v>
      </c>
      <c r="AE530" s="27" t="s">
        <v>50</v>
      </c>
      <c r="AF530">
        <f t="shared" si="116"/>
        <v>0</v>
      </c>
    </row>
    <row r="531" spans="1:32" ht="15" customHeight="1" x14ac:dyDescent="0.2">
      <c r="A531" s="1" t="s">
        <v>588</v>
      </c>
      <c r="H531" s="6">
        <v>7</v>
      </c>
      <c r="I531" s="6">
        <f t="shared" si="117"/>
        <v>1</v>
      </c>
      <c r="J531" s="6">
        <f t="shared" si="118"/>
        <v>0</v>
      </c>
      <c r="M531">
        <v>0</v>
      </c>
      <c r="N531" s="6">
        <f t="shared" si="126"/>
        <v>0</v>
      </c>
      <c r="O531" s="6">
        <f t="shared" si="127"/>
        <v>0</v>
      </c>
      <c r="P531" s="6">
        <f t="shared" si="128"/>
        <v>0</v>
      </c>
      <c r="Q531" s="6" t="s">
        <v>50</v>
      </c>
      <c r="R531">
        <f t="shared" si="119"/>
        <v>0</v>
      </c>
      <c r="S531" s="6" t="s">
        <v>50</v>
      </c>
      <c r="T531">
        <f t="shared" si="120"/>
        <v>0</v>
      </c>
      <c r="U531" s="26" t="s">
        <v>50</v>
      </c>
      <c r="V531">
        <f t="shared" si="121"/>
        <v>0</v>
      </c>
      <c r="W531" s="6" t="s">
        <v>50</v>
      </c>
      <c r="X531">
        <f t="shared" si="122"/>
        <v>0</v>
      </c>
      <c r="Y531" s="6" t="s">
        <v>50</v>
      </c>
      <c r="Z531">
        <f t="shared" si="123"/>
        <v>0</v>
      </c>
      <c r="AA531" s="27" t="s">
        <v>50</v>
      </c>
      <c r="AB531">
        <f t="shared" si="124"/>
        <v>0</v>
      </c>
      <c r="AC531" s="27" t="s">
        <v>50</v>
      </c>
      <c r="AD531">
        <f t="shared" si="125"/>
        <v>0</v>
      </c>
      <c r="AE531" s="27" t="s">
        <v>50</v>
      </c>
      <c r="AF531">
        <f t="shared" si="116"/>
        <v>0</v>
      </c>
    </row>
    <row r="532" spans="1:32" ht="15" customHeight="1" x14ac:dyDescent="0.2">
      <c r="A532" s="1" t="s">
        <v>589</v>
      </c>
      <c r="H532" s="6">
        <v>6.5</v>
      </c>
      <c r="I532" s="6">
        <f t="shared" si="117"/>
        <v>0</v>
      </c>
      <c r="J532" s="6">
        <f t="shared" si="118"/>
        <v>0</v>
      </c>
      <c r="M532">
        <v>6.6000000000000003E-2</v>
      </c>
      <c r="N532" s="6">
        <f t="shared" si="126"/>
        <v>0</v>
      </c>
      <c r="O532" s="6">
        <f t="shared" si="127"/>
        <v>1</v>
      </c>
      <c r="P532" s="6">
        <f t="shared" si="128"/>
        <v>1</v>
      </c>
      <c r="Q532" s="6" t="s">
        <v>55</v>
      </c>
      <c r="R532">
        <f t="shared" si="119"/>
        <v>1</v>
      </c>
      <c r="S532" s="6" t="s">
        <v>50</v>
      </c>
      <c r="T532">
        <f t="shared" si="120"/>
        <v>0</v>
      </c>
      <c r="U532" s="26" t="s">
        <v>50</v>
      </c>
      <c r="V532">
        <f t="shared" si="121"/>
        <v>0</v>
      </c>
      <c r="W532" s="6" t="s">
        <v>50</v>
      </c>
      <c r="X532">
        <f t="shared" si="122"/>
        <v>0</v>
      </c>
      <c r="Y532" s="17" t="s">
        <v>55</v>
      </c>
      <c r="Z532">
        <f t="shared" si="123"/>
        <v>1</v>
      </c>
      <c r="AA532" s="27" t="s">
        <v>50</v>
      </c>
      <c r="AB532">
        <f t="shared" si="124"/>
        <v>0</v>
      </c>
      <c r="AC532" s="27" t="s">
        <v>50</v>
      </c>
      <c r="AD532">
        <f t="shared" si="125"/>
        <v>0</v>
      </c>
      <c r="AE532" s="27" t="s">
        <v>50</v>
      </c>
      <c r="AF532">
        <f t="shared" si="116"/>
        <v>0</v>
      </c>
    </row>
    <row r="533" spans="1:32" ht="15" customHeight="1" x14ac:dyDescent="0.2">
      <c r="A533" s="1" t="s">
        <v>590</v>
      </c>
      <c r="H533" s="6">
        <v>7</v>
      </c>
      <c r="I533" s="6">
        <f t="shared" si="117"/>
        <v>1</v>
      </c>
      <c r="J533" s="6">
        <f t="shared" si="118"/>
        <v>0</v>
      </c>
      <c r="M533">
        <v>3.3000000000000002E-2</v>
      </c>
      <c r="N533" s="6">
        <f t="shared" si="126"/>
        <v>0</v>
      </c>
      <c r="O533" s="6">
        <f t="shared" si="127"/>
        <v>0</v>
      </c>
      <c r="P533" s="6">
        <f t="shared" si="128"/>
        <v>1</v>
      </c>
      <c r="Q533" s="6" t="s">
        <v>50</v>
      </c>
      <c r="R533">
        <f t="shared" si="119"/>
        <v>0</v>
      </c>
      <c r="S533" s="6" t="s">
        <v>50</v>
      </c>
      <c r="T533">
        <f t="shared" si="120"/>
        <v>0</v>
      </c>
      <c r="U533" s="26" t="s">
        <v>50</v>
      </c>
      <c r="V533">
        <f t="shared" si="121"/>
        <v>0</v>
      </c>
      <c r="W533" s="6" t="s">
        <v>50</v>
      </c>
      <c r="X533">
        <f t="shared" si="122"/>
        <v>0</v>
      </c>
      <c r="Y533" s="17" t="s">
        <v>55</v>
      </c>
      <c r="Z533">
        <f t="shared" si="123"/>
        <v>1</v>
      </c>
      <c r="AA533" s="28" t="s">
        <v>64</v>
      </c>
      <c r="AB533">
        <f t="shared" si="124"/>
        <v>1</v>
      </c>
      <c r="AC533" s="27" t="s">
        <v>50</v>
      </c>
      <c r="AD533">
        <f t="shared" si="125"/>
        <v>0</v>
      </c>
      <c r="AE533" s="27" t="s">
        <v>50</v>
      </c>
      <c r="AF533">
        <f t="shared" si="116"/>
        <v>0</v>
      </c>
    </row>
    <row r="534" spans="1:32" ht="15" customHeight="1" x14ac:dyDescent="0.2">
      <c r="A534" s="1" t="s">
        <v>591</v>
      </c>
      <c r="H534" s="6">
        <v>6</v>
      </c>
      <c r="I534" s="6">
        <f t="shared" si="117"/>
        <v>0</v>
      </c>
      <c r="J534" s="6">
        <f t="shared" si="118"/>
        <v>0</v>
      </c>
      <c r="M534">
        <v>0</v>
      </c>
      <c r="N534" s="6">
        <f t="shared" si="126"/>
        <v>0</v>
      </c>
      <c r="O534" s="6">
        <f t="shared" si="127"/>
        <v>0</v>
      </c>
      <c r="P534" s="6">
        <f t="shared" si="128"/>
        <v>0</v>
      </c>
      <c r="Q534" s="6" t="s">
        <v>50</v>
      </c>
      <c r="R534">
        <f t="shared" si="119"/>
        <v>0</v>
      </c>
      <c r="S534" s="6" t="s">
        <v>50</v>
      </c>
      <c r="T534">
        <f t="shared" si="120"/>
        <v>0</v>
      </c>
      <c r="U534" s="26" t="s">
        <v>50</v>
      </c>
      <c r="V534">
        <f t="shared" si="121"/>
        <v>0</v>
      </c>
      <c r="W534" s="6" t="s">
        <v>50</v>
      </c>
      <c r="X534">
        <f t="shared" si="122"/>
        <v>0</v>
      </c>
      <c r="Y534" s="6" t="s">
        <v>50</v>
      </c>
      <c r="Z534">
        <f t="shared" si="123"/>
        <v>0</v>
      </c>
      <c r="AA534" s="27" t="s">
        <v>50</v>
      </c>
      <c r="AB534">
        <f t="shared" si="124"/>
        <v>0</v>
      </c>
      <c r="AC534" s="27" t="s">
        <v>50</v>
      </c>
      <c r="AD534">
        <f t="shared" si="125"/>
        <v>0</v>
      </c>
      <c r="AE534" s="27" t="s">
        <v>50</v>
      </c>
      <c r="AF534">
        <f t="shared" si="116"/>
        <v>0</v>
      </c>
    </row>
    <row r="535" spans="1:32" ht="15" customHeight="1" x14ac:dyDescent="0.2">
      <c r="A535" s="1" t="s">
        <v>592</v>
      </c>
      <c r="H535" s="6">
        <v>6.5</v>
      </c>
      <c r="I535" s="6">
        <f t="shared" si="117"/>
        <v>0</v>
      </c>
      <c r="J535" s="6">
        <f t="shared" si="118"/>
        <v>0</v>
      </c>
      <c r="M535">
        <v>0.19800000000000001</v>
      </c>
      <c r="N535" s="6">
        <f t="shared" si="126"/>
        <v>1</v>
      </c>
      <c r="O535" s="6">
        <f t="shared" si="127"/>
        <v>1</v>
      </c>
      <c r="P535" s="6">
        <f t="shared" si="128"/>
        <v>1</v>
      </c>
      <c r="Q535" s="6" t="s">
        <v>50</v>
      </c>
      <c r="R535">
        <f t="shared" si="119"/>
        <v>0</v>
      </c>
      <c r="S535" s="6" t="s">
        <v>50</v>
      </c>
      <c r="T535">
        <f t="shared" si="120"/>
        <v>0</v>
      </c>
      <c r="U535" s="26" t="s">
        <v>50</v>
      </c>
      <c r="V535">
        <f t="shared" si="121"/>
        <v>0</v>
      </c>
      <c r="W535" s="6" t="s">
        <v>50</v>
      </c>
      <c r="X535">
        <f t="shared" si="122"/>
        <v>0</v>
      </c>
      <c r="Y535" s="6" t="s">
        <v>50</v>
      </c>
      <c r="Z535">
        <f t="shared" si="123"/>
        <v>0</v>
      </c>
      <c r="AA535" s="28" t="s">
        <v>64</v>
      </c>
      <c r="AB535">
        <f t="shared" si="124"/>
        <v>1</v>
      </c>
      <c r="AC535" s="27" t="s">
        <v>50</v>
      </c>
      <c r="AD535">
        <f t="shared" si="125"/>
        <v>0</v>
      </c>
      <c r="AE535" s="27" t="s">
        <v>50</v>
      </c>
      <c r="AF535">
        <f t="shared" si="116"/>
        <v>0</v>
      </c>
    </row>
    <row r="536" spans="1:32" ht="15" customHeight="1" x14ac:dyDescent="0.2">
      <c r="A536" s="1" t="s">
        <v>593</v>
      </c>
      <c r="H536" s="6">
        <v>6.5</v>
      </c>
      <c r="I536" s="6">
        <f t="shared" si="117"/>
        <v>0</v>
      </c>
      <c r="J536" s="6">
        <f t="shared" si="118"/>
        <v>0</v>
      </c>
      <c r="M536">
        <v>0</v>
      </c>
      <c r="N536" s="6">
        <f t="shared" si="126"/>
        <v>0</v>
      </c>
      <c r="O536" s="6">
        <f t="shared" si="127"/>
        <v>0</v>
      </c>
      <c r="P536" s="6">
        <f t="shared" si="128"/>
        <v>0</v>
      </c>
      <c r="Q536" s="6" t="s">
        <v>50</v>
      </c>
      <c r="R536">
        <f t="shared" si="119"/>
        <v>0</v>
      </c>
      <c r="S536" s="6" t="s">
        <v>50</v>
      </c>
      <c r="T536">
        <f t="shared" si="120"/>
        <v>0</v>
      </c>
      <c r="U536" s="26" t="s">
        <v>50</v>
      </c>
      <c r="V536">
        <f t="shared" si="121"/>
        <v>0</v>
      </c>
      <c r="W536" s="6" t="s">
        <v>50</v>
      </c>
      <c r="X536">
        <f t="shared" si="122"/>
        <v>0</v>
      </c>
      <c r="Y536" s="6" t="s">
        <v>50</v>
      </c>
      <c r="Z536">
        <f t="shared" si="123"/>
        <v>0</v>
      </c>
      <c r="AA536" s="27" t="s">
        <v>50</v>
      </c>
      <c r="AB536">
        <f t="shared" si="124"/>
        <v>0</v>
      </c>
      <c r="AC536" s="27" t="s">
        <v>50</v>
      </c>
      <c r="AD536">
        <f t="shared" si="125"/>
        <v>0</v>
      </c>
      <c r="AE536" s="27" t="s">
        <v>50</v>
      </c>
      <c r="AF536">
        <f t="shared" si="116"/>
        <v>0</v>
      </c>
    </row>
    <row r="537" spans="1:32" ht="15" customHeight="1" x14ac:dyDescent="0.2">
      <c r="A537" s="1" t="s">
        <v>594</v>
      </c>
      <c r="H537" s="6">
        <v>6</v>
      </c>
      <c r="I537" s="6">
        <f t="shared" si="117"/>
        <v>0</v>
      </c>
      <c r="J537" s="6">
        <f t="shared" si="118"/>
        <v>0</v>
      </c>
      <c r="M537">
        <v>9.9000000000000005E-2</v>
      </c>
      <c r="N537" s="6">
        <f t="shared" si="126"/>
        <v>1</v>
      </c>
      <c r="O537" s="6">
        <f t="shared" si="127"/>
        <v>1</v>
      </c>
      <c r="P537" s="6">
        <f t="shared" si="128"/>
        <v>1</v>
      </c>
      <c r="Q537" s="6" t="s">
        <v>50</v>
      </c>
      <c r="R537">
        <f t="shared" si="119"/>
        <v>0</v>
      </c>
      <c r="S537" s="6" t="s">
        <v>50</v>
      </c>
      <c r="T537">
        <f t="shared" si="120"/>
        <v>0</v>
      </c>
      <c r="U537" s="26" t="s">
        <v>50</v>
      </c>
      <c r="V537">
        <f t="shared" si="121"/>
        <v>0</v>
      </c>
      <c r="W537" s="6" t="s">
        <v>50</v>
      </c>
      <c r="X537">
        <f t="shared" si="122"/>
        <v>0</v>
      </c>
      <c r="Y537" s="17" t="s">
        <v>55</v>
      </c>
      <c r="Z537">
        <f t="shared" si="123"/>
        <v>1</v>
      </c>
      <c r="AA537" s="27" t="s">
        <v>50</v>
      </c>
      <c r="AB537">
        <f t="shared" si="124"/>
        <v>0</v>
      </c>
      <c r="AC537" s="27" t="s">
        <v>50</v>
      </c>
      <c r="AD537">
        <f t="shared" si="125"/>
        <v>0</v>
      </c>
      <c r="AE537" s="27" t="s">
        <v>50</v>
      </c>
      <c r="AF537">
        <f t="shared" si="116"/>
        <v>0</v>
      </c>
    </row>
    <row r="538" spans="1:32" ht="15" customHeight="1" x14ac:dyDescent="0.2">
      <c r="A538" s="1" t="s">
        <v>595</v>
      </c>
      <c r="H538" s="6">
        <v>6.5</v>
      </c>
      <c r="I538" s="6">
        <f t="shared" si="117"/>
        <v>0</v>
      </c>
      <c r="J538" s="6">
        <f t="shared" si="118"/>
        <v>0</v>
      </c>
      <c r="M538">
        <v>0</v>
      </c>
      <c r="N538" s="6">
        <f t="shared" si="126"/>
        <v>0</v>
      </c>
      <c r="O538" s="6">
        <f t="shared" si="127"/>
        <v>0</v>
      </c>
      <c r="P538" s="6">
        <f t="shared" si="128"/>
        <v>0</v>
      </c>
      <c r="Q538" s="6" t="s">
        <v>55</v>
      </c>
      <c r="R538">
        <f t="shared" si="119"/>
        <v>1</v>
      </c>
      <c r="S538" s="6" t="s">
        <v>50</v>
      </c>
      <c r="T538">
        <f t="shared" si="120"/>
        <v>0</v>
      </c>
      <c r="U538" s="26" t="s">
        <v>50</v>
      </c>
      <c r="V538">
        <f t="shared" si="121"/>
        <v>0</v>
      </c>
      <c r="W538" s="6" t="s">
        <v>50</v>
      </c>
      <c r="X538">
        <f t="shared" si="122"/>
        <v>0</v>
      </c>
      <c r="Y538" s="6" t="s">
        <v>55</v>
      </c>
      <c r="Z538">
        <f t="shared" si="123"/>
        <v>1</v>
      </c>
      <c r="AA538" s="27" t="s">
        <v>50</v>
      </c>
      <c r="AB538">
        <f t="shared" si="124"/>
        <v>0</v>
      </c>
      <c r="AC538" s="27" t="s">
        <v>50</v>
      </c>
      <c r="AD538">
        <f t="shared" si="125"/>
        <v>0</v>
      </c>
      <c r="AE538" s="27" t="s">
        <v>50</v>
      </c>
      <c r="AF538">
        <f t="shared" si="116"/>
        <v>0</v>
      </c>
    </row>
    <row r="539" spans="1:32" ht="15" customHeight="1" x14ac:dyDescent="0.2">
      <c r="A539" s="1" t="s">
        <v>596</v>
      </c>
      <c r="H539" s="6">
        <v>6.5</v>
      </c>
      <c r="I539" s="6">
        <f t="shared" si="117"/>
        <v>0</v>
      </c>
      <c r="J539" s="6">
        <f t="shared" si="118"/>
        <v>0</v>
      </c>
      <c r="M539">
        <v>0.26400000000000001</v>
      </c>
      <c r="N539" s="6">
        <f t="shared" si="126"/>
        <v>1</v>
      </c>
      <c r="O539" s="6">
        <f t="shared" si="127"/>
        <v>1</v>
      </c>
      <c r="P539" s="6">
        <f t="shared" si="128"/>
        <v>1</v>
      </c>
      <c r="Q539" s="6" t="s">
        <v>55</v>
      </c>
      <c r="R539">
        <f t="shared" si="119"/>
        <v>1</v>
      </c>
      <c r="S539" s="6" t="s">
        <v>50</v>
      </c>
      <c r="T539">
        <f t="shared" si="120"/>
        <v>0</v>
      </c>
      <c r="U539" s="26" t="s">
        <v>50</v>
      </c>
      <c r="V539">
        <f t="shared" si="121"/>
        <v>0</v>
      </c>
      <c r="W539" s="6" t="s">
        <v>50</v>
      </c>
      <c r="X539">
        <f t="shared" si="122"/>
        <v>0</v>
      </c>
      <c r="Y539" s="6" t="s">
        <v>55</v>
      </c>
      <c r="Z539">
        <f t="shared" si="123"/>
        <v>1</v>
      </c>
      <c r="AA539" s="28" t="s">
        <v>58</v>
      </c>
      <c r="AB539">
        <f t="shared" si="124"/>
        <v>1</v>
      </c>
      <c r="AC539" s="27" t="s">
        <v>50</v>
      </c>
      <c r="AD539">
        <f t="shared" si="125"/>
        <v>0</v>
      </c>
      <c r="AE539" s="27" t="s">
        <v>50</v>
      </c>
      <c r="AF539">
        <f t="shared" si="116"/>
        <v>0</v>
      </c>
    </row>
    <row r="540" spans="1:32" ht="15" customHeight="1" x14ac:dyDescent="0.2">
      <c r="A540" s="1" t="s">
        <v>597</v>
      </c>
      <c r="H540" s="6">
        <v>6.5</v>
      </c>
      <c r="I540" s="6">
        <f t="shared" si="117"/>
        <v>0</v>
      </c>
      <c r="J540" s="6">
        <f t="shared" si="118"/>
        <v>0</v>
      </c>
      <c r="M540">
        <v>0.13200000000000001</v>
      </c>
      <c r="N540" s="6">
        <f t="shared" si="126"/>
        <v>1</v>
      </c>
      <c r="O540" s="6">
        <f t="shared" si="127"/>
        <v>1</v>
      </c>
      <c r="P540" s="6">
        <f t="shared" si="128"/>
        <v>1</v>
      </c>
      <c r="Q540" s="17" t="s">
        <v>64</v>
      </c>
      <c r="R540">
        <f t="shared" si="119"/>
        <v>1</v>
      </c>
      <c r="S540" s="6" t="s">
        <v>50</v>
      </c>
      <c r="T540">
        <f t="shared" si="120"/>
        <v>0</v>
      </c>
      <c r="U540" s="26" t="s">
        <v>50</v>
      </c>
      <c r="V540">
        <f t="shared" si="121"/>
        <v>0</v>
      </c>
      <c r="W540" s="6" t="s">
        <v>50</v>
      </c>
      <c r="X540">
        <f t="shared" si="122"/>
        <v>0</v>
      </c>
      <c r="Y540" s="17" t="s">
        <v>64</v>
      </c>
      <c r="Z540">
        <f t="shared" si="123"/>
        <v>1</v>
      </c>
      <c r="AA540" s="28" t="s">
        <v>58</v>
      </c>
      <c r="AB540">
        <f t="shared" si="124"/>
        <v>1</v>
      </c>
      <c r="AC540" s="27" t="s">
        <v>50</v>
      </c>
      <c r="AD540">
        <f t="shared" si="125"/>
        <v>0</v>
      </c>
      <c r="AE540" s="27" t="s">
        <v>50</v>
      </c>
      <c r="AF540">
        <f t="shared" si="116"/>
        <v>0</v>
      </c>
    </row>
    <row r="541" spans="1:32" ht="15" customHeight="1" x14ac:dyDescent="0.2">
      <c r="A541" s="1" t="s">
        <v>598</v>
      </c>
      <c r="H541" s="6">
        <v>6.5</v>
      </c>
      <c r="I541" s="6">
        <f t="shared" si="117"/>
        <v>0</v>
      </c>
      <c r="J541" s="6">
        <f t="shared" si="118"/>
        <v>0</v>
      </c>
      <c r="M541">
        <v>3.3000000000000002E-2</v>
      </c>
      <c r="N541" s="6">
        <f t="shared" si="126"/>
        <v>0</v>
      </c>
      <c r="O541" s="6">
        <f t="shared" si="127"/>
        <v>0</v>
      </c>
      <c r="P541" s="6">
        <f t="shared" si="128"/>
        <v>1</v>
      </c>
      <c r="Q541" s="6" t="s">
        <v>55</v>
      </c>
      <c r="R541">
        <f t="shared" si="119"/>
        <v>1</v>
      </c>
      <c r="S541" s="6" t="s">
        <v>50</v>
      </c>
      <c r="T541">
        <f t="shared" si="120"/>
        <v>0</v>
      </c>
      <c r="U541" s="26" t="s">
        <v>50</v>
      </c>
      <c r="V541">
        <f t="shared" si="121"/>
        <v>0</v>
      </c>
      <c r="W541" s="6" t="s">
        <v>50</v>
      </c>
      <c r="X541">
        <f t="shared" si="122"/>
        <v>0</v>
      </c>
      <c r="Y541" s="6" t="s">
        <v>55</v>
      </c>
      <c r="Z541">
        <f t="shared" si="123"/>
        <v>1</v>
      </c>
      <c r="AA541" s="27" t="s">
        <v>50</v>
      </c>
      <c r="AB541">
        <f t="shared" si="124"/>
        <v>0</v>
      </c>
      <c r="AC541" s="27" t="s">
        <v>50</v>
      </c>
      <c r="AD541">
        <f t="shared" si="125"/>
        <v>0</v>
      </c>
      <c r="AE541" s="27" t="s">
        <v>50</v>
      </c>
      <c r="AF541">
        <f t="shared" si="116"/>
        <v>0</v>
      </c>
    </row>
    <row r="542" spans="1:32" ht="15" customHeight="1" x14ac:dyDescent="0.2">
      <c r="A542" s="1" t="s">
        <v>599</v>
      </c>
      <c r="H542" s="6">
        <v>6.5</v>
      </c>
      <c r="I542" s="6">
        <f t="shared" si="117"/>
        <v>0</v>
      </c>
      <c r="J542" s="6">
        <f t="shared" si="118"/>
        <v>0</v>
      </c>
      <c r="M542">
        <v>0</v>
      </c>
      <c r="N542" s="6">
        <f t="shared" si="126"/>
        <v>0</v>
      </c>
      <c r="O542" s="6">
        <f t="shared" si="127"/>
        <v>0</v>
      </c>
      <c r="P542" s="6">
        <f t="shared" si="128"/>
        <v>0</v>
      </c>
      <c r="Q542" s="6" t="s">
        <v>55</v>
      </c>
      <c r="R542">
        <f t="shared" si="119"/>
        <v>1</v>
      </c>
      <c r="S542" s="6" t="s">
        <v>50</v>
      </c>
      <c r="T542">
        <f t="shared" si="120"/>
        <v>0</v>
      </c>
      <c r="U542" s="26" t="s">
        <v>50</v>
      </c>
      <c r="V542">
        <f t="shared" si="121"/>
        <v>0</v>
      </c>
      <c r="W542" s="6" t="s">
        <v>50</v>
      </c>
      <c r="X542">
        <f t="shared" si="122"/>
        <v>0</v>
      </c>
      <c r="Y542" s="6" t="s">
        <v>55</v>
      </c>
      <c r="Z542">
        <f t="shared" si="123"/>
        <v>1</v>
      </c>
      <c r="AA542" s="27" t="s">
        <v>50</v>
      </c>
      <c r="AB542">
        <f t="shared" si="124"/>
        <v>0</v>
      </c>
      <c r="AC542" s="27" t="s">
        <v>50</v>
      </c>
      <c r="AD542">
        <f t="shared" si="125"/>
        <v>0</v>
      </c>
      <c r="AE542" s="27" t="s">
        <v>50</v>
      </c>
      <c r="AF542">
        <f t="shared" si="116"/>
        <v>0</v>
      </c>
    </row>
    <row r="543" spans="1:32" ht="15" customHeight="1" x14ac:dyDescent="0.2">
      <c r="A543" s="1" t="s">
        <v>600</v>
      </c>
      <c r="H543" s="6">
        <v>6.5</v>
      </c>
      <c r="I543" s="6">
        <f t="shared" si="117"/>
        <v>0</v>
      </c>
      <c r="J543" s="6">
        <f t="shared" si="118"/>
        <v>0</v>
      </c>
      <c r="M543">
        <v>0</v>
      </c>
      <c r="N543" s="6">
        <f t="shared" si="126"/>
        <v>0</v>
      </c>
      <c r="O543" s="6">
        <f t="shared" si="127"/>
        <v>0</v>
      </c>
      <c r="P543" s="6">
        <f t="shared" si="128"/>
        <v>0</v>
      </c>
      <c r="Q543" s="6" t="s">
        <v>55</v>
      </c>
      <c r="R543">
        <f t="shared" si="119"/>
        <v>1</v>
      </c>
      <c r="S543" s="6" t="s">
        <v>50</v>
      </c>
      <c r="T543">
        <f t="shared" si="120"/>
        <v>0</v>
      </c>
      <c r="U543" s="26" t="s">
        <v>50</v>
      </c>
      <c r="V543">
        <f t="shared" si="121"/>
        <v>0</v>
      </c>
      <c r="W543" s="6" t="s">
        <v>50</v>
      </c>
      <c r="X543">
        <f t="shared" si="122"/>
        <v>0</v>
      </c>
      <c r="Y543" s="6" t="s">
        <v>50</v>
      </c>
      <c r="Z543">
        <f t="shared" si="123"/>
        <v>0</v>
      </c>
      <c r="AA543" s="27" t="s">
        <v>50</v>
      </c>
      <c r="AB543">
        <f t="shared" si="124"/>
        <v>0</v>
      </c>
      <c r="AC543" s="27" t="s">
        <v>50</v>
      </c>
      <c r="AD543">
        <f t="shared" si="125"/>
        <v>0</v>
      </c>
      <c r="AE543" s="27" t="s">
        <v>50</v>
      </c>
      <c r="AF543">
        <f t="shared" si="116"/>
        <v>0</v>
      </c>
    </row>
    <row r="544" spans="1:32" ht="15" customHeight="1" x14ac:dyDescent="0.2">
      <c r="A544" s="1" t="s">
        <v>601</v>
      </c>
      <c r="H544" s="6">
        <v>6.5</v>
      </c>
      <c r="I544" s="6">
        <f t="shared" si="117"/>
        <v>0</v>
      </c>
      <c r="J544" s="6">
        <f t="shared" si="118"/>
        <v>0</v>
      </c>
      <c r="M544">
        <v>0.26400000000000001</v>
      </c>
      <c r="N544" s="6">
        <f t="shared" si="126"/>
        <v>1</v>
      </c>
      <c r="O544" s="6">
        <f t="shared" si="127"/>
        <v>1</v>
      </c>
      <c r="P544" s="6">
        <f t="shared" si="128"/>
        <v>1</v>
      </c>
      <c r="Q544" s="6" t="s">
        <v>50</v>
      </c>
      <c r="R544">
        <f t="shared" si="119"/>
        <v>0</v>
      </c>
      <c r="S544" s="6" t="s">
        <v>50</v>
      </c>
      <c r="T544">
        <f t="shared" si="120"/>
        <v>0</v>
      </c>
      <c r="U544" s="26" t="s">
        <v>50</v>
      </c>
      <c r="V544">
        <f t="shared" si="121"/>
        <v>0</v>
      </c>
      <c r="W544" s="6" t="s">
        <v>50</v>
      </c>
      <c r="X544">
        <f t="shared" si="122"/>
        <v>0</v>
      </c>
      <c r="Y544" s="17" t="s">
        <v>55</v>
      </c>
      <c r="Z544">
        <f t="shared" si="123"/>
        <v>1</v>
      </c>
      <c r="AA544" s="27" t="s">
        <v>55</v>
      </c>
      <c r="AB544">
        <f t="shared" si="124"/>
        <v>1</v>
      </c>
      <c r="AC544" s="27" t="s">
        <v>50</v>
      </c>
      <c r="AD544">
        <f t="shared" si="125"/>
        <v>0</v>
      </c>
      <c r="AE544" s="27" t="s">
        <v>50</v>
      </c>
      <c r="AF544">
        <f t="shared" si="116"/>
        <v>0</v>
      </c>
    </row>
    <row r="545" spans="1:32" ht="15" customHeight="1" x14ac:dyDescent="0.2">
      <c r="A545" s="1" t="s">
        <v>602</v>
      </c>
      <c r="H545" s="6">
        <v>6.5</v>
      </c>
      <c r="I545" s="6">
        <f t="shared" si="117"/>
        <v>0</v>
      </c>
      <c r="J545" s="6">
        <f t="shared" si="118"/>
        <v>0</v>
      </c>
      <c r="M545">
        <v>0</v>
      </c>
      <c r="N545" s="6">
        <f t="shared" si="126"/>
        <v>0</v>
      </c>
      <c r="O545" s="6">
        <f t="shared" si="127"/>
        <v>0</v>
      </c>
      <c r="P545" s="6">
        <f t="shared" si="128"/>
        <v>0</v>
      </c>
      <c r="Q545" s="6" t="s">
        <v>50</v>
      </c>
      <c r="R545">
        <f t="shared" si="119"/>
        <v>0</v>
      </c>
      <c r="S545" s="6" t="s">
        <v>50</v>
      </c>
      <c r="T545">
        <f t="shared" si="120"/>
        <v>0</v>
      </c>
      <c r="U545" s="26" t="s">
        <v>50</v>
      </c>
      <c r="V545">
        <f t="shared" si="121"/>
        <v>0</v>
      </c>
      <c r="W545" s="6" t="s">
        <v>50</v>
      </c>
      <c r="X545">
        <f t="shared" si="122"/>
        <v>0</v>
      </c>
      <c r="Y545" s="6" t="s">
        <v>50</v>
      </c>
      <c r="Z545">
        <f t="shared" si="123"/>
        <v>0</v>
      </c>
      <c r="AA545" s="27" t="s">
        <v>50</v>
      </c>
      <c r="AB545">
        <f t="shared" si="124"/>
        <v>0</v>
      </c>
      <c r="AC545" s="27" t="s">
        <v>50</v>
      </c>
      <c r="AD545">
        <f t="shared" si="125"/>
        <v>0</v>
      </c>
      <c r="AE545" s="27" t="s">
        <v>50</v>
      </c>
      <c r="AF545">
        <f t="shared" si="116"/>
        <v>0</v>
      </c>
    </row>
    <row r="546" spans="1:32" ht="15" customHeight="1" x14ac:dyDescent="0.2">
      <c r="A546" s="1" t="s">
        <v>603</v>
      </c>
      <c r="H546" s="6">
        <v>7</v>
      </c>
      <c r="I546" s="6">
        <f t="shared" si="117"/>
        <v>1</v>
      </c>
      <c r="J546" s="6">
        <f t="shared" si="118"/>
        <v>0</v>
      </c>
      <c r="M546">
        <v>0</v>
      </c>
      <c r="N546" s="6">
        <f t="shared" si="126"/>
        <v>0</v>
      </c>
      <c r="O546" s="6">
        <f t="shared" si="127"/>
        <v>0</v>
      </c>
      <c r="P546" s="6">
        <f t="shared" si="128"/>
        <v>0</v>
      </c>
      <c r="Q546" s="6" t="s">
        <v>50</v>
      </c>
      <c r="R546">
        <f t="shared" si="119"/>
        <v>0</v>
      </c>
      <c r="S546" s="6" t="s">
        <v>50</v>
      </c>
      <c r="T546">
        <f t="shared" si="120"/>
        <v>0</v>
      </c>
      <c r="U546" s="26" t="s">
        <v>50</v>
      </c>
      <c r="V546">
        <f t="shared" si="121"/>
        <v>0</v>
      </c>
      <c r="W546" s="6" t="s">
        <v>50</v>
      </c>
      <c r="X546">
        <f t="shared" si="122"/>
        <v>0</v>
      </c>
      <c r="Y546" s="6" t="s">
        <v>50</v>
      </c>
      <c r="Z546">
        <f t="shared" si="123"/>
        <v>0</v>
      </c>
      <c r="AA546" s="27" t="s">
        <v>50</v>
      </c>
      <c r="AB546">
        <f t="shared" si="124"/>
        <v>0</v>
      </c>
      <c r="AC546" s="27" t="s">
        <v>50</v>
      </c>
      <c r="AD546">
        <f t="shared" si="125"/>
        <v>0</v>
      </c>
      <c r="AE546" s="27" t="s">
        <v>50</v>
      </c>
      <c r="AF546">
        <f t="shared" si="116"/>
        <v>0</v>
      </c>
    </row>
    <row r="547" spans="1:32" ht="15" customHeight="1" x14ac:dyDescent="0.2">
      <c r="A547" s="1" t="s">
        <v>604</v>
      </c>
      <c r="H547" s="6">
        <v>6.5</v>
      </c>
      <c r="I547" s="6">
        <f t="shared" si="117"/>
        <v>0</v>
      </c>
      <c r="J547" s="6">
        <f t="shared" si="118"/>
        <v>0</v>
      </c>
      <c r="M547">
        <v>0</v>
      </c>
      <c r="N547" s="6">
        <f t="shared" si="126"/>
        <v>0</v>
      </c>
      <c r="O547" s="6">
        <f t="shared" si="127"/>
        <v>0</v>
      </c>
      <c r="P547" s="6">
        <f t="shared" si="128"/>
        <v>0</v>
      </c>
      <c r="Q547" s="6" t="s">
        <v>50</v>
      </c>
      <c r="R547">
        <f t="shared" si="119"/>
        <v>0</v>
      </c>
      <c r="S547" s="6" t="s">
        <v>50</v>
      </c>
      <c r="T547">
        <f t="shared" si="120"/>
        <v>0</v>
      </c>
      <c r="U547" s="26" t="s">
        <v>50</v>
      </c>
      <c r="V547">
        <f t="shared" si="121"/>
        <v>0</v>
      </c>
      <c r="W547" s="6" t="s">
        <v>55</v>
      </c>
      <c r="X547">
        <f t="shared" si="122"/>
        <v>1</v>
      </c>
      <c r="Y547" s="17" t="s">
        <v>64</v>
      </c>
      <c r="Z547">
        <f t="shared" si="123"/>
        <v>1</v>
      </c>
      <c r="AA547" s="28" t="s">
        <v>55</v>
      </c>
      <c r="AB547">
        <f t="shared" si="124"/>
        <v>1</v>
      </c>
      <c r="AC547" s="27" t="s">
        <v>50</v>
      </c>
      <c r="AD547">
        <f t="shared" si="125"/>
        <v>0</v>
      </c>
      <c r="AE547" s="27" t="s">
        <v>50</v>
      </c>
      <c r="AF547">
        <f t="shared" si="116"/>
        <v>0</v>
      </c>
    </row>
    <row r="548" spans="1:32" ht="15" customHeight="1" x14ac:dyDescent="0.2">
      <c r="A548" s="1" t="s">
        <v>605</v>
      </c>
      <c r="H548" s="6">
        <v>6.5</v>
      </c>
      <c r="I548" s="6">
        <f t="shared" si="117"/>
        <v>0</v>
      </c>
      <c r="J548" s="6">
        <f t="shared" si="118"/>
        <v>0</v>
      </c>
      <c r="M548">
        <v>0</v>
      </c>
      <c r="N548" s="6">
        <f t="shared" si="126"/>
        <v>0</v>
      </c>
      <c r="O548" s="6">
        <f t="shared" si="127"/>
        <v>0</v>
      </c>
      <c r="P548" s="6">
        <f t="shared" si="128"/>
        <v>0</v>
      </c>
      <c r="Q548" s="6" t="s">
        <v>50</v>
      </c>
      <c r="R548">
        <f t="shared" si="119"/>
        <v>0</v>
      </c>
      <c r="S548" s="6" t="s">
        <v>50</v>
      </c>
      <c r="T548">
        <f t="shared" si="120"/>
        <v>0</v>
      </c>
      <c r="U548" s="26" t="s">
        <v>50</v>
      </c>
      <c r="V548">
        <f t="shared" si="121"/>
        <v>0</v>
      </c>
      <c r="W548" s="6" t="s">
        <v>50</v>
      </c>
      <c r="X548">
        <f t="shared" si="122"/>
        <v>0</v>
      </c>
      <c r="Y548" s="6" t="s">
        <v>50</v>
      </c>
      <c r="Z548">
        <f t="shared" si="123"/>
        <v>0</v>
      </c>
      <c r="AA548" s="27" t="s">
        <v>50</v>
      </c>
      <c r="AB548">
        <f t="shared" si="124"/>
        <v>0</v>
      </c>
      <c r="AC548" s="27" t="s">
        <v>50</v>
      </c>
      <c r="AD548">
        <f t="shared" si="125"/>
        <v>0</v>
      </c>
      <c r="AE548" s="27" t="s">
        <v>50</v>
      </c>
      <c r="AF548">
        <f t="shared" si="116"/>
        <v>0</v>
      </c>
    </row>
    <row r="549" spans="1:32" ht="15" customHeight="1" x14ac:dyDescent="0.2">
      <c r="A549" s="1" t="s">
        <v>606</v>
      </c>
      <c r="H549" s="6">
        <v>6.5</v>
      </c>
      <c r="I549" s="6">
        <f t="shared" si="117"/>
        <v>0</v>
      </c>
      <c r="J549" s="6">
        <f t="shared" si="118"/>
        <v>0</v>
      </c>
      <c r="M549">
        <v>0</v>
      </c>
      <c r="N549" s="6">
        <f t="shared" si="126"/>
        <v>0</v>
      </c>
      <c r="O549" s="6">
        <f t="shared" si="127"/>
        <v>0</v>
      </c>
      <c r="P549" s="6">
        <f t="shared" si="128"/>
        <v>0</v>
      </c>
      <c r="Q549" s="6" t="s">
        <v>50</v>
      </c>
      <c r="R549">
        <f t="shared" si="119"/>
        <v>0</v>
      </c>
      <c r="S549" s="6" t="s">
        <v>50</v>
      </c>
      <c r="T549">
        <f t="shared" si="120"/>
        <v>0</v>
      </c>
      <c r="U549" s="26" t="s">
        <v>50</v>
      </c>
      <c r="V549">
        <f t="shared" si="121"/>
        <v>0</v>
      </c>
      <c r="W549" s="6" t="s">
        <v>50</v>
      </c>
      <c r="X549">
        <f t="shared" si="122"/>
        <v>0</v>
      </c>
      <c r="Y549" s="6" t="s">
        <v>50</v>
      </c>
      <c r="Z549">
        <f t="shared" si="123"/>
        <v>0</v>
      </c>
      <c r="AA549" s="27" t="s">
        <v>50</v>
      </c>
      <c r="AB549">
        <f t="shared" si="124"/>
        <v>0</v>
      </c>
      <c r="AC549" s="27" t="s">
        <v>50</v>
      </c>
      <c r="AD549">
        <f t="shared" si="125"/>
        <v>0</v>
      </c>
      <c r="AE549" s="27" t="s">
        <v>50</v>
      </c>
      <c r="AF549">
        <f t="shared" si="116"/>
        <v>0</v>
      </c>
    </row>
    <row r="550" spans="1:32" ht="15" customHeight="1" x14ac:dyDescent="0.2">
      <c r="A550" s="1" t="s">
        <v>607</v>
      </c>
      <c r="H550" s="6">
        <v>6.5</v>
      </c>
      <c r="I550" s="6">
        <f t="shared" si="117"/>
        <v>0</v>
      </c>
      <c r="J550" s="6">
        <f t="shared" si="118"/>
        <v>0</v>
      </c>
      <c r="M550">
        <v>0</v>
      </c>
      <c r="N550" s="6">
        <f t="shared" si="126"/>
        <v>0</v>
      </c>
      <c r="O550" s="6">
        <f t="shared" si="127"/>
        <v>0</v>
      </c>
      <c r="P550" s="6">
        <f t="shared" si="128"/>
        <v>0</v>
      </c>
      <c r="Q550" s="6" t="s">
        <v>50</v>
      </c>
      <c r="R550">
        <f t="shared" si="119"/>
        <v>0</v>
      </c>
      <c r="S550" s="6" t="s">
        <v>50</v>
      </c>
      <c r="T550">
        <f t="shared" si="120"/>
        <v>0</v>
      </c>
      <c r="U550" s="26" t="s">
        <v>50</v>
      </c>
      <c r="V550">
        <f t="shared" si="121"/>
        <v>0</v>
      </c>
      <c r="W550" s="6" t="s">
        <v>50</v>
      </c>
      <c r="X550">
        <f t="shared" si="122"/>
        <v>0</v>
      </c>
      <c r="Y550" s="6" t="s">
        <v>50</v>
      </c>
      <c r="Z550">
        <f t="shared" si="123"/>
        <v>0</v>
      </c>
      <c r="AA550" s="27" t="s">
        <v>50</v>
      </c>
      <c r="AB550">
        <f t="shared" si="124"/>
        <v>0</v>
      </c>
      <c r="AC550" s="27" t="s">
        <v>50</v>
      </c>
      <c r="AD550">
        <f t="shared" si="125"/>
        <v>0</v>
      </c>
      <c r="AE550" s="27" t="s">
        <v>50</v>
      </c>
      <c r="AF550">
        <f t="shared" si="116"/>
        <v>0</v>
      </c>
    </row>
    <row r="551" spans="1:32" ht="15" customHeight="1" x14ac:dyDescent="0.2">
      <c r="A551" s="1" t="s">
        <v>608</v>
      </c>
      <c r="H551" s="6">
        <v>6</v>
      </c>
      <c r="I551" s="6">
        <f t="shared" si="117"/>
        <v>0</v>
      </c>
      <c r="J551" s="6">
        <f t="shared" si="118"/>
        <v>0</v>
      </c>
      <c r="M551">
        <v>0</v>
      </c>
      <c r="N551" s="6">
        <f t="shared" si="126"/>
        <v>0</v>
      </c>
      <c r="O551" s="6">
        <f t="shared" si="127"/>
        <v>0</v>
      </c>
      <c r="P551" s="6">
        <f t="shared" si="128"/>
        <v>0</v>
      </c>
      <c r="Q551" s="6" t="s">
        <v>50</v>
      </c>
      <c r="R551">
        <f t="shared" si="119"/>
        <v>0</v>
      </c>
      <c r="S551" s="6" t="s">
        <v>50</v>
      </c>
      <c r="T551">
        <f t="shared" si="120"/>
        <v>0</v>
      </c>
      <c r="U551" s="26" t="s">
        <v>50</v>
      </c>
      <c r="V551">
        <f t="shared" si="121"/>
        <v>0</v>
      </c>
      <c r="W551" s="6" t="s">
        <v>50</v>
      </c>
      <c r="X551">
        <f t="shared" si="122"/>
        <v>0</v>
      </c>
      <c r="Y551" s="17" t="s">
        <v>55</v>
      </c>
      <c r="Z551">
        <f t="shared" si="123"/>
        <v>1</v>
      </c>
      <c r="AA551" s="27" t="s">
        <v>50</v>
      </c>
      <c r="AB551">
        <f t="shared" si="124"/>
        <v>0</v>
      </c>
      <c r="AC551" s="27" t="s">
        <v>50</v>
      </c>
      <c r="AD551">
        <f t="shared" si="125"/>
        <v>0</v>
      </c>
      <c r="AE551" s="27" t="s">
        <v>50</v>
      </c>
      <c r="AF551">
        <f t="shared" si="116"/>
        <v>0</v>
      </c>
    </row>
    <row r="552" spans="1:32" ht="15" customHeight="1" x14ac:dyDescent="0.2">
      <c r="A552" s="1" t="s">
        <v>609</v>
      </c>
      <c r="H552" s="6">
        <v>6.5</v>
      </c>
      <c r="I552" s="6">
        <f t="shared" si="117"/>
        <v>0</v>
      </c>
      <c r="J552" s="6">
        <f t="shared" si="118"/>
        <v>0</v>
      </c>
      <c r="M552">
        <v>9.9000000000000005E-2</v>
      </c>
      <c r="N552" s="6">
        <f t="shared" si="126"/>
        <v>1</v>
      </c>
      <c r="O552" s="6">
        <f t="shared" si="127"/>
        <v>1</v>
      </c>
      <c r="P552" s="6">
        <f t="shared" si="128"/>
        <v>1</v>
      </c>
      <c r="Q552" s="6" t="s">
        <v>50</v>
      </c>
      <c r="R552">
        <f t="shared" si="119"/>
        <v>0</v>
      </c>
      <c r="S552" s="6" t="s">
        <v>50</v>
      </c>
      <c r="T552">
        <f t="shared" si="120"/>
        <v>0</v>
      </c>
      <c r="U552" s="26" t="s">
        <v>50</v>
      </c>
      <c r="V552">
        <f t="shared" si="121"/>
        <v>0</v>
      </c>
      <c r="W552" s="6" t="s">
        <v>50</v>
      </c>
      <c r="X552">
        <f t="shared" si="122"/>
        <v>0</v>
      </c>
      <c r="Y552" s="17" t="s">
        <v>58</v>
      </c>
      <c r="Z552">
        <f t="shared" si="123"/>
        <v>1</v>
      </c>
      <c r="AA552" s="28" t="s">
        <v>64</v>
      </c>
      <c r="AB552">
        <f t="shared" si="124"/>
        <v>1</v>
      </c>
      <c r="AC552" s="27" t="s">
        <v>50</v>
      </c>
      <c r="AD552">
        <f t="shared" si="125"/>
        <v>0</v>
      </c>
      <c r="AE552" s="27" t="s">
        <v>50</v>
      </c>
      <c r="AF552">
        <f t="shared" ref="AF552:AF615" si="129">IF(AE552=$A$1,0,1)</f>
        <v>0</v>
      </c>
    </row>
    <row r="553" spans="1:32" ht="15" customHeight="1" x14ac:dyDescent="0.2">
      <c r="A553" s="1" t="s">
        <v>610</v>
      </c>
      <c r="H553" s="6">
        <v>7</v>
      </c>
      <c r="I553" s="6">
        <f t="shared" si="117"/>
        <v>1</v>
      </c>
      <c r="J553" s="6">
        <f t="shared" si="118"/>
        <v>0</v>
      </c>
      <c r="M553">
        <v>9.9000000000000005E-2</v>
      </c>
      <c r="N553" s="6">
        <f t="shared" si="126"/>
        <v>1</v>
      </c>
      <c r="O553" s="6">
        <f t="shared" si="127"/>
        <v>1</v>
      </c>
      <c r="P553" s="6">
        <f t="shared" si="128"/>
        <v>1</v>
      </c>
      <c r="Q553" s="6" t="s">
        <v>50</v>
      </c>
      <c r="R553">
        <f t="shared" si="119"/>
        <v>0</v>
      </c>
      <c r="S553" s="6" t="s">
        <v>50</v>
      </c>
      <c r="T553">
        <f t="shared" si="120"/>
        <v>0</v>
      </c>
      <c r="U553" s="26" t="s">
        <v>50</v>
      </c>
      <c r="V553">
        <f t="shared" si="121"/>
        <v>0</v>
      </c>
      <c r="W553" s="6" t="s">
        <v>50</v>
      </c>
      <c r="X553">
        <f t="shared" si="122"/>
        <v>0</v>
      </c>
      <c r="Y553" s="17" t="s">
        <v>64</v>
      </c>
      <c r="Z553">
        <f t="shared" si="123"/>
        <v>1</v>
      </c>
      <c r="AA553" s="28" t="s">
        <v>55</v>
      </c>
      <c r="AB553">
        <f t="shared" si="124"/>
        <v>1</v>
      </c>
      <c r="AC553" s="27" t="s">
        <v>50</v>
      </c>
      <c r="AD553">
        <f t="shared" si="125"/>
        <v>0</v>
      </c>
      <c r="AE553" s="27" t="s">
        <v>50</v>
      </c>
      <c r="AF553">
        <f t="shared" si="129"/>
        <v>0</v>
      </c>
    </row>
    <row r="554" spans="1:32" ht="15" customHeight="1" x14ac:dyDescent="0.2">
      <c r="A554" s="1" t="s">
        <v>611</v>
      </c>
      <c r="H554" s="6">
        <v>6.5</v>
      </c>
      <c r="I554" s="6">
        <f t="shared" si="117"/>
        <v>0</v>
      </c>
      <c r="J554" s="6">
        <f t="shared" si="118"/>
        <v>0</v>
      </c>
      <c r="M554">
        <v>0.13200000000000001</v>
      </c>
      <c r="N554" s="6">
        <f t="shared" si="126"/>
        <v>1</v>
      </c>
      <c r="O554" s="6">
        <f t="shared" si="127"/>
        <v>1</v>
      </c>
      <c r="P554" s="6">
        <f t="shared" si="128"/>
        <v>1</v>
      </c>
      <c r="Q554" s="6" t="s">
        <v>50</v>
      </c>
      <c r="R554">
        <f t="shared" si="119"/>
        <v>0</v>
      </c>
      <c r="S554" s="6" t="s">
        <v>50</v>
      </c>
      <c r="T554">
        <f t="shared" si="120"/>
        <v>0</v>
      </c>
      <c r="U554" s="26" t="s">
        <v>50</v>
      </c>
      <c r="V554">
        <f t="shared" si="121"/>
        <v>0</v>
      </c>
      <c r="W554" s="6" t="s">
        <v>50</v>
      </c>
      <c r="X554">
        <f t="shared" si="122"/>
        <v>0</v>
      </c>
      <c r="Y554" s="17" t="s">
        <v>58</v>
      </c>
      <c r="Z554">
        <f t="shared" si="123"/>
        <v>1</v>
      </c>
      <c r="AA554" s="28" t="s">
        <v>58</v>
      </c>
      <c r="AB554">
        <f t="shared" si="124"/>
        <v>1</v>
      </c>
      <c r="AC554" s="27" t="s">
        <v>50</v>
      </c>
      <c r="AD554">
        <f t="shared" si="125"/>
        <v>0</v>
      </c>
      <c r="AE554" s="27" t="s">
        <v>50</v>
      </c>
      <c r="AF554">
        <f t="shared" si="129"/>
        <v>0</v>
      </c>
    </row>
    <row r="555" spans="1:32" ht="15" customHeight="1" x14ac:dyDescent="0.2">
      <c r="A555" s="1" t="s">
        <v>612</v>
      </c>
      <c r="H555" s="6">
        <v>6.5</v>
      </c>
      <c r="I555" s="6">
        <f t="shared" si="117"/>
        <v>0</v>
      </c>
      <c r="J555" s="6">
        <f t="shared" si="118"/>
        <v>0</v>
      </c>
      <c r="M555">
        <v>3.3000000000000002E-2</v>
      </c>
      <c r="N555" s="6">
        <f t="shared" si="126"/>
        <v>0</v>
      </c>
      <c r="O555" s="6">
        <f t="shared" si="127"/>
        <v>0</v>
      </c>
      <c r="P555" s="6">
        <f t="shared" si="128"/>
        <v>1</v>
      </c>
      <c r="Q555" s="6" t="s">
        <v>50</v>
      </c>
      <c r="R555">
        <f t="shared" si="119"/>
        <v>0</v>
      </c>
      <c r="S555" s="6" t="s">
        <v>50</v>
      </c>
      <c r="T555">
        <f t="shared" si="120"/>
        <v>0</v>
      </c>
      <c r="U555" s="26" t="s">
        <v>50</v>
      </c>
      <c r="V555">
        <f t="shared" si="121"/>
        <v>0</v>
      </c>
      <c r="W555" s="6" t="s">
        <v>50</v>
      </c>
      <c r="X555">
        <f t="shared" si="122"/>
        <v>0</v>
      </c>
      <c r="Y555" s="6" t="s">
        <v>50</v>
      </c>
      <c r="Z555">
        <f t="shared" si="123"/>
        <v>0</v>
      </c>
      <c r="AA555" s="27" t="s">
        <v>50</v>
      </c>
      <c r="AB555">
        <f t="shared" si="124"/>
        <v>0</v>
      </c>
      <c r="AC555" s="27" t="s">
        <v>50</v>
      </c>
      <c r="AD555">
        <f t="shared" si="125"/>
        <v>0</v>
      </c>
      <c r="AE555" s="27" t="s">
        <v>50</v>
      </c>
      <c r="AF555">
        <f t="shared" si="129"/>
        <v>0</v>
      </c>
    </row>
    <row r="556" spans="1:32" ht="15" customHeight="1" x14ac:dyDescent="0.2">
      <c r="A556" s="1" t="s">
        <v>613</v>
      </c>
      <c r="H556" s="6">
        <v>6.5</v>
      </c>
      <c r="I556" s="6">
        <f t="shared" si="117"/>
        <v>0</v>
      </c>
      <c r="J556" s="6">
        <f t="shared" si="118"/>
        <v>0</v>
      </c>
      <c r="M556">
        <v>6.6000000000000003E-2</v>
      </c>
      <c r="N556" s="6">
        <f t="shared" si="126"/>
        <v>0</v>
      </c>
      <c r="O556" s="6">
        <f t="shared" si="127"/>
        <v>1</v>
      </c>
      <c r="P556" s="6">
        <f t="shared" si="128"/>
        <v>1</v>
      </c>
      <c r="Q556" s="6" t="s">
        <v>50</v>
      </c>
      <c r="R556">
        <f t="shared" si="119"/>
        <v>0</v>
      </c>
      <c r="S556" s="6" t="s">
        <v>50</v>
      </c>
      <c r="T556">
        <f t="shared" si="120"/>
        <v>0</v>
      </c>
      <c r="U556" s="26" t="s">
        <v>50</v>
      </c>
      <c r="V556">
        <f t="shared" si="121"/>
        <v>0</v>
      </c>
      <c r="W556" s="6" t="s">
        <v>50</v>
      </c>
      <c r="X556">
        <f t="shared" si="122"/>
        <v>0</v>
      </c>
      <c r="Y556" s="17" t="s">
        <v>55</v>
      </c>
      <c r="Z556">
        <f t="shared" si="123"/>
        <v>1</v>
      </c>
      <c r="AA556" s="28" t="s">
        <v>64</v>
      </c>
      <c r="AB556">
        <f t="shared" si="124"/>
        <v>1</v>
      </c>
      <c r="AC556" s="27" t="s">
        <v>50</v>
      </c>
      <c r="AD556">
        <f t="shared" si="125"/>
        <v>0</v>
      </c>
      <c r="AE556" s="27" t="s">
        <v>50</v>
      </c>
      <c r="AF556">
        <f t="shared" si="129"/>
        <v>0</v>
      </c>
    </row>
    <row r="557" spans="1:32" ht="15" customHeight="1" x14ac:dyDescent="0.2">
      <c r="A557" s="1" t="s">
        <v>614</v>
      </c>
      <c r="H557" s="6">
        <v>6</v>
      </c>
      <c r="I557" s="6">
        <f t="shared" si="117"/>
        <v>0</v>
      </c>
      <c r="J557" s="6">
        <f t="shared" si="118"/>
        <v>0</v>
      </c>
      <c r="M557">
        <v>0</v>
      </c>
      <c r="N557" s="6">
        <f t="shared" si="126"/>
        <v>0</v>
      </c>
      <c r="O557" s="6">
        <f t="shared" si="127"/>
        <v>0</v>
      </c>
      <c r="P557" s="6">
        <f t="shared" si="128"/>
        <v>0</v>
      </c>
      <c r="Q557" s="6" t="s">
        <v>50</v>
      </c>
      <c r="R557">
        <f t="shared" si="119"/>
        <v>0</v>
      </c>
      <c r="S557" s="6" t="s">
        <v>50</v>
      </c>
      <c r="T557">
        <f t="shared" si="120"/>
        <v>0</v>
      </c>
      <c r="U557" s="26" t="s">
        <v>50</v>
      </c>
      <c r="V557">
        <f t="shared" si="121"/>
        <v>0</v>
      </c>
      <c r="W557" s="6" t="s">
        <v>50</v>
      </c>
      <c r="X557">
        <f t="shared" si="122"/>
        <v>0</v>
      </c>
      <c r="Y557" s="6" t="s">
        <v>50</v>
      </c>
      <c r="Z557">
        <f t="shared" si="123"/>
        <v>0</v>
      </c>
      <c r="AA557" s="27" t="s">
        <v>50</v>
      </c>
      <c r="AB557">
        <f t="shared" si="124"/>
        <v>0</v>
      </c>
      <c r="AC557" s="27" t="s">
        <v>50</v>
      </c>
      <c r="AD557">
        <f t="shared" si="125"/>
        <v>0</v>
      </c>
      <c r="AE557" s="27" t="s">
        <v>50</v>
      </c>
      <c r="AF557">
        <f t="shared" si="129"/>
        <v>0</v>
      </c>
    </row>
    <row r="558" spans="1:32" ht="15" customHeight="1" x14ac:dyDescent="0.2">
      <c r="A558" s="1" t="s">
        <v>615</v>
      </c>
      <c r="H558" s="6">
        <v>6.5</v>
      </c>
      <c r="I558" s="6">
        <f t="shared" ref="I558:I621" si="130">IF(H558&gt;6.5,1,0)</f>
        <v>0</v>
      </c>
      <c r="J558" s="6">
        <f t="shared" ref="J558:J621" si="131">IF(H558&gt;7,1,0)</f>
        <v>0</v>
      </c>
      <c r="M558">
        <v>0.13200000000000001</v>
      </c>
      <c r="N558" s="6">
        <f t="shared" si="126"/>
        <v>1</v>
      </c>
      <c r="O558" s="6">
        <f t="shared" si="127"/>
        <v>1</v>
      </c>
      <c r="P558" s="6">
        <f t="shared" si="128"/>
        <v>1</v>
      </c>
      <c r="Q558" s="6" t="s">
        <v>50</v>
      </c>
      <c r="R558">
        <f t="shared" si="119"/>
        <v>0</v>
      </c>
      <c r="S558" s="6" t="s">
        <v>50</v>
      </c>
      <c r="T558">
        <f t="shared" si="120"/>
        <v>0</v>
      </c>
      <c r="U558" s="26" t="s">
        <v>50</v>
      </c>
      <c r="V558">
        <f t="shared" si="121"/>
        <v>0</v>
      </c>
      <c r="W558" s="6" t="s">
        <v>50</v>
      </c>
      <c r="X558">
        <f t="shared" si="122"/>
        <v>0</v>
      </c>
      <c r="Y558" s="17" t="s">
        <v>55</v>
      </c>
      <c r="Z558">
        <f t="shared" si="123"/>
        <v>1</v>
      </c>
      <c r="AA558" s="28" t="s">
        <v>64</v>
      </c>
      <c r="AB558">
        <f t="shared" si="124"/>
        <v>1</v>
      </c>
      <c r="AC558" s="27" t="s">
        <v>50</v>
      </c>
      <c r="AD558">
        <f t="shared" si="125"/>
        <v>0</v>
      </c>
      <c r="AE558" s="27" t="s">
        <v>50</v>
      </c>
      <c r="AF558">
        <f t="shared" si="129"/>
        <v>0</v>
      </c>
    </row>
    <row r="559" spans="1:32" ht="15" customHeight="1" x14ac:dyDescent="0.2">
      <c r="A559" s="1" t="s">
        <v>616</v>
      </c>
      <c r="H559" s="6">
        <v>6.5</v>
      </c>
      <c r="I559" s="6">
        <f t="shared" si="130"/>
        <v>0</v>
      </c>
      <c r="J559" s="6">
        <f t="shared" si="131"/>
        <v>0</v>
      </c>
      <c r="M559">
        <v>3.3000000000000002E-2</v>
      </c>
      <c r="N559" s="6">
        <f t="shared" si="126"/>
        <v>0</v>
      </c>
      <c r="O559" s="6">
        <f t="shared" si="127"/>
        <v>0</v>
      </c>
      <c r="P559" s="6">
        <f t="shared" si="128"/>
        <v>1</v>
      </c>
      <c r="Q559" s="6" t="s">
        <v>50</v>
      </c>
      <c r="R559">
        <f t="shared" si="119"/>
        <v>0</v>
      </c>
      <c r="S559" s="6" t="s">
        <v>50</v>
      </c>
      <c r="T559">
        <f t="shared" si="120"/>
        <v>0</v>
      </c>
      <c r="U559" s="26" t="s">
        <v>50</v>
      </c>
      <c r="V559">
        <f t="shared" si="121"/>
        <v>0</v>
      </c>
      <c r="W559" s="6" t="s">
        <v>50</v>
      </c>
      <c r="X559">
        <f t="shared" si="122"/>
        <v>0</v>
      </c>
      <c r="Y559" s="6" t="s">
        <v>55</v>
      </c>
      <c r="Z559">
        <f t="shared" si="123"/>
        <v>1</v>
      </c>
      <c r="AA559" s="27" t="s">
        <v>55</v>
      </c>
      <c r="AB559">
        <f t="shared" si="124"/>
        <v>1</v>
      </c>
      <c r="AC559" s="27" t="s">
        <v>50</v>
      </c>
      <c r="AD559">
        <f t="shared" si="125"/>
        <v>0</v>
      </c>
      <c r="AE559" s="27" t="s">
        <v>50</v>
      </c>
      <c r="AF559">
        <f t="shared" si="129"/>
        <v>0</v>
      </c>
    </row>
    <row r="560" spans="1:32" ht="15" customHeight="1" x14ac:dyDescent="0.2">
      <c r="A560" s="1" t="s">
        <v>617</v>
      </c>
      <c r="H560" s="6">
        <v>6</v>
      </c>
      <c r="I560" s="6">
        <f t="shared" si="130"/>
        <v>0</v>
      </c>
      <c r="J560" s="6">
        <f t="shared" si="131"/>
        <v>0</v>
      </c>
      <c r="M560">
        <v>3.3000000000000002E-2</v>
      </c>
      <c r="N560" s="6">
        <f t="shared" si="126"/>
        <v>0</v>
      </c>
      <c r="O560" s="6">
        <f t="shared" si="127"/>
        <v>0</v>
      </c>
      <c r="P560" s="6">
        <f t="shared" si="128"/>
        <v>1</v>
      </c>
      <c r="Q560" s="6" t="s">
        <v>50</v>
      </c>
      <c r="R560">
        <f t="shared" si="119"/>
        <v>0</v>
      </c>
      <c r="S560" s="6" t="s">
        <v>50</v>
      </c>
      <c r="T560">
        <f t="shared" si="120"/>
        <v>0</v>
      </c>
      <c r="U560" s="26" t="s">
        <v>50</v>
      </c>
      <c r="V560">
        <f t="shared" si="121"/>
        <v>0</v>
      </c>
      <c r="W560" s="6" t="s">
        <v>50</v>
      </c>
      <c r="X560">
        <f t="shared" si="122"/>
        <v>0</v>
      </c>
      <c r="Y560" s="17" t="s">
        <v>64</v>
      </c>
      <c r="Z560">
        <f t="shared" si="123"/>
        <v>1</v>
      </c>
      <c r="AA560" s="27" t="s">
        <v>55</v>
      </c>
      <c r="AB560">
        <f t="shared" si="124"/>
        <v>1</v>
      </c>
      <c r="AC560" s="27" t="s">
        <v>50</v>
      </c>
      <c r="AD560">
        <f t="shared" si="125"/>
        <v>0</v>
      </c>
      <c r="AE560" s="27" t="s">
        <v>50</v>
      </c>
      <c r="AF560">
        <f t="shared" si="129"/>
        <v>0</v>
      </c>
    </row>
    <row r="561" spans="1:32" ht="15" customHeight="1" x14ac:dyDescent="0.2">
      <c r="A561" s="1" t="s">
        <v>618</v>
      </c>
      <c r="H561" s="6">
        <v>6</v>
      </c>
      <c r="I561" s="6">
        <f t="shared" si="130"/>
        <v>0</v>
      </c>
      <c r="J561" s="6">
        <f t="shared" si="131"/>
        <v>0</v>
      </c>
      <c r="M561">
        <v>0</v>
      </c>
      <c r="N561" s="6">
        <f t="shared" si="126"/>
        <v>0</v>
      </c>
      <c r="O561" s="6">
        <f t="shared" si="127"/>
        <v>0</v>
      </c>
      <c r="P561" s="6">
        <f t="shared" si="128"/>
        <v>0</v>
      </c>
      <c r="Q561" s="6" t="s">
        <v>50</v>
      </c>
      <c r="R561">
        <f t="shared" si="119"/>
        <v>0</v>
      </c>
      <c r="S561" s="6" t="s">
        <v>50</v>
      </c>
      <c r="T561">
        <f t="shared" si="120"/>
        <v>0</v>
      </c>
      <c r="U561" s="26" t="s">
        <v>50</v>
      </c>
      <c r="V561">
        <f t="shared" si="121"/>
        <v>0</v>
      </c>
      <c r="W561" s="6" t="s">
        <v>50</v>
      </c>
      <c r="X561">
        <f t="shared" si="122"/>
        <v>0</v>
      </c>
      <c r="Y561" s="6" t="s">
        <v>50</v>
      </c>
      <c r="Z561">
        <f t="shared" si="123"/>
        <v>0</v>
      </c>
      <c r="AA561" s="27" t="s">
        <v>50</v>
      </c>
      <c r="AB561">
        <f t="shared" si="124"/>
        <v>0</v>
      </c>
      <c r="AC561" s="27" t="s">
        <v>50</v>
      </c>
      <c r="AD561">
        <f t="shared" si="125"/>
        <v>0</v>
      </c>
      <c r="AE561" s="27" t="s">
        <v>50</v>
      </c>
      <c r="AF561">
        <f t="shared" si="129"/>
        <v>0</v>
      </c>
    </row>
    <row r="562" spans="1:32" ht="15" customHeight="1" x14ac:dyDescent="0.2">
      <c r="A562" s="1" t="s">
        <v>619</v>
      </c>
      <c r="H562" s="6">
        <v>6</v>
      </c>
      <c r="I562" s="6">
        <f t="shared" si="130"/>
        <v>0</v>
      </c>
      <c r="J562" s="6">
        <f t="shared" si="131"/>
        <v>0</v>
      </c>
      <c r="M562">
        <v>0</v>
      </c>
      <c r="N562" s="6">
        <f t="shared" si="126"/>
        <v>0</v>
      </c>
      <c r="O562" s="6">
        <f t="shared" si="127"/>
        <v>0</v>
      </c>
      <c r="P562" s="6">
        <f t="shared" si="128"/>
        <v>0</v>
      </c>
      <c r="Q562" s="6" t="s">
        <v>50</v>
      </c>
      <c r="R562">
        <f t="shared" si="119"/>
        <v>0</v>
      </c>
      <c r="S562" s="6" t="s">
        <v>50</v>
      </c>
      <c r="T562">
        <f t="shared" si="120"/>
        <v>0</v>
      </c>
      <c r="U562" s="26" t="s">
        <v>50</v>
      </c>
      <c r="V562">
        <f t="shared" si="121"/>
        <v>0</v>
      </c>
      <c r="W562" s="6" t="s">
        <v>50</v>
      </c>
      <c r="X562">
        <f t="shared" si="122"/>
        <v>0</v>
      </c>
      <c r="Y562" s="6" t="s">
        <v>55</v>
      </c>
      <c r="Z562">
        <f t="shared" si="123"/>
        <v>1</v>
      </c>
      <c r="AA562" s="27" t="s">
        <v>50</v>
      </c>
      <c r="AB562">
        <f t="shared" si="124"/>
        <v>0</v>
      </c>
      <c r="AC562" s="27" t="s">
        <v>50</v>
      </c>
      <c r="AD562">
        <f t="shared" si="125"/>
        <v>0</v>
      </c>
      <c r="AE562" s="27" t="s">
        <v>50</v>
      </c>
      <c r="AF562">
        <f t="shared" si="129"/>
        <v>0</v>
      </c>
    </row>
    <row r="563" spans="1:32" ht="15" customHeight="1" x14ac:dyDescent="0.2">
      <c r="A563" s="1" t="s">
        <v>620</v>
      </c>
      <c r="H563" s="6">
        <v>6</v>
      </c>
      <c r="I563" s="6">
        <f t="shared" si="130"/>
        <v>0</v>
      </c>
      <c r="J563" s="6">
        <f t="shared" si="131"/>
        <v>0</v>
      </c>
      <c r="M563">
        <v>0</v>
      </c>
      <c r="N563" s="6">
        <f t="shared" si="126"/>
        <v>0</v>
      </c>
      <c r="O563" s="6">
        <f t="shared" si="127"/>
        <v>0</v>
      </c>
      <c r="P563" s="6">
        <f t="shared" si="128"/>
        <v>0</v>
      </c>
      <c r="Q563" s="6" t="s">
        <v>50</v>
      </c>
      <c r="R563">
        <f t="shared" si="119"/>
        <v>0</v>
      </c>
      <c r="S563" s="6" t="s">
        <v>50</v>
      </c>
      <c r="T563">
        <f t="shared" si="120"/>
        <v>0</v>
      </c>
      <c r="U563" s="26" t="s">
        <v>50</v>
      </c>
      <c r="V563">
        <f t="shared" si="121"/>
        <v>0</v>
      </c>
      <c r="W563" s="6" t="s">
        <v>50</v>
      </c>
      <c r="X563">
        <f t="shared" si="122"/>
        <v>0</v>
      </c>
      <c r="Y563" s="6" t="s">
        <v>50</v>
      </c>
      <c r="Z563">
        <f t="shared" si="123"/>
        <v>0</v>
      </c>
      <c r="AA563" s="27" t="s">
        <v>50</v>
      </c>
      <c r="AB563">
        <f t="shared" si="124"/>
        <v>0</v>
      </c>
      <c r="AC563" s="27" t="s">
        <v>50</v>
      </c>
      <c r="AD563">
        <f t="shared" si="125"/>
        <v>0</v>
      </c>
      <c r="AE563" s="27" t="s">
        <v>50</v>
      </c>
      <c r="AF563">
        <f t="shared" si="129"/>
        <v>0</v>
      </c>
    </row>
    <row r="564" spans="1:32" ht="15" customHeight="1" x14ac:dyDescent="0.2">
      <c r="A564" s="1" t="s">
        <v>621</v>
      </c>
      <c r="H564" s="6">
        <v>6</v>
      </c>
      <c r="I564" s="6">
        <f t="shared" si="130"/>
        <v>0</v>
      </c>
      <c r="J564" s="6">
        <f t="shared" si="131"/>
        <v>0</v>
      </c>
      <c r="M564">
        <v>3.3000000000000002E-2</v>
      </c>
      <c r="N564" s="6">
        <f t="shared" si="126"/>
        <v>0</v>
      </c>
      <c r="O564" s="6">
        <f t="shared" si="127"/>
        <v>0</v>
      </c>
      <c r="P564" s="6">
        <f t="shared" si="128"/>
        <v>1</v>
      </c>
      <c r="Q564" s="6" t="s">
        <v>50</v>
      </c>
      <c r="R564">
        <f t="shared" si="119"/>
        <v>0</v>
      </c>
      <c r="S564" s="6" t="s">
        <v>50</v>
      </c>
      <c r="T564">
        <f t="shared" si="120"/>
        <v>0</v>
      </c>
      <c r="U564" s="26" t="s">
        <v>50</v>
      </c>
      <c r="V564">
        <f t="shared" si="121"/>
        <v>0</v>
      </c>
      <c r="W564" s="6" t="s">
        <v>50</v>
      </c>
      <c r="X564">
        <f t="shared" si="122"/>
        <v>0</v>
      </c>
      <c r="Y564" s="6" t="s">
        <v>50</v>
      </c>
      <c r="Z564">
        <f t="shared" si="123"/>
        <v>0</v>
      </c>
      <c r="AA564" s="27" t="s">
        <v>50</v>
      </c>
      <c r="AB564">
        <f t="shared" si="124"/>
        <v>0</v>
      </c>
      <c r="AC564" s="27" t="s">
        <v>50</v>
      </c>
      <c r="AD564">
        <f t="shared" si="125"/>
        <v>0</v>
      </c>
      <c r="AE564" s="27" t="s">
        <v>50</v>
      </c>
      <c r="AF564">
        <f t="shared" si="129"/>
        <v>0</v>
      </c>
    </row>
    <row r="565" spans="1:32" ht="15" customHeight="1" x14ac:dyDescent="0.2">
      <c r="A565" s="1" t="s">
        <v>622</v>
      </c>
      <c r="H565" s="6">
        <v>5</v>
      </c>
      <c r="I565" s="6">
        <f t="shared" si="130"/>
        <v>0</v>
      </c>
      <c r="J565" s="6">
        <f t="shared" si="131"/>
        <v>0</v>
      </c>
      <c r="M565">
        <v>0.13200000000000001</v>
      </c>
      <c r="N565" s="6">
        <f t="shared" si="126"/>
        <v>1</v>
      </c>
      <c r="O565" s="6">
        <f t="shared" si="127"/>
        <v>1</v>
      </c>
      <c r="P565" s="6">
        <f t="shared" si="128"/>
        <v>1</v>
      </c>
      <c r="Q565" s="6" t="s">
        <v>50</v>
      </c>
      <c r="R565">
        <f t="shared" si="119"/>
        <v>0</v>
      </c>
      <c r="S565" s="6" t="s">
        <v>50</v>
      </c>
      <c r="T565">
        <f t="shared" si="120"/>
        <v>0</v>
      </c>
      <c r="U565" s="26" t="s">
        <v>50</v>
      </c>
      <c r="V565">
        <f t="shared" si="121"/>
        <v>0</v>
      </c>
      <c r="W565" s="6" t="s">
        <v>50</v>
      </c>
      <c r="X565">
        <f t="shared" si="122"/>
        <v>0</v>
      </c>
      <c r="Y565" s="6" t="s">
        <v>55</v>
      </c>
      <c r="Z565">
        <f t="shared" si="123"/>
        <v>1</v>
      </c>
      <c r="AA565" s="27" t="s">
        <v>55</v>
      </c>
      <c r="AB565">
        <f t="shared" si="124"/>
        <v>1</v>
      </c>
      <c r="AC565" s="27" t="s">
        <v>50</v>
      </c>
      <c r="AD565">
        <f t="shared" si="125"/>
        <v>0</v>
      </c>
      <c r="AE565" s="27" t="s">
        <v>50</v>
      </c>
      <c r="AF565">
        <f t="shared" si="129"/>
        <v>0</v>
      </c>
    </row>
    <row r="566" spans="1:32" ht="15" customHeight="1" x14ac:dyDescent="0.2">
      <c r="A566" s="1" t="s">
        <v>623</v>
      </c>
      <c r="H566" s="6">
        <v>6</v>
      </c>
      <c r="I566" s="6">
        <f t="shared" si="130"/>
        <v>0</v>
      </c>
      <c r="J566" s="6">
        <f t="shared" si="131"/>
        <v>0</v>
      </c>
      <c r="M566">
        <v>6.6000000000000003E-2</v>
      </c>
      <c r="N566" s="6">
        <f t="shared" si="126"/>
        <v>0</v>
      </c>
      <c r="O566" s="6">
        <f t="shared" si="127"/>
        <v>1</v>
      </c>
      <c r="P566" s="6">
        <f t="shared" si="128"/>
        <v>1</v>
      </c>
      <c r="Q566" s="6" t="s">
        <v>50</v>
      </c>
      <c r="R566">
        <f t="shared" si="119"/>
        <v>0</v>
      </c>
      <c r="S566" s="6" t="s">
        <v>50</v>
      </c>
      <c r="T566">
        <f t="shared" si="120"/>
        <v>0</v>
      </c>
      <c r="U566" s="26" t="s">
        <v>50</v>
      </c>
      <c r="V566">
        <f t="shared" si="121"/>
        <v>0</v>
      </c>
      <c r="W566" s="6" t="s">
        <v>50</v>
      </c>
      <c r="X566">
        <f t="shared" si="122"/>
        <v>0</v>
      </c>
      <c r="Y566" s="6" t="s">
        <v>50</v>
      </c>
      <c r="Z566">
        <f t="shared" si="123"/>
        <v>0</v>
      </c>
      <c r="AA566" s="27" t="s">
        <v>50</v>
      </c>
      <c r="AB566">
        <f t="shared" si="124"/>
        <v>0</v>
      </c>
      <c r="AC566" s="27" t="s">
        <v>50</v>
      </c>
      <c r="AD566">
        <f t="shared" si="125"/>
        <v>0</v>
      </c>
      <c r="AE566" s="27" t="s">
        <v>50</v>
      </c>
      <c r="AF566">
        <f t="shared" si="129"/>
        <v>0</v>
      </c>
    </row>
    <row r="567" spans="1:32" ht="15" customHeight="1" x14ac:dyDescent="0.2">
      <c r="A567" s="29" t="s">
        <v>624</v>
      </c>
      <c r="H567" s="31"/>
      <c r="I567" s="6">
        <f t="shared" si="130"/>
        <v>0</v>
      </c>
      <c r="J567" s="6">
        <f t="shared" si="131"/>
        <v>0</v>
      </c>
      <c r="M567" s="31"/>
      <c r="N567" s="6">
        <f t="shared" si="126"/>
        <v>0</v>
      </c>
      <c r="O567" s="6">
        <f t="shared" si="127"/>
        <v>0</v>
      </c>
      <c r="P567" s="6">
        <f t="shared" si="128"/>
        <v>0</v>
      </c>
      <c r="Q567" s="6"/>
      <c r="R567">
        <f t="shared" si="119"/>
        <v>1</v>
      </c>
      <c r="S567" s="6"/>
      <c r="T567">
        <f t="shared" si="120"/>
        <v>1</v>
      </c>
      <c r="U567" s="26"/>
      <c r="V567">
        <f t="shared" si="121"/>
        <v>1</v>
      </c>
      <c r="W567" s="6"/>
      <c r="X567">
        <f t="shared" si="122"/>
        <v>1</v>
      </c>
      <c r="Y567" s="6"/>
      <c r="Z567">
        <f t="shared" si="123"/>
        <v>1</v>
      </c>
      <c r="AA567" s="27"/>
      <c r="AB567">
        <f t="shared" si="124"/>
        <v>1</v>
      </c>
      <c r="AC567" s="27"/>
      <c r="AD567">
        <f t="shared" si="125"/>
        <v>1</v>
      </c>
      <c r="AE567" s="27"/>
      <c r="AF567">
        <f t="shared" si="129"/>
        <v>1</v>
      </c>
    </row>
    <row r="568" spans="1:32" ht="15" customHeight="1" x14ac:dyDescent="0.2">
      <c r="A568" s="1" t="s">
        <v>625</v>
      </c>
      <c r="H568" s="6">
        <v>5</v>
      </c>
      <c r="I568" s="6">
        <f t="shared" si="130"/>
        <v>0</v>
      </c>
      <c r="J568" s="6">
        <f t="shared" si="131"/>
        <v>0</v>
      </c>
      <c r="M568">
        <v>0.13200000000000001</v>
      </c>
      <c r="N568" s="6">
        <f t="shared" si="126"/>
        <v>1</v>
      </c>
      <c r="O568" s="6">
        <f t="shared" si="127"/>
        <v>1</v>
      </c>
      <c r="P568" s="6">
        <f t="shared" si="128"/>
        <v>1</v>
      </c>
      <c r="Q568" s="17" t="s">
        <v>58</v>
      </c>
      <c r="R568">
        <f t="shared" si="119"/>
        <v>1</v>
      </c>
      <c r="S568" s="6" t="s">
        <v>50</v>
      </c>
      <c r="T568">
        <f t="shared" si="120"/>
        <v>0</v>
      </c>
      <c r="U568" s="26" t="s">
        <v>50</v>
      </c>
      <c r="V568">
        <f t="shared" si="121"/>
        <v>0</v>
      </c>
      <c r="W568" s="6" t="s">
        <v>50</v>
      </c>
      <c r="X568">
        <f t="shared" si="122"/>
        <v>0</v>
      </c>
      <c r="Y568" s="6" t="s">
        <v>55</v>
      </c>
      <c r="Z568">
        <f t="shared" si="123"/>
        <v>1</v>
      </c>
      <c r="AA568" s="28" t="s">
        <v>64</v>
      </c>
      <c r="AB568">
        <f t="shared" si="124"/>
        <v>1</v>
      </c>
      <c r="AC568" s="27" t="s">
        <v>50</v>
      </c>
      <c r="AD568">
        <f t="shared" si="125"/>
        <v>0</v>
      </c>
      <c r="AE568" s="27" t="s">
        <v>50</v>
      </c>
      <c r="AF568">
        <f t="shared" si="129"/>
        <v>0</v>
      </c>
    </row>
    <row r="569" spans="1:32" ht="15" customHeight="1" x14ac:dyDescent="0.2">
      <c r="A569" s="1" t="s">
        <v>626</v>
      </c>
      <c r="H569" s="6">
        <v>5</v>
      </c>
      <c r="I569" s="6">
        <f t="shared" si="130"/>
        <v>0</v>
      </c>
      <c r="J569" s="6">
        <f t="shared" si="131"/>
        <v>0</v>
      </c>
      <c r="M569">
        <v>0.495</v>
      </c>
      <c r="N569" s="6">
        <f t="shared" si="126"/>
        <v>1</v>
      </c>
      <c r="O569" s="6">
        <f t="shared" si="127"/>
        <v>1</v>
      </c>
      <c r="P569" s="6">
        <f t="shared" si="128"/>
        <v>1</v>
      </c>
      <c r="Q569" s="6" t="s">
        <v>50</v>
      </c>
      <c r="R569">
        <f t="shared" si="119"/>
        <v>0</v>
      </c>
      <c r="S569" s="6" t="s">
        <v>55</v>
      </c>
      <c r="T569">
        <f t="shared" si="120"/>
        <v>1</v>
      </c>
      <c r="U569" s="17" t="s">
        <v>55</v>
      </c>
      <c r="V569">
        <f t="shared" si="121"/>
        <v>1</v>
      </c>
      <c r="W569" s="6" t="s">
        <v>55</v>
      </c>
      <c r="X569">
        <f t="shared" si="122"/>
        <v>1</v>
      </c>
      <c r="Y569" s="6" t="s">
        <v>55</v>
      </c>
      <c r="Z569">
        <f t="shared" si="123"/>
        <v>1</v>
      </c>
      <c r="AA569" s="28" t="s">
        <v>58</v>
      </c>
      <c r="AB569">
        <f t="shared" si="124"/>
        <v>1</v>
      </c>
      <c r="AC569" s="27" t="s">
        <v>50</v>
      </c>
      <c r="AD569">
        <f t="shared" si="125"/>
        <v>0</v>
      </c>
      <c r="AE569" s="27" t="s">
        <v>50</v>
      </c>
      <c r="AF569">
        <f t="shared" si="129"/>
        <v>0</v>
      </c>
    </row>
    <row r="570" spans="1:32" ht="15" customHeight="1" x14ac:dyDescent="0.2">
      <c r="A570" s="1" t="s">
        <v>627</v>
      </c>
      <c r="H570" s="6">
        <v>7</v>
      </c>
      <c r="I570" s="6">
        <f t="shared" si="130"/>
        <v>1</v>
      </c>
      <c r="J570" s="6">
        <f t="shared" si="131"/>
        <v>0</v>
      </c>
      <c r="M570">
        <v>3.3000000000000002E-2</v>
      </c>
      <c r="N570" s="6">
        <f t="shared" si="126"/>
        <v>0</v>
      </c>
      <c r="O570" s="6">
        <f t="shared" si="127"/>
        <v>0</v>
      </c>
      <c r="P570" s="6">
        <f t="shared" si="128"/>
        <v>1</v>
      </c>
      <c r="Q570" s="6" t="s">
        <v>50</v>
      </c>
      <c r="R570">
        <f t="shared" si="119"/>
        <v>0</v>
      </c>
      <c r="S570" s="6" t="s">
        <v>50</v>
      </c>
      <c r="T570">
        <f t="shared" si="120"/>
        <v>0</v>
      </c>
      <c r="U570" s="26" t="s">
        <v>50</v>
      </c>
      <c r="V570">
        <f t="shared" si="121"/>
        <v>0</v>
      </c>
      <c r="W570" s="6" t="s">
        <v>50</v>
      </c>
      <c r="X570">
        <f t="shared" si="122"/>
        <v>0</v>
      </c>
      <c r="Y570" s="6" t="s">
        <v>50</v>
      </c>
      <c r="Z570">
        <f t="shared" si="123"/>
        <v>0</v>
      </c>
      <c r="AA570" s="27" t="s">
        <v>50</v>
      </c>
      <c r="AB570">
        <f t="shared" si="124"/>
        <v>0</v>
      </c>
      <c r="AC570" s="27" t="s">
        <v>50</v>
      </c>
      <c r="AD570">
        <f t="shared" si="125"/>
        <v>0</v>
      </c>
      <c r="AE570" s="27" t="s">
        <v>50</v>
      </c>
      <c r="AF570">
        <f t="shared" si="129"/>
        <v>0</v>
      </c>
    </row>
    <row r="571" spans="1:32" ht="15" customHeight="1" x14ac:dyDescent="0.2">
      <c r="A571" s="1" t="s">
        <v>628</v>
      </c>
      <c r="H571" s="6">
        <v>5</v>
      </c>
      <c r="I571" s="6">
        <f t="shared" si="130"/>
        <v>0</v>
      </c>
      <c r="J571" s="6">
        <f t="shared" si="131"/>
        <v>0</v>
      </c>
      <c r="M571">
        <v>0</v>
      </c>
      <c r="N571" s="6">
        <f t="shared" si="126"/>
        <v>0</v>
      </c>
      <c r="O571" s="6">
        <f t="shared" si="127"/>
        <v>0</v>
      </c>
      <c r="P571" s="6">
        <f t="shared" si="128"/>
        <v>0</v>
      </c>
      <c r="Q571" s="6" t="s">
        <v>50</v>
      </c>
      <c r="R571">
        <f t="shared" si="119"/>
        <v>0</v>
      </c>
      <c r="S571" s="6" t="s">
        <v>50</v>
      </c>
      <c r="T571">
        <f t="shared" si="120"/>
        <v>0</v>
      </c>
      <c r="U571" s="26" t="s">
        <v>50</v>
      </c>
      <c r="V571">
        <f t="shared" si="121"/>
        <v>0</v>
      </c>
      <c r="W571" s="6" t="s">
        <v>50</v>
      </c>
      <c r="X571">
        <f t="shared" si="122"/>
        <v>0</v>
      </c>
      <c r="Y571" s="6" t="s">
        <v>50</v>
      </c>
      <c r="Z571">
        <f t="shared" si="123"/>
        <v>0</v>
      </c>
      <c r="AA571" s="27" t="s">
        <v>50</v>
      </c>
      <c r="AB571">
        <f t="shared" si="124"/>
        <v>0</v>
      </c>
      <c r="AC571" s="27" t="s">
        <v>50</v>
      </c>
      <c r="AD571">
        <f t="shared" si="125"/>
        <v>0</v>
      </c>
      <c r="AE571" s="27" t="s">
        <v>50</v>
      </c>
      <c r="AF571">
        <f t="shared" si="129"/>
        <v>0</v>
      </c>
    </row>
    <row r="572" spans="1:32" ht="15" customHeight="1" x14ac:dyDescent="0.2">
      <c r="A572" s="1" t="s">
        <v>629</v>
      </c>
      <c r="H572" s="6">
        <v>5</v>
      </c>
      <c r="I572" s="6">
        <f t="shared" si="130"/>
        <v>0</v>
      </c>
      <c r="J572" s="6">
        <f t="shared" si="131"/>
        <v>0</v>
      </c>
      <c r="M572">
        <v>0</v>
      </c>
      <c r="N572" s="6">
        <f t="shared" si="126"/>
        <v>0</v>
      </c>
      <c r="O572" s="6">
        <f t="shared" si="127"/>
        <v>0</v>
      </c>
      <c r="P572" s="6">
        <f t="shared" si="128"/>
        <v>0</v>
      </c>
      <c r="Q572" s="6" t="s">
        <v>50</v>
      </c>
      <c r="R572">
        <f t="shared" si="119"/>
        <v>0</v>
      </c>
      <c r="S572" s="6" t="s">
        <v>50</v>
      </c>
      <c r="T572">
        <f t="shared" si="120"/>
        <v>0</v>
      </c>
      <c r="U572" s="26" t="s">
        <v>50</v>
      </c>
      <c r="V572">
        <f t="shared" si="121"/>
        <v>0</v>
      </c>
      <c r="W572" s="6" t="s">
        <v>50</v>
      </c>
      <c r="X572">
        <f t="shared" si="122"/>
        <v>0</v>
      </c>
      <c r="Y572" s="6" t="s">
        <v>50</v>
      </c>
      <c r="Z572">
        <f t="shared" si="123"/>
        <v>0</v>
      </c>
      <c r="AA572" s="27" t="s">
        <v>50</v>
      </c>
      <c r="AB572">
        <f t="shared" si="124"/>
        <v>0</v>
      </c>
      <c r="AC572" s="27" t="s">
        <v>50</v>
      </c>
      <c r="AD572">
        <f t="shared" si="125"/>
        <v>0</v>
      </c>
      <c r="AE572" s="27" t="s">
        <v>50</v>
      </c>
      <c r="AF572">
        <f t="shared" si="129"/>
        <v>0</v>
      </c>
    </row>
    <row r="573" spans="1:32" ht="15" customHeight="1" x14ac:dyDescent="0.2">
      <c r="A573" s="1" t="s">
        <v>630</v>
      </c>
      <c r="H573" s="6">
        <v>5</v>
      </c>
      <c r="I573" s="6">
        <f t="shared" si="130"/>
        <v>0</v>
      </c>
      <c r="J573" s="6">
        <f t="shared" si="131"/>
        <v>0</v>
      </c>
      <c r="M573">
        <v>0</v>
      </c>
      <c r="N573" s="6">
        <f t="shared" si="126"/>
        <v>0</v>
      </c>
      <c r="O573" s="6">
        <f t="shared" si="127"/>
        <v>0</v>
      </c>
      <c r="P573" s="6">
        <f t="shared" si="128"/>
        <v>0</v>
      </c>
      <c r="Q573" s="6" t="s">
        <v>50</v>
      </c>
      <c r="R573">
        <f t="shared" si="119"/>
        <v>0</v>
      </c>
      <c r="S573" s="6" t="s">
        <v>50</v>
      </c>
      <c r="T573">
        <f t="shared" si="120"/>
        <v>0</v>
      </c>
      <c r="U573" s="26" t="s">
        <v>50</v>
      </c>
      <c r="V573">
        <f t="shared" si="121"/>
        <v>0</v>
      </c>
      <c r="W573" s="6" t="s">
        <v>50</v>
      </c>
      <c r="X573">
        <f t="shared" si="122"/>
        <v>0</v>
      </c>
      <c r="Y573" s="6" t="s">
        <v>50</v>
      </c>
      <c r="Z573">
        <f t="shared" si="123"/>
        <v>0</v>
      </c>
      <c r="AA573" s="27" t="s">
        <v>50</v>
      </c>
      <c r="AB573">
        <f t="shared" si="124"/>
        <v>0</v>
      </c>
      <c r="AC573" s="27" t="s">
        <v>50</v>
      </c>
      <c r="AD573">
        <f t="shared" si="125"/>
        <v>0</v>
      </c>
      <c r="AE573" s="27" t="s">
        <v>50</v>
      </c>
      <c r="AF573">
        <f t="shared" si="129"/>
        <v>0</v>
      </c>
    </row>
    <row r="574" spans="1:32" ht="15" customHeight="1" x14ac:dyDescent="0.2">
      <c r="A574" s="1" t="s">
        <v>631</v>
      </c>
      <c r="H574" s="6">
        <v>5</v>
      </c>
      <c r="I574" s="6">
        <f t="shared" si="130"/>
        <v>0</v>
      </c>
      <c r="J574" s="6">
        <f t="shared" si="131"/>
        <v>0</v>
      </c>
      <c r="M574">
        <v>0</v>
      </c>
      <c r="N574" s="6">
        <f t="shared" si="126"/>
        <v>0</v>
      </c>
      <c r="O574" s="6">
        <f t="shared" si="127"/>
        <v>0</v>
      </c>
      <c r="P574" s="6">
        <f t="shared" si="128"/>
        <v>0</v>
      </c>
      <c r="Q574" s="6" t="s">
        <v>50</v>
      </c>
      <c r="R574">
        <f t="shared" si="119"/>
        <v>0</v>
      </c>
      <c r="S574" s="6" t="s">
        <v>50</v>
      </c>
      <c r="T574">
        <f t="shared" si="120"/>
        <v>0</v>
      </c>
      <c r="U574" s="26" t="s">
        <v>50</v>
      </c>
      <c r="V574">
        <f t="shared" si="121"/>
        <v>0</v>
      </c>
      <c r="W574" s="6" t="s">
        <v>50</v>
      </c>
      <c r="X574">
        <f t="shared" si="122"/>
        <v>0</v>
      </c>
      <c r="Y574" s="6" t="s">
        <v>50</v>
      </c>
      <c r="Z574">
        <f t="shared" si="123"/>
        <v>0</v>
      </c>
      <c r="AA574" s="27" t="s">
        <v>50</v>
      </c>
      <c r="AB574">
        <f t="shared" si="124"/>
        <v>0</v>
      </c>
      <c r="AC574" s="27" t="s">
        <v>50</v>
      </c>
      <c r="AD574">
        <f t="shared" si="125"/>
        <v>0</v>
      </c>
      <c r="AE574" s="27" t="s">
        <v>50</v>
      </c>
      <c r="AF574">
        <f t="shared" si="129"/>
        <v>0</v>
      </c>
    </row>
    <row r="575" spans="1:32" ht="15" customHeight="1" x14ac:dyDescent="0.2">
      <c r="A575" s="1" t="s">
        <v>632</v>
      </c>
      <c r="H575" s="6">
        <v>6.5</v>
      </c>
      <c r="I575" s="6">
        <f t="shared" si="130"/>
        <v>0</v>
      </c>
      <c r="J575" s="6">
        <f t="shared" si="131"/>
        <v>0</v>
      </c>
      <c r="M575">
        <v>0</v>
      </c>
      <c r="N575" s="6">
        <f t="shared" si="126"/>
        <v>0</v>
      </c>
      <c r="O575" s="6">
        <f t="shared" si="127"/>
        <v>0</v>
      </c>
      <c r="P575" s="6">
        <f t="shared" si="128"/>
        <v>0</v>
      </c>
      <c r="Q575" s="6" t="s">
        <v>50</v>
      </c>
      <c r="R575">
        <f t="shared" si="119"/>
        <v>0</v>
      </c>
      <c r="S575" s="6" t="s">
        <v>50</v>
      </c>
      <c r="T575">
        <f t="shared" si="120"/>
        <v>0</v>
      </c>
      <c r="U575" s="26" t="s">
        <v>50</v>
      </c>
      <c r="V575">
        <f t="shared" si="121"/>
        <v>0</v>
      </c>
      <c r="W575" s="6" t="s">
        <v>50</v>
      </c>
      <c r="X575">
        <f t="shared" si="122"/>
        <v>0</v>
      </c>
      <c r="Y575" s="6" t="s">
        <v>50</v>
      </c>
      <c r="Z575">
        <f t="shared" si="123"/>
        <v>0</v>
      </c>
      <c r="AA575" s="27" t="s">
        <v>50</v>
      </c>
      <c r="AB575">
        <f t="shared" si="124"/>
        <v>0</v>
      </c>
      <c r="AC575" s="27" t="s">
        <v>50</v>
      </c>
      <c r="AD575">
        <f t="shared" si="125"/>
        <v>0</v>
      </c>
      <c r="AE575" s="27" t="s">
        <v>50</v>
      </c>
      <c r="AF575">
        <f t="shared" si="129"/>
        <v>0</v>
      </c>
    </row>
    <row r="576" spans="1:32" ht="15" customHeight="1" x14ac:dyDescent="0.2">
      <c r="A576" s="1" t="s">
        <v>633</v>
      </c>
      <c r="H576" s="6">
        <v>7</v>
      </c>
      <c r="I576" s="6">
        <f t="shared" si="130"/>
        <v>1</v>
      </c>
      <c r="J576" s="6">
        <f t="shared" si="131"/>
        <v>0</v>
      </c>
      <c r="M576">
        <v>9.9000000000000005E-2</v>
      </c>
      <c r="N576" s="6">
        <f t="shared" si="126"/>
        <v>1</v>
      </c>
      <c r="O576" s="6">
        <f t="shared" si="127"/>
        <v>1</v>
      </c>
      <c r="P576" s="6">
        <f t="shared" si="128"/>
        <v>1</v>
      </c>
      <c r="Q576" s="6" t="s">
        <v>50</v>
      </c>
      <c r="R576">
        <f t="shared" si="119"/>
        <v>0</v>
      </c>
      <c r="S576" s="6" t="s">
        <v>50</v>
      </c>
      <c r="T576">
        <f t="shared" si="120"/>
        <v>0</v>
      </c>
      <c r="U576" s="26" t="s">
        <v>50</v>
      </c>
      <c r="V576">
        <f t="shared" si="121"/>
        <v>0</v>
      </c>
      <c r="W576" s="6" t="s">
        <v>50</v>
      </c>
      <c r="X576">
        <f t="shared" si="122"/>
        <v>0</v>
      </c>
      <c r="Y576" s="17" t="s">
        <v>64</v>
      </c>
      <c r="Z576">
        <f t="shared" si="123"/>
        <v>1</v>
      </c>
      <c r="AA576" s="28" t="s">
        <v>64</v>
      </c>
      <c r="AB576">
        <f t="shared" si="124"/>
        <v>1</v>
      </c>
      <c r="AC576" s="27" t="s">
        <v>50</v>
      </c>
      <c r="AD576">
        <f t="shared" si="125"/>
        <v>0</v>
      </c>
      <c r="AE576" s="27" t="s">
        <v>50</v>
      </c>
      <c r="AF576">
        <f t="shared" si="129"/>
        <v>0</v>
      </c>
    </row>
    <row r="577" spans="1:32" ht="15" customHeight="1" x14ac:dyDescent="0.2">
      <c r="A577" s="1" t="s">
        <v>634</v>
      </c>
      <c r="H577" s="6">
        <v>5</v>
      </c>
      <c r="I577" s="6">
        <f t="shared" si="130"/>
        <v>0</v>
      </c>
      <c r="J577" s="6">
        <f t="shared" si="131"/>
        <v>0</v>
      </c>
      <c r="M577">
        <v>0</v>
      </c>
      <c r="N577" s="6">
        <f t="shared" si="126"/>
        <v>0</v>
      </c>
      <c r="O577" s="6">
        <f t="shared" si="127"/>
        <v>0</v>
      </c>
      <c r="P577" s="6">
        <f t="shared" si="128"/>
        <v>0</v>
      </c>
      <c r="Q577" s="6" t="s">
        <v>50</v>
      </c>
      <c r="R577">
        <f t="shared" si="119"/>
        <v>0</v>
      </c>
      <c r="S577" s="6" t="s">
        <v>50</v>
      </c>
      <c r="T577">
        <f t="shared" si="120"/>
        <v>0</v>
      </c>
      <c r="U577" s="26" t="s">
        <v>50</v>
      </c>
      <c r="V577">
        <f t="shared" si="121"/>
        <v>0</v>
      </c>
      <c r="W577" s="6" t="s">
        <v>50</v>
      </c>
      <c r="X577">
        <f t="shared" si="122"/>
        <v>0</v>
      </c>
      <c r="Y577" s="6" t="s">
        <v>50</v>
      </c>
      <c r="Z577">
        <f t="shared" si="123"/>
        <v>0</v>
      </c>
      <c r="AA577" s="27" t="s">
        <v>50</v>
      </c>
      <c r="AB577">
        <f t="shared" si="124"/>
        <v>0</v>
      </c>
      <c r="AC577" s="27" t="s">
        <v>50</v>
      </c>
      <c r="AD577">
        <f t="shared" si="125"/>
        <v>0</v>
      </c>
      <c r="AE577" s="27" t="s">
        <v>50</v>
      </c>
      <c r="AF577">
        <f t="shared" si="129"/>
        <v>0</v>
      </c>
    </row>
    <row r="578" spans="1:32" ht="15" customHeight="1" x14ac:dyDescent="0.2">
      <c r="A578" s="1" t="s">
        <v>635</v>
      </c>
      <c r="H578" s="6">
        <v>6</v>
      </c>
      <c r="I578" s="6">
        <f t="shared" si="130"/>
        <v>0</v>
      </c>
      <c r="J578" s="6">
        <f t="shared" si="131"/>
        <v>0</v>
      </c>
      <c r="M578">
        <v>0</v>
      </c>
      <c r="N578" s="6">
        <f t="shared" si="126"/>
        <v>0</v>
      </c>
      <c r="O578" s="6">
        <f t="shared" si="127"/>
        <v>0</v>
      </c>
      <c r="P578" s="6">
        <f t="shared" si="128"/>
        <v>0</v>
      </c>
      <c r="Q578" s="6" t="s">
        <v>50</v>
      </c>
      <c r="R578">
        <f t="shared" si="119"/>
        <v>0</v>
      </c>
      <c r="S578" s="6" t="s">
        <v>50</v>
      </c>
      <c r="T578">
        <f t="shared" si="120"/>
        <v>0</v>
      </c>
      <c r="U578" s="26" t="s">
        <v>50</v>
      </c>
      <c r="V578">
        <f t="shared" si="121"/>
        <v>0</v>
      </c>
      <c r="W578" s="6" t="s">
        <v>50</v>
      </c>
      <c r="X578">
        <f t="shared" si="122"/>
        <v>0</v>
      </c>
      <c r="Y578" s="17" t="s">
        <v>55</v>
      </c>
      <c r="Z578">
        <f t="shared" si="123"/>
        <v>1</v>
      </c>
      <c r="AA578" s="27" t="s">
        <v>50</v>
      </c>
      <c r="AB578">
        <f t="shared" si="124"/>
        <v>0</v>
      </c>
      <c r="AC578" s="27" t="s">
        <v>50</v>
      </c>
      <c r="AD578">
        <f t="shared" si="125"/>
        <v>0</v>
      </c>
      <c r="AE578" s="27" t="s">
        <v>50</v>
      </c>
      <c r="AF578">
        <f t="shared" si="129"/>
        <v>0</v>
      </c>
    </row>
    <row r="579" spans="1:32" ht="15" customHeight="1" x14ac:dyDescent="0.2">
      <c r="A579" s="1" t="s">
        <v>636</v>
      </c>
      <c r="H579" s="6">
        <v>5</v>
      </c>
      <c r="I579" s="6">
        <f t="shared" si="130"/>
        <v>0</v>
      </c>
      <c r="J579" s="6">
        <f t="shared" si="131"/>
        <v>0</v>
      </c>
      <c r="M579">
        <v>0</v>
      </c>
      <c r="N579" s="6">
        <f t="shared" si="126"/>
        <v>0</v>
      </c>
      <c r="O579" s="6">
        <f t="shared" si="127"/>
        <v>0</v>
      </c>
      <c r="P579" s="6">
        <f t="shared" si="128"/>
        <v>0</v>
      </c>
      <c r="Q579" s="6" t="s">
        <v>50</v>
      </c>
      <c r="R579">
        <f t="shared" si="119"/>
        <v>0</v>
      </c>
      <c r="S579" s="6" t="s">
        <v>50</v>
      </c>
      <c r="T579">
        <f t="shared" si="120"/>
        <v>0</v>
      </c>
      <c r="U579" s="26" t="s">
        <v>50</v>
      </c>
      <c r="V579">
        <f t="shared" si="121"/>
        <v>0</v>
      </c>
      <c r="W579" s="6" t="s">
        <v>50</v>
      </c>
      <c r="X579">
        <f t="shared" si="122"/>
        <v>0</v>
      </c>
      <c r="Y579" s="6" t="s">
        <v>50</v>
      </c>
      <c r="Z579">
        <f t="shared" si="123"/>
        <v>0</v>
      </c>
      <c r="AA579" s="27" t="s">
        <v>50</v>
      </c>
      <c r="AB579">
        <f t="shared" si="124"/>
        <v>0</v>
      </c>
      <c r="AC579" s="27" t="s">
        <v>50</v>
      </c>
      <c r="AD579">
        <f t="shared" si="125"/>
        <v>0</v>
      </c>
      <c r="AE579" s="27" t="s">
        <v>50</v>
      </c>
      <c r="AF579">
        <f t="shared" si="129"/>
        <v>0</v>
      </c>
    </row>
    <row r="580" spans="1:32" ht="15" customHeight="1" x14ac:dyDescent="0.2">
      <c r="A580" s="1" t="s">
        <v>637</v>
      </c>
      <c r="H580" s="6">
        <v>5</v>
      </c>
      <c r="I580" s="6">
        <f t="shared" si="130"/>
        <v>0</v>
      </c>
      <c r="J580" s="6">
        <f t="shared" si="131"/>
        <v>0</v>
      </c>
      <c r="M580">
        <v>0</v>
      </c>
      <c r="N580" s="6">
        <f t="shared" si="126"/>
        <v>0</v>
      </c>
      <c r="O580" s="6">
        <f t="shared" si="127"/>
        <v>0</v>
      </c>
      <c r="P580" s="6">
        <f t="shared" si="128"/>
        <v>0</v>
      </c>
      <c r="Q580" s="6" t="s">
        <v>50</v>
      </c>
      <c r="R580">
        <f t="shared" si="119"/>
        <v>0</v>
      </c>
      <c r="S580" s="6" t="s">
        <v>50</v>
      </c>
      <c r="T580">
        <f t="shared" si="120"/>
        <v>0</v>
      </c>
      <c r="U580" s="26" t="s">
        <v>50</v>
      </c>
      <c r="V580">
        <f t="shared" si="121"/>
        <v>0</v>
      </c>
      <c r="W580" s="6" t="s">
        <v>50</v>
      </c>
      <c r="X580">
        <f t="shared" si="122"/>
        <v>0</v>
      </c>
      <c r="Y580" s="6" t="s">
        <v>50</v>
      </c>
      <c r="Z580">
        <f t="shared" si="123"/>
        <v>0</v>
      </c>
      <c r="AA580" s="27" t="s">
        <v>50</v>
      </c>
      <c r="AB580">
        <f t="shared" si="124"/>
        <v>0</v>
      </c>
      <c r="AC580" s="27" t="s">
        <v>50</v>
      </c>
      <c r="AD580">
        <f t="shared" si="125"/>
        <v>0</v>
      </c>
      <c r="AE580" s="27" t="s">
        <v>50</v>
      </c>
      <c r="AF580">
        <f t="shared" si="129"/>
        <v>0</v>
      </c>
    </row>
    <row r="581" spans="1:32" ht="15" customHeight="1" x14ac:dyDescent="0.2">
      <c r="A581" s="1" t="s">
        <v>638</v>
      </c>
      <c r="H581" s="6">
        <v>6</v>
      </c>
      <c r="I581" s="6">
        <f t="shared" si="130"/>
        <v>0</v>
      </c>
      <c r="J581" s="6">
        <f t="shared" si="131"/>
        <v>0</v>
      </c>
      <c r="M581">
        <v>0</v>
      </c>
      <c r="N581" s="6">
        <f t="shared" si="126"/>
        <v>0</v>
      </c>
      <c r="O581" s="6">
        <f t="shared" si="127"/>
        <v>0</v>
      </c>
      <c r="P581" s="6">
        <f t="shared" si="128"/>
        <v>0</v>
      </c>
      <c r="Q581" s="6" t="s">
        <v>50</v>
      </c>
      <c r="R581">
        <f t="shared" ref="R581:R644" si="132">IF(Q581=$A$1,0,1)</f>
        <v>0</v>
      </c>
      <c r="S581" s="6" t="s">
        <v>50</v>
      </c>
      <c r="T581">
        <f t="shared" ref="T581:T644" si="133">IF(S581=$A$1,0,1)</f>
        <v>0</v>
      </c>
      <c r="U581" s="26" t="s">
        <v>50</v>
      </c>
      <c r="V581">
        <f t="shared" ref="V581:V644" si="134">IF(U581=$A$1,0,1)</f>
        <v>0</v>
      </c>
      <c r="W581" s="6" t="s">
        <v>50</v>
      </c>
      <c r="X581">
        <f t="shared" ref="X581:X644" si="135">IF(W581=$A$1,0,1)</f>
        <v>0</v>
      </c>
      <c r="Y581" s="6" t="s">
        <v>50</v>
      </c>
      <c r="Z581">
        <f t="shared" ref="Z581:Z644" si="136">IF(Y581=$A$1,0,1)</f>
        <v>0</v>
      </c>
      <c r="AA581" s="27" t="s">
        <v>50</v>
      </c>
      <c r="AB581">
        <f t="shared" ref="AB581:AB644" si="137">IF(AA581=$A$1,0,1)</f>
        <v>0</v>
      </c>
      <c r="AC581" s="27" t="s">
        <v>50</v>
      </c>
      <c r="AD581">
        <f t="shared" ref="AD581:AD644" si="138">IF(AC581=$A$1,0,1)</f>
        <v>0</v>
      </c>
      <c r="AE581" s="27" t="s">
        <v>50</v>
      </c>
      <c r="AF581">
        <f t="shared" si="129"/>
        <v>0</v>
      </c>
    </row>
    <row r="582" spans="1:32" ht="15" customHeight="1" x14ac:dyDescent="0.2">
      <c r="A582" s="1" t="s">
        <v>639</v>
      </c>
      <c r="H582" s="6">
        <v>6.5</v>
      </c>
      <c r="I582" s="6">
        <f t="shared" si="130"/>
        <v>0</v>
      </c>
      <c r="J582" s="6">
        <f t="shared" si="131"/>
        <v>0</v>
      </c>
      <c r="M582">
        <v>0</v>
      </c>
      <c r="N582" s="6">
        <f t="shared" si="126"/>
        <v>0</v>
      </c>
      <c r="O582" s="6">
        <f t="shared" si="127"/>
        <v>0</v>
      </c>
      <c r="P582" s="6">
        <f t="shared" si="128"/>
        <v>0</v>
      </c>
      <c r="Q582" s="6" t="s">
        <v>50</v>
      </c>
      <c r="R582">
        <f t="shared" si="132"/>
        <v>0</v>
      </c>
      <c r="S582" s="6" t="s">
        <v>50</v>
      </c>
      <c r="T582">
        <f t="shared" si="133"/>
        <v>0</v>
      </c>
      <c r="U582" s="26" t="s">
        <v>50</v>
      </c>
      <c r="V582">
        <f t="shared" si="134"/>
        <v>0</v>
      </c>
      <c r="W582" s="6" t="s">
        <v>50</v>
      </c>
      <c r="X582">
        <f t="shared" si="135"/>
        <v>0</v>
      </c>
      <c r="Y582" s="6" t="s">
        <v>50</v>
      </c>
      <c r="Z582">
        <f t="shared" si="136"/>
        <v>0</v>
      </c>
      <c r="AA582" s="27" t="s">
        <v>50</v>
      </c>
      <c r="AB582">
        <f t="shared" si="137"/>
        <v>0</v>
      </c>
      <c r="AC582" s="27" t="s">
        <v>50</v>
      </c>
      <c r="AD582">
        <f t="shared" si="138"/>
        <v>0</v>
      </c>
      <c r="AE582" s="27" t="s">
        <v>50</v>
      </c>
      <c r="AF582">
        <f t="shared" si="129"/>
        <v>0</v>
      </c>
    </row>
    <row r="583" spans="1:32" ht="15" customHeight="1" x14ac:dyDescent="0.2">
      <c r="A583" s="1" t="s">
        <v>640</v>
      </c>
      <c r="H583" s="6">
        <v>5</v>
      </c>
      <c r="I583" s="6">
        <f t="shared" si="130"/>
        <v>0</v>
      </c>
      <c r="J583" s="6">
        <f t="shared" si="131"/>
        <v>0</v>
      </c>
      <c r="M583">
        <v>0</v>
      </c>
      <c r="N583" s="6">
        <f t="shared" si="126"/>
        <v>0</v>
      </c>
      <c r="O583" s="6">
        <f t="shared" si="127"/>
        <v>0</v>
      </c>
      <c r="P583" s="6">
        <f t="shared" si="128"/>
        <v>0</v>
      </c>
      <c r="Q583" s="6" t="s">
        <v>50</v>
      </c>
      <c r="R583">
        <f t="shared" si="132"/>
        <v>0</v>
      </c>
      <c r="S583" s="6" t="s">
        <v>50</v>
      </c>
      <c r="T583">
        <f t="shared" si="133"/>
        <v>0</v>
      </c>
      <c r="U583" s="26" t="s">
        <v>50</v>
      </c>
      <c r="V583">
        <f t="shared" si="134"/>
        <v>0</v>
      </c>
      <c r="W583" s="6" t="s">
        <v>50</v>
      </c>
      <c r="X583">
        <f t="shared" si="135"/>
        <v>0</v>
      </c>
      <c r="Y583" s="6" t="s">
        <v>50</v>
      </c>
      <c r="Z583">
        <f t="shared" si="136"/>
        <v>0</v>
      </c>
      <c r="AA583" s="27" t="s">
        <v>50</v>
      </c>
      <c r="AB583">
        <f t="shared" si="137"/>
        <v>0</v>
      </c>
      <c r="AC583" s="27" t="s">
        <v>50</v>
      </c>
      <c r="AD583">
        <f t="shared" si="138"/>
        <v>0</v>
      </c>
      <c r="AE583" s="27" t="s">
        <v>50</v>
      </c>
      <c r="AF583">
        <f t="shared" si="129"/>
        <v>0</v>
      </c>
    </row>
    <row r="584" spans="1:32" ht="15" customHeight="1" x14ac:dyDescent="0.2">
      <c r="A584" s="1" t="s">
        <v>641</v>
      </c>
      <c r="H584" s="6">
        <v>5</v>
      </c>
      <c r="I584" s="6">
        <f t="shared" si="130"/>
        <v>0</v>
      </c>
      <c r="J584" s="6">
        <f t="shared" si="131"/>
        <v>0</v>
      </c>
      <c r="M584">
        <v>0</v>
      </c>
      <c r="N584" s="6">
        <f t="shared" si="126"/>
        <v>0</v>
      </c>
      <c r="O584" s="6">
        <f t="shared" si="127"/>
        <v>0</v>
      </c>
      <c r="P584" s="6">
        <f t="shared" si="128"/>
        <v>0</v>
      </c>
      <c r="Q584" s="6" t="s">
        <v>50</v>
      </c>
      <c r="R584">
        <f t="shared" si="132"/>
        <v>0</v>
      </c>
      <c r="S584" s="6" t="s">
        <v>50</v>
      </c>
      <c r="T584">
        <f t="shared" si="133"/>
        <v>0</v>
      </c>
      <c r="U584" s="26" t="s">
        <v>50</v>
      </c>
      <c r="V584">
        <f t="shared" si="134"/>
        <v>0</v>
      </c>
      <c r="W584" s="6" t="s">
        <v>50</v>
      </c>
      <c r="X584">
        <f t="shared" si="135"/>
        <v>0</v>
      </c>
      <c r="Y584" s="6" t="s">
        <v>50</v>
      </c>
      <c r="Z584">
        <f t="shared" si="136"/>
        <v>0</v>
      </c>
      <c r="AA584" s="27" t="s">
        <v>50</v>
      </c>
      <c r="AB584">
        <f t="shared" si="137"/>
        <v>0</v>
      </c>
      <c r="AC584" s="27" t="s">
        <v>50</v>
      </c>
      <c r="AD584">
        <f t="shared" si="138"/>
        <v>0</v>
      </c>
      <c r="AE584" s="27" t="s">
        <v>50</v>
      </c>
      <c r="AF584">
        <f t="shared" si="129"/>
        <v>0</v>
      </c>
    </row>
    <row r="585" spans="1:32" ht="15" customHeight="1" x14ac:dyDescent="0.2">
      <c r="A585" s="1" t="s">
        <v>642</v>
      </c>
      <c r="H585" s="6">
        <v>5</v>
      </c>
      <c r="I585" s="6">
        <f t="shared" si="130"/>
        <v>0</v>
      </c>
      <c r="J585" s="6">
        <f t="shared" si="131"/>
        <v>0</v>
      </c>
      <c r="M585">
        <v>0.19800000000000001</v>
      </c>
      <c r="N585" s="6">
        <f t="shared" si="126"/>
        <v>1</v>
      </c>
      <c r="O585" s="6">
        <f t="shared" si="127"/>
        <v>1</v>
      </c>
      <c r="P585" s="6">
        <f t="shared" si="128"/>
        <v>1</v>
      </c>
      <c r="Q585" s="6" t="s">
        <v>50</v>
      </c>
      <c r="R585">
        <f t="shared" si="132"/>
        <v>0</v>
      </c>
      <c r="S585" s="6" t="s">
        <v>50</v>
      </c>
      <c r="T585">
        <f t="shared" si="133"/>
        <v>0</v>
      </c>
      <c r="U585" s="17" t="s">
        <v>55</v>
      </c>
      <c r="V585">
        <f t="shared" si="134"/>
        <v>1</v>
      </c>
      <c r="W585" s="6" t="s">
        <v>55</v>
      </c>
      <c r="X585">
        <f t="shared" si="135"/>
        <v>1</v>
      </c>
      <c r="Y585" s="6" t="s">
        <v>55</v>
      </c>
      <c r="Z585">
        <f t="shared" si="136"/>
        <v>1</v>
      </c>
      <c r="AA585" s="27" t="s">
        <v>55</v>
      </c>
      <c r="AB585">
        <f t="shared" si="137"/>
        <v>1</v>
      </c>
      <c r="AC585" s="27" t="s">
        <v>55</v>
      </c>
      <c r="AD585">
        <f t="shared" si="138"/>
        <v>1</v>
      </c>
      <c r="AE585" s="27" t="s">
        <v>50</v>
      </c>
      <c r="AF585">
        <f t="shared" si="129"/>
        <v>0</v>
      </c>
    </row>
    <row r="586" spans="1:32" ht="15" customHeight="1" x14ac:dyDescent="0.2">
      <c r="A586" s="1" t="s">
        <v>643</v>
      </c>
      <c r="H586" s="6">
        <v>6</v>
      </c>
      <c r="I586" s="6">
        <f t="shared" si="130"/>
        <v>0</v>
      </c>
      <c r="J586" s="6">
        <f t="shared" si="131"/>
        <v>0</v>
      </c>
      <c r="M586">
        <v>0</v>
      </c>
      <c r="N586" s="6">
        <f t="shared" si="126"/>
        <v>0</v>
      </c>
      <c r="O586" s="6">
        <f t="shared" si="127"/>
        <v>0</v>
      </c>
      <c r="P586" s="6">
        <f t="shared" si="128"/>
        <v>0</v>
      </c>
      <c r="Q586" s="6" t="s">
        <v>50</v>
      </c>
      <c r="R586">
        <f t="shared" si="132"/>
        <v>0</v>
      </c>
      <c r="S586" s="6" t="s">
        <v>50</v>
      </c>
      <c r="T586">
        <f t="shared" si="133"/>
        <v>0</v>
      </c>
      <c r="U586" s="26" t="s">
        <v>50</v>
      </c>
      <c r="V586">
        <f t="shared" si="134"/>
        <v>0</v>
      </c>
      <c r="W586" s="6" t="s">
        <v>50</v>
      </c>
      <c r="X586">
        <f t="shared" si="135"/>
        <v>0</v>
      </c>
      <c r="Y586" s="6" t="s">
        <v>50</v>
      </c>
      <c r="Z586">
        <f t="shared" si="136"/>
        <v>0</v>
      </c>
      <c r="AA586" s="27" t="s">
        <v>50</v>
      </c>
      <c r="AB586">
        <f t="shared" si="137"/>
        <v>0</v>
      </c>
      <c r="AC586" s="27" t="s">
        <v>50</v>
      </c>
      <c r="AD586">
        <f t="shared" si="138"/>
        <v>0</v>
      </c>
      <c r="AE586" s="27" t="s">
        <v>50</v>
      </c>
      <c r="AF586">
        <f t="shared" si="129"/>
        <v>0</v>
      </c>
    </row>
    <row r="587" spans="1:32" ht="15" customHeight="1" x14ac:dyDescent="0.2">
      <c r="A587" s="1" t="s">
        <v>644</v>
      </c>
      <c r="H587" s="6">
        <v>5</v>
      </c>
      <c r="I587" s="6">
        <f t="shared" si="130"/>
        <v>0</v>
      </c>
      <c r="J587" s="6">
        <f t="shared" si="131"/>
        <v>0</v>
      </c>
      <c r="M587">
        <v>0</v>
      </c>
      <c r="N587" s="6">
        <f t="shared" si="126"/>
        <v>0</v>
      </c>
      <c r="O587" s="6">
        <f t="shared" si="127"/>
        <v>0</v>
      </c>
      <c r="P587" s="6">
        <f t="shared" si="128"/>
        <v>0</v>
      </c>
      <c r="Q587" s="6" t="s">
        <v>50</v>
      </c>
      <c r="R587">
        <f t="shared" si="132"/>
        <v>0</v>
      </c>
      <c r="S587" s="6" t="s">
        <v>50</v>
      </c>
      <c r="T587">
        <f t="shared" si="133"/>
        <v>0</v>
      </c>
      <c r="U587" s="26" t="s">
        <v>50</v>
      </c>
      <c r="V587">
        <f t="shared" si="134"/>
        <v>0</v>
      </c>
      <c r="W587" s="6" t="s">
        <v>50</v>
      </c>
      <c r="X587">
        <f t="shared" si="135"/>
        <v>0</v>
      </c>
      <c r="Y587" s="6" t="s">
        <v>50</v>
      </c>
      <c r="Z587">
        <f t="shared" si="136"/>
        <v>0</v>
      </c>
      <c r="AA587" s="27" t="s">
        <v>50</v>
      </c>
      <c r="AB587">
        <f t="shared" si="137"/>
        <v>0</v>
      </c>
      <c r="AC587" s="27" t="s">
        <v>50</v>
      </c>
      <c r="AD587">
        <f t="shared" si="138"/>
        <v>0</v>
      </c>
      <c r="AE587" s="27" t="s">
        <v>50</v>
      </c>
      <c r="AF587">
        <f t="shared" si="129"/>
        <v>0</v>
      </c>
    </row>
    <row r="588" spans="1:32" ht="15" customHeight="1" x14ac:dyDescent="0.2">
      <c r="A588" s="1" t="s">
        <v>645</v>
      </c>
      <c r="H588" s="6">
        <v>6</v>
      </c>
      <c r="I588" s="6">
        <f t="shared" si="130"/>
        <v>0</v>
      </c>
      <c r="J588" s="6">
        <f t="shared" si="131"/>
        <v>0</v>
      </c>
      <c r="M588">
        <v>3.3000000000000002E-2</v>
      </c>
      <c r="N588" s="6">
        <f t="shared" si="126"/>
        <v>0</v>
      </c>
      <c r="O588" s="6">
        <f t="shared" si="127"/>
        <v>0</v>
      </c>
      <c r="P588" s="6">
        <f t="shared" si="128"/>
        <v>1</v>
      </c>
      <c r="Q588" s="6" t="s">
        <v>50</v>
      </c>
      <c r="R588">
        <f t="shared" si="132"/>
        <v>0</v>
      </c>
      <c r="S588" s="6" t="s">
        <v>55</v>
      </c>
      <c r="T588">
        <f t="shared" si="133"/>
        <v>1</v>
      </c>
      <c r="U588" s="26" t="s">
        <v>50</v>
      </c>
      <c r="V588">
        <f t="shared" si="134"/>
        <v>0</v>
      </c>
      <c r="W588" s="6" t="s">
        <v>55</v>
      </c>
      <c r="X588">
        <f t="shared" si="135"/>
        <v>1</v>
      </c>
      <c r="Y588" s="6" t="s">
        <v>55</v>
      </c>
      <c r="Z588">
        <f t="shared" si="136"/>
        <v>1</v>
      </c>
      <c r="AA588" s="27" t="s">
        <v>50</v>
      </c>
      <c r="AB588">
        <f t="shared" si="137"/>
        <v>0</v>
      </c>
      <c r="AC588" s="27" t="s">
        <v>50</v>
      </c>
      <c r="AD588">
        <f t="shared" si="138"/>
        <v>0</v>
      </c>
      <c r="AE588" s="27" t="s">
        <v>50</v>
      </c>
      <c r="AF588">
        <f t="shared" si="129"/>
        <v>0</v>
      </c>
    </row>
    <row r="589" spans="1:32" ht="15" customHeight="1" x14ac:dyDescent="0.2">
      <c r="A589" s="1" t="s">
        <v>646</v>
      </c>
      <c r="H589" s="6">
        <v>5</v>
      </c>
      <c r="I589" s="6">
        <f t="shared" si="130"/>
        <v>0</v>
      </c>
      <c r="J589" s="6">
        <f t="shared" si="131"/>
        <v>0</v>
      </c>
      <c r="M589">
        <v>0</v>
      </c>
      <c r="N589" s="6">
        <f t="shared" si="126"/>
        <v>0</v>
      </c>
      <c r="O589" s="6">
        <f t="shared" si="127"/>
        <v>0</v>
      </c>
      <c r="P589" s="6">
        <f t="shared" si="128"/>
        <v>0</v>
      </c>
      <c r="Q589" s="6" t="s">
        <v>50</v>
      </c>
      <c r="R589">
        <f t="shared" si="132"/>
        <v>0</v>
      </c>
      <c r="S589" s="6" t="s">
        <v>50</v>
      </c>
      <c r="T589">
        <f t="shared" si="133"/>
        <v>0</v>
      </c>
      <c r="U589" s="26" t="s">
        <v>50</v>
      </c>
      <c r="V589">
        <f t="shared" si="134"/>
        <v>0</v>
      </c>
      <c r="W589" s="6" t="s">
        <v>50</v>
      </c>
      <c r="X589">
        <f t="shared" si="135"/>
        <v>0</v>
      </c>
      <c r="Y589" s="6" t="s">
        <v>50</v>
      </c>
      <c r="Z589">
        <f t="shared" si="136"/>
        <v>0</v>
      </c>
      <c r="AA589" s="27" t="s">
        <v>50</v>
      </c>
      <c r="AB589">
        <f t="shared" si="137"/>
        <v>0</v>
      </c>
      <c r="AC589" s="27" t="s">
        <v>50</v>
      </c>
      <c r="AD589">
        <f t="shared" si="138"/>
        <v>0</v>
      </c>
      <c r="AE589" s="27" t="s">
        <v>50</v>
      </c>
      <c r="AF589">
        <f t="shared" si="129"/>
        <v>0</v>
      </c>
    </row>
    <row r="590" spans="1:32" ht="15" customHeight="1" x14ac:dyDescent="0.2">
      <c r="A590" s="1" t="s">
        <v>647</v>
      </c>
      <c r="H590" s="6">
        <v>5</v>
      </c>
      <c r="I590" s="6">
        <f t="shared" si="130"/>
        <v>0</v>
      </c>
      <c r="J590" s="6">
        <f t="shared" si="131"/>
        <v>0</v>
      </c>
      <c r="M590">
        <v>0</v>
      </c>
      <c r="N590" s="6">
        <f t="shared" si="126"/>
        <v>0</v>
      </c>
      <c r="O590" s="6">
        <f t="shared" si="127"/>
        <v>0</v>
      </c>
      <c r="P590" s="6">
        <f t="shared" si="128"/>
        <v>0</v>
      </c>
      <c r="Q590" s="6" t="s">
        <v>50</v>
      </c>
      <c r="R590">
        <f t="shared" si="132"/>
        <v>0</v>
      </c>
      <c r="S590" s="6" t="s">
        <v>50</v>
      </c>
      <c r="T590">
        <f t="shared" si="133"/>
        <v>0</v>
      </c>
      <c r="U590" s="26" t="s">
        <v>50</v>
      </c>
      <c r="V590">
        <f t="shared" si="134"/>
        <v>0</v>
      </c>
      <c r="W590" s="6" t="s">
        <v>50</v>
      </c>
      <c r="X590">
        <f t="shared" si="135"/>
        <v>0</v>
      </c>
      <c r="Y590" s="6" t="s">
        <v>55</v>
      </c>
      <c r="Z590">
        <f t="shared" si="136"/>
        <v>1</v>
      </c>
      <c r="AA590" s="27" t="s">
        <v>50</v>
      </c>
      <c r="AB590">
        <f t="shared" si="137"/>
        <v>0</v>
      </c>
      <c r="AC590" s="27" t="s">
        <v>50</v>
      </c>
      <c r="AD590">
        <f t="shared" si="138"/>
        <v>0</v>
      </c>
      <c r="AE590" s="27" t="s">
        <v>50</v>
      </c>
      <c r="AF590">
        <f t="shared" si="129"/>
        <v>0</v>
      </c>
    </row>
    <row r="591" spans="1:32" ht="15" customHeight="1" x14ac:dyDescent="0.2">
      <c r="A591" s="1" t="s">
        <v>648</v>
      </c>
      <c r="H591" s="6">
        <v>7</v>
      </c>
      <c r="I591" s="6">
        <f t="shared" si="130"/>
        <v>1</v>
      </c>
      <c r="J591" s="6">
        <f t="shared" si="131"/>
        <v>0</v>
      </c>
      <c r="M591">
        <v>0</v>
      </c>
      <c r="N591" s="6">
        <f t="shared" si="126"/>
        <v>0</v>
      </c>
      <c r="O591" s="6">
        <f t="shared" si="127"/>
        <v>0</v>
      </c>
      <c r="P591" s="6">
        <f t="shared" si="128"/>
        <v>0</v>
      </c>
      <c r="Q591" s="6" t="s">
        <v>50</v>
      </c>
      <c r="R591">
        <f t="shared" si="132"/>
        <v>0</v>
      </c>
      <c r="S591" s="6" t="s">
        <v>50</v>
      </c>
      <c r="T591">
        <f t="shared" si="133"/>
        <v>0</v>
      </c>
      <c r="U591" s="26" t="s">
        <v>50</v>
      </c>
      <c r="V591">
        <f t="shared" si="134"/>
        <v>0</v>
      </c>
      <c r="W591" s="6" t="s">
        <v>50</v>
      </c>
      <c r="X591">
        <f t="shared" si="135"/>
        <v>0</v>
      </c>
      <c r="Y591" s="6" t="s">
        <v>55</v>
      </c>
      <c r="Z591">
        <f t="shared" si="136"/>
        <v>1</v>
      </c>
      <c r="AA591" s="27" t="s">
        <v>50</v>
      </c>
      <c r="AB591">
        <f t="shared" si="137"/>
        <v>0</v>
      </c>
      <c r="AC591" s="27" t="s">
        <v>50</v>
      </c>
      <c r="AD591">
        <f t="shared" si="138"/>
        <v>0</v>
      </c>
      <c r="AE591" s="27" t="s">
        <v>50</v>
      </c>
      <c r="AF591">
        <f t="shared" si="129"/>
        <v>0</v>
      </c>
    </row>
    <row r="592" spans="1:32" ht="15" customHeight="1" x14ac:dyDescent="0.2">
      <c r="A592" s="1" t="s">
        <v>649</v>
      </c>
      <c r="H592" s="6">
        <v>6</v>
      </c>
      <c r="I592" s="6">
        <f t="shared" si="130"/>
        <v>0</v>
      </c>
      <c r="J592" s="6">
        <f t="shared" si="131"/>
        <v>0</v>
      </c>
      <c r="M592">
        <v>0</v>
      </c>
      <c r="N592" s="6">
        <f t="shared" si="126"/>
        <v>0</v>
      </c>
      <c r="O592" s="6">
        <f t="shared" si="127"/>
        <v>0</v>
      </c>
      <c r="P592" s="6">
        <f t="shared" si="128"/>
        <v>0</v>
      </c>
      <c r="Q592" s="6" t="s">
        <v>50</v>
      </c>
      <c r="R592">
        <f t="shared" si="132"/>
        <v>0</v>
      </c>
      <c r="S592" s="6" t="s">
        <v>50</v>
      </c>
      <c r="T592">
        <f t="shared" si="133"/>
        <v>0</v>
      </c>
      <c r="U592" s="26" t="s">
        <v>50</v>
      </c>
      <c r="V592">
        <f t="shared" si="134"/>
        <v>0</v>
      </c>
      <c r="W592" s="6" t="s">
        <v>50</v>
      </c>
      <c r="X592">
        <f t="shared" si="135"/>
        <v>0</v>
      </c>
      <c r="Y592" s="6" t="s">
        <v>50</v>
      </c>
      <c r="Z592">
        <f t="shared" si="136"/>
        <v>0</v>
      </c>
      <c r="AA592" s="27" t="s">
        <v>50</v>
      </c>
      <c r="AB592">
        <f t="shared" si="137"/>
        <v>0</v>
      </c>
      <c r="AC592" s="27" t="s">
        <v>50</v>
      </c>
      <c r="AD592">
        <f t="shared" si="138"/>
        <v>0</v>
      </c>
      <c r="AE592" s="27" t="s">
        <v>50</v>
      </c>
      <c r="AF592">
        <f t="shared" si="129"/>
        <v>0</v>
      </c>
    </row>
    <row r="593" spans="1:32" ht="15" customHeight="1" x14ac:dyDescent="0.2">
      <c r="A593" s="1" t="s">
        <v>650</v>
      </c>
      <c r="H593" s="6">
        <v>5</v>
      </c>
      <c r="I593" s="6">
        <f t="shared" si="130"/>
        <v>0</v>
      </c>
      <c r="J593" s="6">
        <f t="shared" si="131"/>
        <v>0</v>
      </c>
      <c r="M593">
        <v>0</v>
      </c>
      <c r="N593" s="6">
        <f t="shared" si="126"/>
        <v>0</v>
      </c>
      <c r="O593" s="6">
        <f t="shared" si="127"/>
        <v>0</v>
      </c>
      <c r="P593" s="6">
        <f t="shared" si="128"/>
        <v>0</v>
      </c>
      <c r="Q593" s="6" t="s">
        <v>50</v>
      </c>
      <c r="R593">
        <f t="shared" si="132"/>
        <v>0</v>
      </c>
      <c r="S593" s="6" t="s">
        <v>50</v>
      </c>
      <c r="T593">
        <f t="shared" si="133"/>
        <v>0</v>
      </c>
      <c r="U593" s="26" t="s">
        <v>50</v>
      </c>
      <c r="V593">
        <f t="shared" si="134"/>
        <v>0</v>
      </c>
      <c r="W593" s="6" t="s">
        <v>50</v>
      </c>
      <c r="X593">
        <f t="shared" si="135"/>
        <v>0</v>
      </c>
      <c r="Y593" s="6" t="s">
        <v>50</v>
      </c>
      <c r="Z593">
        <f t="shared" si="136"/>
        <v>0</v>
      </c>
      <c r="AA593" s="27" t="s">
        <v>50</v>
      </c>
      <c r="AB593">
        <f t="shared" si="137"/>
        <v>0</v>
      </c>
      <c r="AC593" s="27" t="s">
        <v>50</v>
      </c>
      <c r="AD593">
        <f t="shared" si="138"/>
        <v>0</v>
      </c>
      <c r="AE593" s="27" t="s">
        <v>50</v>
      </c>
      <c r="AF593">
        <f t="shared" si="129"/>
        <v>0</v>
      </c>
    </row>
    <row r="594" spans="1:32" ht="15" customHeight="1" x14ac:dyDescent="0.2">
      <c r="A594" s="1" t="s">
        <v>651</v>
      </c>
      <c r="H594" s="6">
        <v>6</v>
      </c>
      <c r="I594" s="6">
        <f t="shared" si="130"/>
        <v>0</v>
      </c>
      <c r="J594" s="6">
        <f t="shared" si="131"/>
        <v>0</v>
      </c>
      <c r="M594">
        <v>0</v>
      </c>
      <c r="N594" s="6">
        <f t="shared" ref="N594:N657" si="139">IF(M594&gt;0.066,1,0)</f>
        <v>0</v>
      </c>
      <c r="O594" s="6">
        <f t="shared" ref="O594:O657" si="140">IF(M594&gt;0.033,1,0)</f>
        <v>0</v>
      </c>
      <c r="P594" s="6">
        <f t="shared" ref="P594:P657" si="141">IF(M594&gt;0,1,0)</f>
        <v>0</v>
      </c>
      <c r="Q594" s="6" t="s">
        <v>50</v>
      </c>
      <c r="R594">
        <f t="shared" si="132"/>
        <v>0</v>
      </c>
      <c r="S594" s="6" t="s">
        <v>50</v>
      </c>
      <c r="T594">
        <f t="shared" si="133"/>
        <v>0</v>
      </c>
      <c r="U594" s="26" t="s">
        <v>50</v>
      </c>
      <c r="V594">
        <f t="shared" si="134"/>
        <v>0</v>
      </c>
      <c r="W594" s="6" t="s">
        <v>50</v>
      </c>
      <c r="X594">
        <f t="shared" si="135"/>
        <v>0</v>
      </c>
      <c r="Y594" s="6" t="s">
        <v>55</v>
      </c>
      <c r="Z594">
        <f t="shared" si="136"/>
        <v>1</v>
      </c>
      <c r="AA594" s="27" t="s">
        <v>50</v>
      </c>
      <c r="AB594">
        <f t="shared" si="137"/>
        <v>0</v>
      </c>
      <c r="AC594" s="27" t="s">
        <v>50</v>
      </c>
      <c r="AD594">
        <f t="shared" si="138"/>
        <v>0</v>
      </c>
      <c r="AE594" s="27" t="s">
        <v>50</v>
      </c>
      <c r="AF594">
        <f t="shared" si="129"/>
        <v>0</v>
      </c>
    </row>
    <row r="595" spans="1:32" ht="15" customHeight="1" x14ac:dyDescent="0.2">
      <c r="A595" s="1" t="s">
        <v>652</v>
      </c>
      <c r="H595" s="6">
        <v>5</v>
      </c>
      <c r="I595" s="6">
        <f t="shared" si="130"/>
        <v>0</v>
      </c>
      <c r="J595" s="6">
        <f t="shared" si="131"/>
        <v>0</v>
      </c>
      <c r="M595">
        <v>3.3000000000000002E-2</v>
      </c>
      <c r="N595" s="6">
        <f t="shared" si="139"/>
        <v>0</v>
      </c>
      <c r="O595" s="6">
        <f t="shared" si="140"/>
        <v>0</v>
      </c>
      <c r="P595" s="6">
        <f t="shared" si="141"/>
        <v>1</v>
      </c>
      <c r="Q595" s="6" t="s">
        <v>50</v>
      </c>
      <c r="R595">
        <f t="shared" si="132"/>
        <v>0</v>
      </c>
      <c r="S595" s="6" t="s">
        <v>50</v>
      </c>
      <c r="T595">
        <f t="shared" si="133"/>
        <v>0</v>
      </c>
      <c r="U595" s="26" t="s">
        <v>50</v>
      </c>
      <c r="V595">
        <f t="shared" si="134"/>
        <v>0</v>
      </c>
      <c r="W595" s="6" t="s">
        <v>50</v>
      </c>
      <c r="X595">
        <f t="shared" si="135"/>
        <v>0</v>
      </c>
      <c r="Y595" s="6" t="s">
        <v>50</v>
      </c>
      <c r="Z595">
        <f t="shared" si="136"/>
        <v>0</v>
      </c>
      <c r="AA595" s="27" t="s">
        <v>55</v>
      </c>
      <c r="AB595">
        <f t="shared" si="137"/>
        <v>1</v>
      </c>
      <c r="AC595" s="27" t="s">
        <v>50</v>
      </c>
      <c r="AD595">
        <f t="shared" si="138"/>
        <v>0</v>
      </c>
      <c r="AE595" s="27" t="s">
        <v>50</v>
      </c>
      <c r="AF595">
        <f t="shared" si="129"/>
        <v>0</v>
      </c>
    </row>
    <row r="596" spans="1:32" ht="15" customHeight="1" x14ac:dyDescent="0.2">
      <c r="A596" s="1" t="s">
        <v>653</v>
      </c>
      <c r="H596" s="6">
        <v>6</v>
      </c>
      <c r="I596" s="6">
        <f t="shared" si="130"/>
        <v>0</v>
      </c>
      <c r="J596" s="6">
        <f t="shared" si="131"/>
        <v>0</v>
      </c>
      <c r="M596">
        <v>0</v>
      </c>
      <c r="N596" s="6">
        <f t="shared" si="139"/>
        <v>0</v>
      </c>
      <c r="O596" s="6">
        <f t="shared" si="140"/>
        <v>0</v>
      </c>
      <c r="P596" s="6">
        <f t="shared" si="141"/>
        <v>0</v>
      </c>
      <c r="Q596" s="6" t="s">
        <v>50</v>
      </c>
      <c r="R596">
        <f t="shared" si="132"/>
        <v>0</v>
      </c>
      <c r="S596" s="6" t="s">
        <v>50</v>
      </c>
      <c r="T596">
        <f t="shared" si="133"/>
        <v>0</v>
      </c>
      <c r="U596" s="26" t="s">
        <v>50</v>
      </c>
      <c r="V596">
        <f t="shared" si="134"/>
        <v>0</v>
      </c>
      <c r="W596" s="6" t="s">
        <v>50</v>
      </c>
      <c r="X596">
        <f t="shared" si="135"/>
        <v>0</v>
      </c>
      <c r="Y596" s="6" t="s">
        <v>50</v>
      </c>
      <c r="Z596">
        <f t="shared" si="136"/>
        <v>0</v>
      </c>
      <c r="AA596" s="27" t="s">
        <v>50</v>
      </c>
      <c r="AB596">
        <f t="shared" si="137"/>
        <v>0</v>
      </c>
      <c r="AC596" s="27" t="s">
        <v>50</v>
      </c>
      <c r="AD596">
        <f t="shared" si="138"/>
        <v>0</v>
      </c>
      <c r="AE596" s="27" t="s">
        <v>50</v>
      </c>
      <c r="AF596">
        <f t="shared" si="129"/>
        <v>0</v>
      </c>
    </row>
    <row r="597" spans="1:32" ht="15" customHeight="1" x14ac:dyDescent="0.2">
      <c r="A597" s="1" t="s">
        <v>654</v>
      </c>
      <c r="H597" s="6">
        <v>7</v>
      </c>
      <c r="I597" s="6">
        <f t="shared" si="130"/>
        <v>1</v>
      </c>
      <c r="J597" s="6">
        <f t="shared" si="131"/>
        <v>0</v>
      </c>
      <c r="M597">
        <v>3.3000000000000002E-2</v>
      </c>
      <c r="N597" s="6">
        <f t="shared" si="139"/>
        <v>0</v>
      </c>
      <c r="O597" s="6">
        <f t="shared" si="140"/>
        <v>0</v>
      </c>
      <c r="P597" s="6">
        <f t="shared" si="141"/>
        <v>1</v>
      </c>
      <c r="Q597" s="17" t="s">
        <v>58</v>
      </c>
      <c r="R597">
        <f t="shared" si="132"/>
        <v>1</v>
      </c>
      <c r="S597" s="6" t="s">
        <v>50</v>
      </c>
      <c r="T597">
        <f t="shared" si="133"/>
        <v>0</v>
      </c>
      <c r="U597" s="26" t="s">
        <v>50</v>
      </c>
      <c r="V597">
        <f t="shared" si="134"/>
        <v>0</v>
      </c>
      <c r="W597" s="6" t="s">
        <v>50</v>
      </c>
      <c r="X597">
        <f t="shared" si="135"/>
        <v>0</v>
      </c>
      <c r="Y597" s="6" t="s">
        <v>50</v>
      </c>
      <c r="Z597">
        <f t="shared" si="136"/>
        <v>0</v>
      </c>
      <c r="AA597" s="27" t="s">
        <v>50</v>
      </c>
      <c r="AB597">
        <f t="shared" si="137"/>
        <v>0</v>
      </c>
      <c r="AC597" s="27" t="s">
        <v>55</v>
      </c>
      <c r="AD597">
        <f t="shared" si="138"/>
        <v>1</v>
      </c>
      <c r="AE597" s="27" t="s">
        <v>50</v>
      </c>
      <c r="AF597">
        <f t="shared" si="129"/>
        <v>0</v>
      </c>
    </row>
    <row r="598" spans="1:32" ht="15" customHeight="1" x14ac:dyDescent="0.2">
      <c r="A598" s="1" t="s">
        <v>655</v>
      </c>
      <c r="H598" s="6">
        <v>5</v>
      </c>
      <c r="I598" s="6">
        <f t="shared" si="130"/>
        <v>0</v>
      </c>
      <c r="J598" s="6">
        <f t="shared" si="131"/>
        <v>0</v>
      </c>
      <c r="M598">
        <v>0</v>
      </c>
      <c r="N598" s="6">
        <f t="shared" si="139"/>
        <v>0</v>
      </c>
      <c r="O598" s="6">
        <f t="shared" si="140"/>
        <v>0</v>
      </c>
      <c r="P598" s="6">
        <f t="shared" si="141"/>
        <v>0</v>
      </c>
      <c r="Q598" s="6" t="s">
        <v>50</v>
      </c>
      <c r="R598">
        <f t="shared" si="132"/>
        <v>0</v>
      </c>
      <c r="S598" s="6" t="s">
        <v>50</v>
      </c>
      <c r="T598">
        <f t="shared" si="133"/>
        <v>0</v>
      </c>
      <c r="U598" s="26" t="s">
        <v>50</v>
      </c>
      <c r="V598">
        <f t="shared" si="134"/>
        <v>0</v>
      </c>
      <c r="W598" s="6" t="s">
        <v>50</v>
      </c>
      <c r="X598">
        <f t="shared" si="135"/>
        <v>0</v>
      </c>
      <c r="Y598" s="6" t="s">
        <v>50</v>
      </c>
      <c r="Z598">
        <f t="shared" si="136"/>
        <v>0</v>
      </c>
      <c r="AA598" s="27" t="s">
        <v>50</v>
      </c>
      <c r="AB598">
        <f t="shared" si="137"/>
        <v>0</v>
      </c>
      <c r="AC598" s="27" t="s">
        <v>50</v>
      </c>
      <c r="AD598">
        <f t="shared" si="138"/>
        <v>0</v>
      </c>
      <c r="AE598" s="27" t="s">
        <v>50</v>
      </c>
      <c r="AF598">
        <f t="shared" si="129"/>
        <v>0</v>
      </c>
    </row>
    <row r="599" spans="1:32" ht="15" customHeight="1" x14ac:dyDescent="0.2">
      <c r="A599" s="1" t="s">
        <v>656</v>
      </c>
      <c r="H599" s="6">
        <v>5</v>
      </c>
      <c r="I599" s="6">
        <f t="shared" si="130"/>
        <v>0</v>
      </c>
      <c r="J599" s="6">
        <f t="shared" si="131"/>
        <v>0</v>
      </c>
      <c r="M599">
        <v>0</v>
      </c>
      <c r="N599" s="6">
        <f t="shared" si="139"/>
        <v>0</v>
      </c>
      <c r="O599" s="6">
        <f t="shared" si="140"/>
        <v>0</v>
      </c>
      <c r="P599" s="6">
        <f t="shared" si="141"/>
        <v>0</v>
      </c>
      <c r="Q599" s="6" t="s">
        <v>50</v>
      </c>
      <c r="R599">
        <f t="shared" si="132"/>
        <v>0</v>
      </c>
      <c r="S599" s="6" t="s">
        <v>50</v>
      </c>
      <c r="T599">
        <f t="shared" si="133"/>
        <v>0</v>
      </c>
      <c r="U599" s="26" t="s">
        <v>50</v>
      </c>
      <c r="V599">
        <f t="shared" si="134"/>
        <v>0</v>
      </c>
      <c r="W599" s="6" t="s">
        <v>50</v>
      </c>
      <c r="X599">
        <f t="shared" si="135"/>
        <v>0</v>
      </c>
      <c r="Y599" s="6" t="s">
        <v>50</v>
      </c>
      <c r="Z599">
        <f t="shared" si="136"/>
        <v>0</v>
      </c>
      <c r="AA599" s="27" t="s">
        <v>50</v>
      </c>
      <c r="AB599">
        <f t="shared" si="137"/>
        <v>0</v>
      </c>
      <c r="AC599" s="27" t="s">
        <v>50</v>
      </c>
      <c r="AD599">
        <f t="shared" si="138"/>
        <v>0</v>
      </c>
      <c r="AE599" s="27" t="s">
        <v>50</v>
      </c>
      <c r="AF599">
        <f t="shared" si="129"/>
        <v>0</v>
      </c>
    </row>
    <row r="600" spans="1:32" ht="15" customHeight="1" x14ac:dyDescent="0.2">
      <c r="A600" s="1" t="s">
        <v>657</v>
      </c>
      <c r="H600" s="6">
        <v>5</v>
      </c>
      <c r="I600" s="6">
        <f t="shared" si="130"/>
        <v>0</v>
      </c>
      <c r="J600" s="6">
        <f t="shared" si="131"/>
        <v>0</v>
      </c>
      <c r="M600">
        <v>6.6000000000000003E-2</v>
      </c>
      <c r="N600" s="6">
        <f t="shared" si="139"/>
        <v>0</v>
      </c>
      <c r="O600" s="6">
        <f t="shared" si="140"/>
        <v>1</v>
      </c>
      <c r="P600" s="6">
        <f t="shared" si="141"/>
        <v>1</v>
      </c>
      <c r="Q600" s="6" t="s">
        <v>50</v>
      </c>
      <c r="R600">
        <f t="shared" si="132"/>
        <v>0</v>
      </c>
      <c r="S600" s="6" t="s">
        <v>50</v>
      </c>
      <c r="T600">
        <f t="shared" si="133"/>
        <v>0</v>
      </c>
      <c r="U600" s="26" t="s">
        <v>50</v>
      </c>
      <c r="V600">
        <f t="shared" si="134"/>
        <v>0</v>
      </c>
      <c r="W600" s="6" t="s">
        <v>50</v>
      </c>
      <c r="X600">
        <f t="shared" si="135"/>
        <v>0</v>
      </c>
      <c r="Y600" s="6" t="s">
        <v>50</v>
      </c>
      <c r="Z600">
        <f t="shared" si="136"/>
        <v>0</v>
      </c>
      <c r="AA600" s="27" t="s">
        <v>50</v>
      </c>
      <c r="AB600">
        <f t="shared" si="137"/>
        <v>0</v>
      </c>
      <c r="AC600" s="27" t="s">
        <v>50</v>
      </c>
      <c r="AD600">
        <f t="shared" si="138"/>
        <v>0</v>
      </c>
      <c r="AE600" s="27" t="s">
        <v>50</v>
      </c>
      <c r="AF600">
        <f t="shared" si="129"/>
        <v>0</v>
      </c>
    </row>
    <row r="601" spans="1:32" ht="15" customHeight="1" x14ac:dyDescent="0.2">
      <c r="A601" s="1" t="s">
        <v>658</v>
      </c>
      <c r="H601" s="6">
        <v>5</v>
      </c>
      <c r="I601" s="6">
        <f t="shared" si="130"/>
        <v>0</v>
      </c>
      <c r="J601" s="6">
        <f t="shared" si="131"/>
        <v>0</v>
      </c>
      <c r="M601">
        <v>0</v>
      </c>
      <c r="N601" s="6">
        <f t="shared" si="139"/>
        <v>0</v>
      </c>
      <c r="O601" s="6">
        <f t="shared" si="140"/>
        <v>0</v>
      </c>
      <c r="P601" s="6">
        <f t="shared" si="141"/>
        <v>0</v>
      </c>
      <c r="Q601" s="6" t="s">
        <v>50</v>
      </c>
      <c r="R601">
        <f t="shared" si="132"/>
        <v>0</v>
      </c>
      <c r="S601" s="6" t="s">
        <v>50</v>
      </c>
      <c r="T601">
        <f t="shared" si="133"/>
        <v>0</v>
      </c>
      <c r="U601" s="26" t="s">
        <v>50</v>
      </c>
      <c r="V601">
        <f t="shared" si="134"/>
        <v>0</v>
      </c>
      <c r="W601" s="6" t="s">
        <v>50</v>
      </c>
      <c r="X601">
        <f t="shared" si="135"/>
        <v>0</v>
      </c>
      <c r="Y601" s="6" t="s">
        <v>50</v>
      </c>
      <c r="Z601">
        <f t="shared" si="136"/>
        <v>0</v>
      </c>
      <c r="AA601" s="27" t="s">
        <v>50</v>
      </c>
      <c r="AB601">
        <f t="shared" si="137"/>
        <v>0</v>
      </c>
      <c r="AC601" s="27" t="s">
        <v>50</v>
      </c>
      <c r="AD601">
        <f t="shared" si="138"/>
        <v>0</v>
      </c>
      <c r="AE601" s="27" t="s">
        <v>50</v>
      </c>
      <c r="AF601">
        <f t="shared" si="129"/>
        <v>0</v>
      </c>
    </row>
    <row r="602" spans="1:32" ht="15" customHeight="1" x14ac:dyDescent="0.2">
      <c r="A602" s="1" t="s">
        <v>659</v>
      </c>
      <c r="H602" s="6">
        <v>6</v>
      </c>
      <c r="I602" s="6">
        <f t="shared" si="130"/>
        <v>0</v>
      </c>
      <c r="J602" s="6">
        <f t="shared" si="131"/>
        <v>0</v>
      </c>
      <c r="M602">
        <v>0</v>
      </c>
      <c r="N602" s="6">
        <f t="shared" si="139"/>
        <v>0</v>
      </c>
      <c r="O602" s="6">
        <f t="shared" si="140"/>
        <v>0</v>
      </c>
      <c r="P602" s="6">
        <f t="shared" si="141"/>
        <v>0</v>
      </c>
      <c r="Q602" s="6" t="s">
        <v>50</v>
      </c>
      <c r="R602">
        <f t="shared" si="132"/>
        <v>0</v>
      </c>
      <c r="S602" s="6" t="s">
        <v>50</v>
      </c>
      <c r="T602">
        <f t="shared" si="133"/>
        <v>0</v>
      </c>
      <c r="U602" s="26" t="s">
        <v>50</v>
      </c>
      <c r="V602">
        <f t="shared" si="134"/>
        <v>0</v>
      </c>
      <c r="W602" s="6" t="s">
        <v>50</v>
      </c>
      <c r="X602">
        <f t="shared" si="135"/>
        <v>0</v>
      </c>
      <c r="Y602" s="6" t="s">
        <v>50</v>
      </c>
      <c r="Z602">
        <f t="shared" si="136"/>
        <v>0</v>
      </c>
      <c r="AA602" s="27" t="s">
        <v>50</v>
      </c>
      <c r="AB602">
        <f t="shared" si="137"/>
        <v>0</v>
      </c>
      <c r="AC602" s="27" t="s">
        <v>50</v>
      </c>
      <c r="AD602">
        <f t="shared" si="138"/>
        <v>0</v>
      </c>
      <c r="AE602" s="27" t="s">
        <v>50</v>
      </c>
      <c r="AF602">
        <f t="shared" si="129"/>
        <v>0</v>
      </c>
    </row>
    <row r="603" spans="1:32" ht="15" customHeight="1" x14ac:dyDescent="0.2">
      <c r="A603" s="1" t="s">
        <v>660</v>
      </c>
      <c r="H603" s="6">
        <v>6</v>
      </c>
      <c r="I603" s="6">
        <f t="shared" si="130"/>
        <v>0</v>
      </c>
      <c r="J603" s="6">
        <f t="shared" si="131"/>
        <v>0</v>
      </c>
      <c r="M603">
        <v>0</v>
      </c>
      <c r="N603" s="6">
        <f t="shared" si="139"/>
        <v>0</v>
      </c>
      <c r="O603" s="6">
        <f t="shared" si="140"/>
        <v>0</v>
      </c>
      <c r="P603" s="6">
        <f t="shared" si="141"/>
        <v>0</v>
      </c>
      <c r="Q603" s="6" t="s">
        <v>50</v>
      </c>
      <c r="R603">
        <f t="shared" si="132"/>
        <v>0</v>
      </c>
      <c r="S603" s="6" t="s">
        <v>50</v>
      </c>
      <c r="T603">
        <f t="shared" si="133"/>
        <v>0</v>
      </c>
      <c r="U603" s="26" t="s">
        <v>50</v>
      </c>
      <c r="V603">
        <f t="shared" si="134"/>
        <v>0</v>
      </c>
      <c r="W603" s="6" t="s">
        <v>50</v>
      </c>
      <c r="X603">
        <f t="shared" si="135"/>
        <v>0</v>
      </c>
      <c r="Y603" s="6" t="s">
        <v>50</v>
      </c>
      <c r="Z603">
        <f t="shared" si="136"/>
        <v>0</v>
      </c>
      <c r="AA603" s="27" t="s">
        <v>50</v>
      </c>
      <c r="AB603">
        <f t="shared" si="137"/>
        <v>0</v>
      </c>
      <c r="AC603" s="27" t="s">
        <v>50</v>
      </c>
      <c r="AD603">
        <f t="shared" si="138"/>
        <v>0</v>
      </c>
      <c r="AE603" s="27" t="s">
        <v>50</v>
      </c>
      <c r="AF603">
        <f t="shared" si="129"/>
        <v>0</v>
      </c>
    </row>
    <row r="604" spans="1:32" ht="15" customHeight="1" x14ac:dyDescent="0.2">
      <c r="A604" s="1" t="s">
        <v>661</v>
      </c>
      <c r="H604" s="6">
        <v>6</v>
      </c>
      <c r="I604" s="6">
        <f t="shared" si="130"/>
        <v>0</v>
      </c>
      <c r="J604" s="6">
        <f t="shared" si="131"/>
        <v>0</v>
      </c>
      <c r="M604">
        <v>0</v>
      </c>
      <c r="N604" s="6">
        <f t="shared" si="139"/>
        <v>0</v>
      </c>
      <c r="O604" s="6">
        <f t="shared" si="140"/>
        <v>0</v>
      </c>
      <c r="P604" s="6">
        <f t="shared" si="141"/>
        <v>0</v>
      </c>
      <c r="Q604" s="6" t="s">
        <v>50</v>
      </c>
      <c r="R604">
        <f t="shared" si="132"/>
        <v>0</v>
      </c>
      <c r="S604" s="6" t="s">
        <v>50</v>
      </c>
      <c r="T604">
        <f t="shared" si="133"/>
        <v>0</v>
      </c>
      <c r="U604" s="26" t="s">
        <v>50</v>
      </c>
      <c r="V604">
        <f t="shared" si="134"/>
        <v>0</v>
      </c>
      <c r="W604" s="6" t="s">
        <v>50</v>
      </c>
      <c r="X604">
        <f t="shared" si="135"/>
        <v>0</v>
      </c>
      <c r="Y604" s="6" t="s">
        <v>55</v>
      </c>
      <c r="Z604">
        <f t="shared" si="136"/>
        <v>1</v>
      </c>
      <c r="AA604" s="27" t="s">
        <v>50</v>
      </c>
      <c r="AB604">
        <f t="shared" si="137"/>
        <v>0</v>
      </c>
      <c r="AC604" s="27" t="s">
        <v>50</v>
      </c>
      <c r="AD604">
        <f t="shared" si="138"/>
        <v>0</v>
      </c>
      <c r="AE604" s="27" t="s">
        <v>50</v>
      </c>
      <c r="AF604">
        <f t="shared" si="129"/>
        <v>0</v>
      </c>
    </row>
    <row r="605" spans="1:32" ht="15" customHeight="1" x14ac:dyDescent="0.2">
      <c r="A605" s="1" t="s">
        <v>662</v>
      </c>
      <c r="H605" s="6">
        <v>5</v>
      </c>
      <c r="I605" s="6">
        <f t="shared" si="130"/>
        <v>0</v>
      </c>
      <c r="J605" s="6">
        <f t="shared" si="131"/>
        <v>0</v>
      </c>
      <c r="M605">
        <v>0</v>
      </c>
      <c r="N605" s="6">
        <f t="shared" si="139"/>
        <v>0</v>
      </c>
      <c r="O605" s="6">
        <f t="shared" si="140"/>
        <v>0</v>
      </c>
      <c r="P605" s="6">
        <f t="shared" si="141"/>
        <v>0</v>
      </c>
      <c r="Q605" s="6" t="s">
        <v>50</v>
      </c>
      <c r="R605">
        <f t="shared" si="132"/>
        <v>0</v>
      </c>
      <c r="S605" s="6" t="s">
        <v>50</v>
      </c>
      <c r="T605">
        <f t="shared" si="133"/>
        <v>0</v>
      </c>
      <c r="U605" s="26" t="s">
        <v>50</v>
      </c>
      <c r="V605">
        <f t="shared" si="134"/>
        <v>0</v>
      </c>
      <c r="W605" s="6" t="s">
        <v>50</v>
      </c>
      <c r="X605">
        <f t="shared" si="135"/>
        <v>0</v>
      </c>
      <c r="Y605" s="6" t="s">
        <v>50</v>
      </c>
      <c r="Z605">
        <f t="shared" si="136"/>
        <v>0</v>
      </c>
      <c r="AA605" s="27" t="s">
        <v>50</v>
      </c>
      <c r="AB605">
        <f t="shared" si="137"/>
        <v>0</v>
      </c>
      <c r="AC605" s="27" t="s">
        <v>50</v>
      </c>
      <c r="AD605">
        <f t="shared" si="138"/>
        <v>0</v>
      </c>
      <c r="AE605" s="27" t="s">
        <v>50</v>
      </c>
      <c r="AF605">
        <f t="shared" si="129"/>
        <v>0</v>
      </c>
    </row>
    <row r="606" spans="1:32" ht="15" customHeight="1" x14ac:dyDescent="0.2">
      <c r="A606" s="1" t="s">
        <v>663</v>
      </c>
      <c r="H606" s="6">
        <v>5</v>
      </c>
      <c r="I606" s="6">
        <f t="shared" si="130"/>
        <v>0</v>
      </c>
      <c r="J606" s="6">
        <f t="shared" si="131"/>
        <v>0</v>
      </c>
      <c r="M606">
        <v>3.3000000000000002E-2</v>
      </c>
      <c r="N606" s="6">
        <f t="shared" si="139"/>
        <v>0</v>
      </c>
      <c r="O606" s="6">
        <f t="shared" si="140"/>
        <v>0</v>
      </c>
      <c r="P606" s="6">
        <f t="shared" si="141"/>
        <v>1</v>
      </c>
      <c r="Q606" s="6" t="s">
        <v>50</v>
      </c>
      <c r="R606">
        <f t="shared" si="132"/>
        <v>0</v>
      </c>
      <c r="S606" s="6" t="s">
        <v>50</v>
      </c>
      <c r="T606">
        <f t="shared" si="133"/>
        <v>0</v>
      </c>
      <c r="U606" s="26" t="s">
        <v>50</v>
      </c>
      <c r="V606">
        <f t="shared" si="134"/>
        <v>0</v>
      </c>
      <c r="W606" s="6" t="s">
        <v>50</v>
      </c>
      <c r="X606">
        <f t="shared" si="135"/>
        <v>0</v>
      </c>
      <c r="Y606" s="6" t="s">
        <v>50</v>
      </c>
      <c r="Z606">
        <f t="shared" si="136"/>
        <v>0</v>
      </c>
      <c r="AA606" s="27" t="s">
        <v>55</v>
      </c>
      <c r="AB606">
        <f t="shared" si="137"/>
        <v>1</v>
      </c>
      <c r="AC606" s="27" t="s">
        <v>50</v>
      </c>
      <c r="AD606">
        <f t="shared" si="138"/>
        <v>0</v>
      </c>
      <c r="AE606" s="27" t="s">
        <v>50</v>
      </c>
      <c r="AF606">
        <f t="shared" si="129"/>
        <v>0</v>
      </c>
    </row>
    <row r="607" spans="1:32" ht="15" customHeight="1" x14ac:dyDescent="0.2">
      <c r="A607" s="1" t="s">
        <v>664</v>
      </c>
      <c r="H607" s="6">
        <v>5</v>
      </c>
      <c r="I607" s="6">
        <f t="shared" si="130"/>
        <v>0</v>
      </c>
      <c r="J607" s="6">
        <f t="shared" si="131"/>
        <v>0</v>
      </c>
      <c r="M607">
        <v>0</v>
      </c>
      <c r="N607" s="6">
        <f t="shared" si="139"/>
        <v>0</v>
      </c>
      <c r="O607" s="6">
        <f t="shared" si="140"/>
        <v>0</v>
      </c>
      <c r="P607" s="6">
        <f t="shared" si="141"/>
        <v>0</v>
      </c>
      <c r="Q607" s="6" t="s">
        <v>50</v>
      </c>
      <c r="R607">
        <f t="shared" si="132"/>
        <v>0</v>
      </c>
      <c r="S607" s="6" t="s">
        <v>50</v>
      </c>
      <c r="T607">
        <f t="shared" si="133"/>
        <v>0</v>
      </c>
      <c r="U607" s="26" t="s">
        <v>50</v>
      </c>
      <c r="V607">
        <f t="shared" si="134"/>
        <v>0</v>
      </c>
      <c r="W607" s="6" t="s">
        <v>50</v>
      </c>
      <c r="X607">
        <f t="shared" si="135"/>
        <v>0</v>
      </c>
      <c r="Y607" s="6" t="s">
        <v>50</v>
      </c>
      <c r="Z607">
        <f t="shared" si="136"/>
        <v>0</v>
      </c>
      <c r="AA607" s="27" t="s">
        <v>55</v>
      </c>
      <c r="AB607">
        <f t="shared" si="137"/>
        <v>1</v>
      </c>
      <c r="AC607" s="27" t="s">
        <v>50</v>
      </c>
      <c r="AD607">
        <f t="shared" si="138"/>
        <v>0</v>
      </c>
      <c r="AE607" s="27" t="s">
        <v>50</v>
      </c>
      <c r="AF607">
        <f t="shared" si="129"/>
        <v>0</v>
      </c>
    </row>
    <row r="608" spans="1:32" ht="15" customHeight="1" x14ac:dyDescent="0.2">
      <c r="A608" s="1" t="s">
        <v>665</v>
      </c>
      <c r="H608" s="6">
        <v>5</v>
      </c>
      <c r="I608" s="6">
        <f t="shared" si="130"/>
        <v>0</v>
      </c>
      <c r="J608" s="6">
        <f t="shared" si="131"/>
        <v>0</v>
      </c>
      <c r="M608">
        <v>0</v>
      </c>
      <c r="N608" s="6">
        <f t="shared" si="139"/>
        <v>0</v>
      </c>
      <c r="O608" s="6">
        <f t="shared" si="140"/>
        <v>0</v>
      </c>
      <c r="P608" s="6">
        <f t="shared" si="141"/>
        <v>0</v>
      </c>
      <c r="Q608" s="6" t="s">
        <v>50</v>
      </c>
      <c r="R608">
        <f t="shared" si="132"/>
        <v>0</v>
      </c>
      <c r="S608" s="6" t="s">
        <v>50</v>
      </c>
      <c r="T608">
        <f t="shared" si="133"/>
        <v>0</v>
      </c>
      <c r="U608" s="26" t="s">
        <v>50</v>
      </c>
      <c r="V608">
        <f t="shared" si="134"/>
        <v>0</v>
      </c>
      <c r="W608" s="6" t="s">
        <v>50</v>
      </c>
      <c r="X608">
        <f t="shared" si="135"/>
        <v>0</v>
      </c>
      <c r="Y608" s="6" t="s">
        <v>50</v>
      </c>
      <c r="Z608">
        <f t="shared" si="136"/>
        <v>0</v>
      </c>
      <c r="AA608" s="27" t="s">
        <v>50</v>
      </c>
      <c r="AB608">
        <f t="shared" si="137"/>
        <v>0</v>
      </c>
      <c r="AC608" s="27" t="s">
        <v>50</v>
      </c>
      <c r="AD608">
        <f t="shared" si="138"/>
        <v>0</v>
      </c>
      <c r="AE608" s="27" t="s">
        <v>50</v>
      </c>
      <c r="AF608">
        <f t="shared" si="129"/>
        <v>0</v>
      </c>
    </row>
    <row r="609" spans="1:32" ht="15" customHeight="1" x14ac:dyDescent="0.2">
      <c r="A609" s="1" t="s">
        <v>666</v>
      </c>
      <c r="H609" s="6">
        <v>6</v>
      </c>
      <c r="I609" s="6">
        <f t="shared" si="130"/>
        <v>0</v>
      </c>
      <c r="J609" s="6">
        <f t="shared" si="131"/>
        <v>0</v>
      </c>
      <c r="M609">
        <v>0</v>
      </c>
      <c r="N609" s="6">
        <f t="shared" si="139"/>
        <v>0</v>
      </c>
      <c r="O609" s="6">
        <f t="shared" si="140"/>
        <v>0</v>
      </c>
      <c r="P609" s="6">
        <f t="shared" si="141"/>
        <v>0</v>
      </c>
      <c r="Q609" s="6" t="s">
        <v>50</v>
      </c>
      <c r="R609">
        <f t="shared" si="132"/>
        <v>0</v>
      </c>
      <c r="S609" s="6" t="s">
        <v>50</v>
      </c>
      <c r="T609">
        <f t="shared" si="133"/>
        <v>0</v>
      </c>
      <c r="U609" s="26" t="s">
        <v>50</v>
      </c>
      <c r="V609">
        <f t="shared" si="134"/>
        <v>0</v>
      </c>
      <c r="W609" s="6" t="s">
        <v>50</v>
      </c>
      <c r="X609">
        <f t="shared" si="135"/>
        <v>0</v>
      </c>
      <c r="Y609" s="6" t="s">
        <v>50</v>
      </c>
      <c r="Z609">
        <f t="shared" si="136"/>
        <v>0</v>
      </c>
      <c r="AA609" s="27" t="s">
        <v>50</v>
      </c>
      <c r="AB609">
        <f t="shared" si="137"/>
        <v>0</v>
      </c>
      <c r="AC609" s="27" t="s">
        <v>50</v>
      </c>
      <c r="AD609">
        <f t="shared" si="138"/>
        <v>0</v>
      </c>
      <c r="AE609" s="27" t="s">
        <v>50</v>
      </c>
      <c r="AF609">
        <f t="shared" si="129"/>
        <v>0</v>
      </c>
    </row>
    <row r="610" spans="1:32" ht="15" customHeight="1" x14ac:dyDescent="0.2">
      <c r="A610" s="1" t="s">
        <v>667</v>
      </c>
      <c r="H610" s="6">
        <v>6</v>
      </c>
      <c r="I610" s="6">
        <f t="shared" si="130"/>
        <v>0</v>
      </c>
      <c r="J610" s="6">
        <f t="shared" si="131"/>
        <v>0</v>
      </c>
      <c r="M610">
        <v>0</v>
      </c>
      <c r="N610" s="6">
        <f t="shared" si="139"/>
        <v>0</v>
      </c>
      <c r="O610" s="6">
        <f t="shared" si="140"/>
        <v>0</v>
      </c>
      <c r="P610" s="6">
        <f t="shared" si="141"/>
        <v>0</v>
      </c>
      <c r="Q610" s="6" t="s">
        <v>50</v>
      </c>
      <c r="R610">
        <f t="shared" si="132"/>
        <v>0</v>
      </c>
      <c r="S610" s="6" t="s">
        <v>50</v>
      </c>
      <c r="T610">
        <f t="shared" si="133"/>
        <v>0</v>
      </c>
      <c r="U610" s="26" t="s">
        <v>50</v>
      </c>
      <c r="V610">
        <f t="shared" si="134"/>
        <v>0</v>
      </c>
      <c r="W610" s="6" t="s">
        <v>50</v>
      </c>
      <c r="X610">
        <f t="shared" si="135"/>
        <v>0</v>
      </c>
      <c r="Y610" s="6" t="s">
        <v>50</v>
      </c>
      <c r="Z610">
        <f t="shared" si="136"/>
        <v>0</v>
      </c>
      <c r="AA610" s="27" t="s">
        <v>50</v>
      </c>
      <c r="AB610">
        <f t="shared" si="137"/>
        <v>0</v>
      </c>
      <c r="AC610" s="27" t="s">
        <v>50</v>
      </c>
      <c r="AD610">
        <f t="shared" si="138"/>
        <v>0</v>
      </c>
      <c r="AE610" s="27" t="s">
        <v>50</v>
      </c>
      <c r="AF610">
        <f t="shared" si="129"/>
        <v>0</v>
      </c>
    </row>
    <row r="611" spans="1:32" ht="15" customHeight="1" x14ac:dyDescent="0.2">
      <c r="A611" s="1" t="s">
        <v>668</v>
      </c>
      <c r="H611" s="6">
        <v>5</v>
      </c>
      <c r="I611" s="6">
        <f t="shared" si="130"/>
        <v>0</v>
      </c>
      <c r="J611" s="6">
        <f t="shared" si="131"/>
        <v>0</v>
      </c>
      <c r="M611">
        <v>6.6000000000000003E-2</v>
      </c>
      <c r="N611" s="6">
        <f t="shared" si="139"/>
        <v>0</v>
      </c>
      <c r="O611" s="6">
        <f t="shared" si="140"/>
        <v>1</v>
      </c>
      <c r="P611" s="6">
        <f t="shared" si="141"/>
        <v>1</v>
      </c>
      <c r="Q611" s="6" t="s">
        <v>50</v>
      </c>
      <c r="R611">
        <f t="shared" si="132"/>
        <v>0</v>
      </c>
      <c r="S611" s="6" t="s">
        <v>50</v>
      </c>
      <c r="T611">
        <f t="shared" si="133"/>
        <v>0</v>
      </c>
      <c r="U611" s="26" t="s">
        <v>50</v>
      </c>
      <c r="V611">
        <f t="shared" si="134"/>
        <v>0</v>
      </c>
      <c r="W611" s="6" t="s">
        <v>50</v>
      </c>
      <c r="X611">
        <f t="shared" si="135"/>
        <v>0</v>
      </c>
      <c r="Y611" s="6" t="s">
        <v>55</v>
      </c>
      <c r="Z611">
        <f t="shared" si="136"/>
        <v>1</v>
      </c>
      <c r="AA611" s="28" t="s">
        <v>64</v>
      </c>
      <c r="AB611">
        <f t="shared" si="137"/>
        <v>1</v>
      </c>
      <c r="AC611" s="27" t="s">
        <v>50</v>
      </c>
      <c r="AD611">
        <f t="shared" si="138"/>
        <v>0</v>
      </c>
      <c r="AE611" s="27" t="s">
        <v>50</v>
      </c>
      <c r="AF611">
        <f t="shared" si="129"/>
        <v>0</v>
      </c>
    </row>
    <row r="612" spans="1:32" ht="15" customHeight="1" x14ac:dyDescent="0.2">
      <c r="A612" s="1" t="s">
        <v>669</v>
      </c>
      <c r="H612" s="6">
        <v>6</v>
      </c>
      <c r="I612" s="6">
        <f t="shared" si="130"/>
        <v>0</v>
      </c>
      <c r="J612" s="6">
        <f t="shared" si="131"/>
        <v>0</v>
      </c>
      <c r="M612">
        <v>0</v>
      </c>
      <c r="N612" s="6">
        <f t="shared" si="139"/>
        <v>0</v>
      </c>
      <c r="O612" s="6">
        <f t="shared" si="140"/>
        <v>0</v>
      </c>
      <c r="P612" s="6">
        <f t="shared" si="141"/>
        <v>0</v>
      </c>
      <c r="Q612" s="6" t="s">
        <v>50</v>
      </c>
      <c r="R612">
        <f t="shared" si="132"/>
        <v>0</v>
      </c>
      <c r="S612" s="6" t="s">
        <v>50</v>
      </c>
      <c r="T612">
        <f t="shared" si="133"/>
        <v>0</v>
      </c>
      <c r="U612" s="26" t="s">
        <v>50</v>
      </c>
      <c r="V612">
        <f t="shared" si="134"/>
        <v>0</v>
      </c>
      <c r="W612" s="6" t="s">
        <v>50</v>
      </c>
      <c r="X612">
        <f t="shared" si="135"/>
        <v>0</v>
      </c>
      <c r="Y612" s="6" t="s">
        <v>50</v>
      </c>
      <c r="Z612">
        <f t="shared" si="136"/>
        <v>0</v>
      </c>
      <c r="AA612" s="27" t="s">
        <v>55</v>
      </c>
      <c r="AB612">
        <f t="shared" si="137"/>
        <v>1</v>
      </c>
      <c r="AC612" s="27" t="s">
        <v>50</v>
      </c>
      <c r="AD612">
        <f t="shared" si="138"/>
        <v>0</v>
      </c>
      <c r="AE612" s="27" t="s">
        <v>50</v>
      </c>
      <c r="AF612">
        <f t="shared" si="129"/>
        <v>0</v>
      </c>
    </row>
    <row r="613" spans="1:32" ht="15" customHeight="1" x14ac:dyDescent="0.2">
      <c r="A613" s="1" t="s">
        <v>670</v>
      </c>
      <c r="H613" s="6">
        <v>6</v>
      </c>
      <c r="I613" s="6">
        <f t="shared" si="130"/>
        <v>0</v>
      </c>
      <c r="J613" s="6">
        <f t="shared" si="131"/>
        <v>0</v>
      </c>
      <c r="M613">
        <v>0</v>
      </c>
      <c r="N613" s="6">
        <f t="shared" si="139"/>
        <v>0</v>
      </c>
      <c r="O613" s="6">
        <f t="shared" si="140"/>
        <v>0</v>
      </c>
      <c r="P613" s="6">
        <f t="shared" si="141"/>
        <v>0</v>
      </c>
      <c r="Q613" s="6" t="s">
        <v>50</v>
      </c>
      <c r="R613">
        <f t="shared" si="132"/>
        <v>0</v>
      </c>
      <c r="S613" s="6" t="s">
        <v>50</v>
      </c>
      <c r="T613">
        <f t="shared" si="133"/>
        <v>0</v>
      </c>
      <c r="U613" s="26" t="s">
        <v>50</v>
      </c>
      <c r="V613">
        <f t="shared" si="134"/>
        <v>0</v>
      </c>
      <c r="W613" s="6" t="s">
        <v>50</v>
      </c>
      <c r="X613">
        <f t="shared" si="135"/>
        <v>0</v>
      </c>
      <c r="Y613" s="6" t="s">
        <v>50</v>
      </c>
      <c r="Z613">
        <f t="shared" si="136"/>
        <v>0</v>
      </c>
      <c r="AA613" s="27" t="s">
        <v>50</v>
      </c>
      <c r="AB613">
        <f t="shared" si="137"/>
        <v>0</v>
      </c>
      <c r="AC613" s="27" t="s">
        <v>50</v>
      </c>
      <c r="AD613">
        <f t="shared" si="138"/>
        <v>0</v>
      </c>
      <c r="AE613" s="27" t="s">
        <v>50</v>
      </c>
      <c r="AF613">
        <f t="shared" si="129"/>
        <v>0</v>
      </c>
    </row>
    <row r="614" spans="1:32" ht="15" customHeight="1" x14ac:dyDescent="0.2">
      <c r="A614" s="1" t="s">
        <v>671</v>
      </c>
      <c r="H614" s="6">
        <v>6</v>
      </c>
      <c r="I614" s="6">
        <f t="shared" si="130"/>
        <v>0</v>
      </c>
      <c r="J614" s="6">
        <f t="shared" si="131"/>
        <v>0</v>
      </c>
      <c r="M614">
        <v>0.26400000000000001</v>
      </c>
      <c r="N614" s="6">
        <f t="shared" si="139"/>
        <v>1</v>
      </c>
      <c r="O614" s="6">
        <f t="shared" si="140"/>
        <v>1</v>
      </c>
      <c r="P614" s="6">
        <f t="shared" si="141"/>
        <v>1</v>
      </c>
      <c r="Q614" s="6" t="s">
        <v>50</v>
      </c>
      <c r="R614">
        <f t="shared" si="132"/>
        <v>0</v>
      </c>
      <c r="S614" s="6" t="s">
        <v>50</v>
      </c>
      <c r="T614">
        <f t="shared" si="133"/>
        <v>0</v>
      </c>
      <c r="U614" s="26" t="s">
        <v>50</v>
      </c>
      <c r="V614">
        <f t="shared" si="134"/>
        <v>0</v>
      </c>
      <c r="W614" s="6" t="s">
        <v>50</v>
      </c>
      <c r="X614">
        <f t="shared" si="135"/>
        <v>0</v>
      </c>
      <c r="Y614" s="6" t="s">
        <v>50</v>
      </c>
      <c r="Z614">
        <f t="shared" si="136"/>
        <v>0</v>
      </c>
      <c r="AA614" s="27" t="s">
        <v>50</v>
      </c>
      <c r="AB614">
        <f t="shared" si="137"/>
        <v>0</v>
      </c>
      <c r="AC614" s="27" t="s">
        <v>50</v>
      </c>
      <c r="AD614">
        <f t="shared" si="138"/>
        <v>0</v>
      </c>
      <c r="AE614" s="27" t="s">
        <v>50</v>
      </c>
      <c r="AF614">
        <f t="shared" si="129"/>
        <v>0</v>
      </c>
    </row>
    <row r="615" spans="1:32" ht="15" customHeight="1" x14ac:dyDescent="0.2">
      <c r="A615" s="1" t="s">
        <v>672</v>
      </c>
      <c r="H615" s="6">
        <v>6</v>
      </c>
      <c r="I615" s="6">
        <f t="shared" si="130"/>
        <v>0</v>
      </c>
      <c r="J615" s="6">
        <f t="shared" si="131"/>
        <v>0</v>
      </c>
      <c r="M615">
        <v>3.3000000000000002E-2</v>
      </c>
      <c r="N615" s="6">
        <f t="shared" si="139"/>
        <v>0</v>
      </c>
      <c r="O615" s="6">
        <f t="shared" si="140"/>
        <v>0</v>
      </c>
      <c r="P615" s="6">
        <f t="shared" si="141"/>
        <v>1</v>
      </c>
      <c r="Q615" s="6" t="s">
        <v>50</v>
      </c>
      <c r="R615">
        <f t="shared" si="132"/>
        <v>0</v>
      </c>
      <c r="S615" s="17" t="s">
        <v>64</v>
      </c>
      <c r="T615">
        <f t="shared" si="133"/>
        <v>1</v>
      </c>
      <c r="U615" s="26" t="s">
        <v>50</v>
      </c>
      <c r="V615">
        <f t="shared" si="134"/>
        <v>0</v>
      </c>
      <c r="W615" s="6" t="s">
        <v>50</v>
      </c>
      <c r="X615">
        <f t="shared" si="135"/>
        <v>0</v>
      </c>
      <c r="Y615" s="6" t="s">
        <v>55</v>
      </c>
      <c r="Z615">
        <f t="shared" si="136"/>
        <v>1</v>
      </c>
      <c r="AA615" s="27" t="s">
        <v>50</v>
      </c>
      <c r="AB615">
        <f t="shared" si="137"/>
        <v>0</v>
      </c>
      <c r="AC615" s="27" t="s">
        <v>50</v>
      </c>
      <c r="AD615">
        <f t="shared" si="138"/>
        <v>0</v>
      </c>
      <c r="AE615" s="27" t="s">
        <v>50</v>
      </c>
      <c r="AF615">
        <f t="shared" si="129"/>
        <v>0</v>
      </c>
    </row>
    <row r="616" spans="1:32" ht="15" customHeight="1" x14ac:dyDescent="0.2">
      <c r="A616" s="1" t="s">
        <v>673</v>
      </c>
      <c r="H616" s="6">
        <v>7</v>
      </c>
      <c r="I616" s="6">
        <f t="shared" si="130"/>
        <v>1</v>
      </c>
      <c r="J616" s="6">
        <f t="shared" si="131"/>
        <v>0</v>
      </c>
      <c r="M616">
        <v>0</v>
      </c>
      <c r="N616" s="6">
        <f t="shared" si="139"/>
        <v>0</v>
      </c>
      <c r="O616" s="6">
        <f t="shared" si="140"/>
        <v>0</v>
      </c>
      <c r="P616" s="6">
        <f t="shared" si="141"/>
        <v>0</v>
      </c>
      <c r="Q616" s="6" t="s">
        <v>50</v>
      </c>
      <c r="R616">
        <f t="shared" si="132"/>
        <v>0</v>
      </c>
      <c r="S616" s="6" t="s">
        <v>50</v>
      </c>
      <c r="T616">
        <f t="shared" si="133"/>
        <v>0</v>
      </c>
      <c r="U616" s="26" t="s">
        <v>50</v>
      </c>
      <c r="V616">
        <f t="shared" si="134"/>
        <v>0</v>
      </c>
      <c r="W616" s="6" t="s">
        <v>50</v>
      </c>
      <c r="X616">
        <f t="shared" si="135"/>
        <v>0</v>
      </c>
      <c r="Y616" s="6" t="s">
        <v>55</v>
      </c>
      <c r="Z616">
        <f t="shared" si="136"/>
        <v>1</v>
      </c>
      <c r="AA616" s="27" t="s">
        <v>55</v>
      </c>
      <c r="AB616">
        <f t="shared" si="137"/>
        <v>1</v>
      </c>
      <c r="AC616" s="27" t="s">
        <v>50</v>
      </c>
      <c r="AD616">
        <f t="shared" si="138"/>
        <v>0</v>
      </c>
      <c r="AE616" s="27" t="s">
        <v>50</v>
      </c>
      <c r="AF616">
        <f t="shared" ref="AF616:AF679" si="142">IF(AE616=$A$1,0,1)</f>
        <v>0</v>
      </c>
    </row>
    <row r="617" spans="1:32" ht="15" customHeight="1" x14ac:dyDescent="0.2">
      <c r="A617" s="1" t="s">
        <v>674</v>
      </c>
      <c r="H617" s="6">
        <v>5</v>
      </c>
      <c r="I617" s="6">
        <f t="shared" si="130"/>
        <v>0</v>
      </c>
      <c r="J617" s="6">
        <f t="shared" si="131"/>
        <v>0</v>
      </c>
      <c r="M617">
        <v>0.19800000000000001</v>
      </c>
      <c r="N617" s="6">
        <f t="shared" si="139"/>
        <v>1</v>
      </c>
      <c r="O617" s="6">
        <f t="shared" si="140"/>
        <v>1</v>
      </c>
      <c r="P617" s="6">
        <f t="shared" si="141"/>
        <v>1</v>
      </c>
      <c r="Q617" s="17" t="s">
        <v>58</v>
      </c>
      <c r="R617">
        <f t="shared" si="132"/>
        <v>1</v>
      </c>
      <c r="S617" s="6" t="s">
        <v>50</v>
      </c>
      <c r="T617">
        <f t="shared" si="133"/>
        <v>0</v>
      </c>
      <c r="U617" s="26" t="s">
        <v>50</v>
      </c>
      <c r="V617">
        <f t="shared" si="134"/>
        <v>0</v>
      </c>
      <c r="W617" s="6" t="s">
        <v>50</v>
      </c>
      <c r="X617">
        <f t="shared" si="135"/>
        <v>0</v>
      </c>
      <c r="Y617" s="17" t="s">
        <v>64</v>
      </c>
      <c r="Z617">
        <f t="shared" si="136"/>
        <v>1</v>
      </c>
      <c r="AA617" s="27" t="s">
        <v>55</v>
      </c>
      <c r="AB617">
        <f t="shared" si="137"/>
        <v>1</v>
      </c>
      <c r="AC617" s="27" t="s">
        <v>50</v>
      </c>
      <c r="AD617">
        <f t="shared" si="138"/>
        <v>0</v>
      </c>
      <c r="AE617" s="27" t="s">
        <v>50</v>
      </c>
      <c r="AF617">
        <f t="shared" si="142"/>
        <v>0</v>
      </c>
    </row>
    <row r="618" spans="1:32" ht="15" customHeight="1" x14ac:dyDescent="0.2">
      <c r="A618" s="1" t="s">
        <v>675</v>
      </c>
      <c r="H618" s="6">
        <v>6</v>
      </c>
      <c r="I618" s="6">
        <f t="shared" si="130"/>
        <v>0</v>
      </c>
      <c r="J618" s="6">
        <f t="shared" si="131"/>
        <v>0</v>
      </c>
      <c r="M618">
        <v>0</v>
      </c>
      <c r="N618" s="6">
        <f t="shared" si="139"/>
        <v>0</v>
      </c>
      <c r="O618" s="6">
        <f t="shared" si="140"/>
        <v>0</v>
      </c>
      <c r="P618" s="6">
        <f t="shared" si="141"/>
        <v>0</v>
      </c>
      <c r="Q618" s="6" t="s">
        <v>50</v>
      </c>
      <c r="R618">
        <f t="shared" si="132"/>
        <v>0</v>
      </c>
      <c r="S618" s="6" t="s">
        <v>50</v>
      </c>
      <c r="T618">
        <f t="shared" si="133"/>
        <v>0</v>
      </c>
      <c r="U618" s="26" t="s">
        <v>50</v>
      </c>
      <c r="V618">
        <f t="shared" si="134"/>
        <v>0</v>
      </c>
      <c r="W618" s="6" t="s">
        <v>50</v>
      </c>
      <c r="X618">
        <f t="shared" si="135"/>
        <v>0</v>
      </c>
      <c r="Y618" s="6" t="s">
        <v>50</v>
      </c>
      <c r="Z618">
        <f t="shared" si="136"/>
        <v>0</v>
      </c>
      <c r="AA618" s="27" t="s">
        <v>50</v>
      </c>
      <c r="AB618">
        <f t="shared" si="137"/>
        <v>0</v>
      </c>
      <c r="AC618" s="27" t="s">
        <v>50</v>
      </c>
      <c r="AD618">
        <f t="shared" si="138"/>
        <v>0</v>
      </c>
      <c r="AE618" s="27" t="s">
        <v>50</v>
      </c>
      <c r="AF618">
        <f t="shared" si="142"/>
        <v>0</v>
      </c>
    </row>
    <row r="619" spans="1:32" ht="15" customHeight="1" x14ac:dyDescent="0.2">
      <c r="A619" s="1" t="s">
        <v>676</v>
      </c>
      <c r="H619" s="6">
        <v>5</v>
      </c>
      <c r="I619" s="6">
        <f t="shared" si="130"/>
        <v>0</v>
      </c>
      <c r="J619" s="6">
        <f t="shared" si="131"/>
        <v>0</v>
      </c>
      <c r="M619">
        <v>0</v>
      </c>
      <c r="N619" s="6">
        <f t="shared" si="139"/>
        <v>0</v>
      </c>
      <c r="O619" s="6">
        <f t="shared" si="140"/>
        <v>0</v>
      </c>
      <c r="P619" s="6">
        <f t="shared" si="141"/>
        <v>0</v>
      </c>
      <c r="Q619" s="6" t="s">
        <v>50</v>
      </c>
      <c r="R619">
        <f t="shared" si="132"/>
        <v>0</v>
      </c>
      <c r="S619" s="6" t="s">
        <v>50</v>
      </c>
      <c r="T619">
        <f t="shared" si="133"/>
        <v>0</v>
      </c>
      <c r="U619" s="26" t="s">
        <v>50</v>
      </c>
      <c r="V619">
        <f t="shared" si="134"/>
        <v>0</v>
      </c>
      <c r="W619" s="6" t="s">
        <v>50</v>
      </c>
      <c r="X619">
        <f t="shared" si="135"/>
        <v>0</v>
      </c>
      <c r="Y619" s="6" t="s">
        <v>55</v>
      </c>
      <c r="Z619">
        <f t="shared" si="136"/>
        <v>1</v>
      </c>
      <c r="AA619" s="27" t="s">
        <v>50</v>
      </c>
      <c r="AB619">
        <f t="shared" si="137"/>
        <v>0</v>
      </c>
      <c r="AC619" s="27" t="s">
        <v>50</v>
      </c>
      <c r="AD619">
        <f t="shared" si="138"/>
        <v>0</v>
      </c>
      <c r="AE619" s="27" t="s">
        <v>50</v>
      </c>
      <c r="AF619">
        <f t="shared" si="142"/>
        <v>0</v>
      </c>
    </row>
    <row r="620" spans="1:32" ht="15" customHeight="1" x14ac:dyDescent="0.2">
      <c r="A620" s="1" t="s">
        <v>677</v>
      </c>
      <c r="H620" s="6">
        <v>6</v>
      </c>
      <c r="I620" s="6">
        <f t="shared" si="130"/>
        <v>0</v>
      </c>
      <c r="J620" s="6">
        <f t="shared" si="131"/>
        <v>0</v>
      </c>
      <c r="M620">
        <v>6.6000000000000003E-2</v>
      </c>
      <c r="N620" s="6">
        <f t="shared" si="139"/>
        <v>0</v>
      </c>
      <c r="O620" s="6">
        <f t="shared" si="140"/>
        <v>1</v>
      </c>
      <c r="P620" s="6">
        <f t="shared" si="141"/>
        <v>1</v>
      </c>
      <c r="Q620" s="6" t="s">
        <v>50</v>
      </c>
      <c r="R620">
        <f t="shared" si="132"/>
        <v>0</v>
      </c>
      <c r="S620" s="6" t="s">
        <v>50</v>
      </c>
      <c r="T620">
        <f t="shared" si="133"/>
        <v>0</v>
      </c>
      <c r="U620" s="26" t="s">
        <v>50</v>
      </c>
      <c r="V620">
        <f t="shared" si="134"/>
        <v>0</v>
      </c>
      <c r="W620" s="6" t="s">
        <v>50</v>
      </c>
      <c r="X620">
        <f t="shared" si="135"/>
        <v>0</v>
      </c>
      <c r="Y620" s="6" t="s">
        <v>55</v>
      </c>
      <c r="Z620">
        <f t="shared" si="136"/>
        <v>1</v>
      </c>
      <c r="AA620" s="27" t="s">
        <v>55</v>
      </c>
      <c r="AB620">
        <f t="shared" si="137"/>
        <v>1</v>
      </c>
      <c r="AC620" s="27" t="s">
        <v>50</v>
      </c>
      <c r="AD620">
        <f t="shared" si="138"/>
        <v>0</v>
      </c>
      <c r="AE620" s="27" t="s">
        <v>50</v>
      </c>
      <c r="AF620">
        <f t="shared" si="142"/>
        <v>0</v>
      </c>
    </row>
    <row r="621" spans="1:32" ht="15" customHeight="1" x14ac:dyDescent="0.2">
      <c r="A621" s="1" t="s">
        <v>678</v>
      </c>
      <c r="H621" s="6">
        <v>6</v>
      </c>
      <c r="I621" s="6">
        <f t="shared" si="130"/>
        <v>0</v>
      </c>
      <c r="J621" s="6">
        <f t="shared" si="131"/>
        <v>0</v>
      </c>
      <c r="M621">
        <v>0</v>
      </c>
      <c r="N621" s="6">
        <f t="shared" si="139"/>
        <v>0</v>
      </c>
      <c r="O621" s="6">
        <f t="shared" si="140"/>
        <v>0</v>
      </c>
      <c r="P621" s="6">
        <f t="shared" si="141"/>
        <v>0</v>
      </c>
      <c r="Q621" s="6" t="s">
        <v>50</v>
      </c>
      <c r="R621">
        <f t="shared" si="132"/>
        <v>0</v>
      </c>
      <c r="S621" s="6" t="s">
        <v>50</v>
      </c>
      <c r="T621">
        <f t="shared" si="133"/>
        <v>0</v>
      </c>
      <c r="U621" s="26" t="s">
        <v>50</v>
      </c>
      <c r="V621">
        <f t="shared" si="134"/>
        <v>0</v>
      </c>
      <c r="W621" s="6" t="s">
        <v>50</v>
      </c>
      <c r="X621">
        <f t="shared" si="135"/>
        <v>0</v>
      </c>
      <c r="Y621" s="6" t="s">
        <v>50</v>
      </c>
      <c r="Z621">
        <f t="shared" si="136"/>
        <v>0</v>
      </c>
      <c r="AA621" s="27" t="s">
        <v>50</v>
      </c>
      <c r="AB621">
        <f t="shared" si="137"/>
        <v>0</v>
      </c>
      <c r="AC621" s="27" t="s">
        <v>50</v>
      </c>
      <c r="AD621">
        <f t="shared" si="138"/>
        <v>0</v>
      </c>
      <c r="AE621" s="27" t="s">
        <v>50</v>
      </c>
      <c r="AF621">
        <f t="shared" si="142"/>
        <v>0</v>
      </c>
    </row>
    <row r="622" spans="1:32" ht="15" customHeight="1" x14ac:dyDescent="0.2">
      <c r="A622" s="1" t="s">
        <v>679</v>
      </c>
      <c r="H622" s="6">
        <v>6</v>
      </c>
      <c r="I622" s="6">
        <f t="shared" ref="I622:I685" si="143">IF(H622&gt;6.5,1,0)</f>
        <v>0</v>
      </c>
      <c r="J622" s="6">
        <f t="shared" ref="J622:J685" si="144">IF(H622&gt;7,1,0)</f>
        <v>0</v>
      </c>
      <c r="M622">
        <v>0</v>
      </c>
      <c r="N622" s="6">
        <f t="shared" si="139"/>
        <v>0</v>
      </c>
      <c r="O622" s="6">
        <f t="shared" si="140"/>
        <v>0</v>
      </c>
      <c r="P622" s="6">
        <f t="shared" si="141"/>
        <v>0</v>
      </c>
      <c r="Q622" s="6" t="s">
        <v>50</v>
      </c>
      <c r="R622">
        <f t="shared" si="132"/>
        <v>0</v>
      </c>
      <c r="S622" s="6" t="s">
        <v>50</v>
      </c>
      <c r="T622">
        <f t="shared" si="133"/>
        <v>0</v>
      </c>
      <c r="U622" s="26" t="s">
        <v>50</v>
      </c>
      <c r="V622">
        <f t="shared" si="134"/>
        <v>0</v>
      </c>
      <c r="W622" s="6" t="s">
        <v>50</v>
      </c>
      <c r="X622">
        <f t="shared" si="135"/>
        <v>0</v>
      </c>
      <c r="Y622" s="6" t="s">
        <v>50</v>
      </c>
      <c r="Z622">
        <f t="shared" si="136"/>
        <v>0</v>
      </c>
      <c r="AA622" s="27" t="s">
        <v>50</v>
      </c>
      <c r="AB622">
        <f t="shared" si="137"/>
        <v>0</v>
      </c>
      <c r="AC622" s="27" t="s">
        <v>50</v>
      </c>
      <c r="AD622">
        <f t="shared" si="138"/>
        <v>0</v>
      </c>
      <c r="AE622" s="27" t="s">
        <v>50</v>
      </c>
      <c r="AF622">
        <f t="shared" si="142"/>
        <v>0</v>
      </c>
    </row>
    <row r="623" spans="1:32" ht="15" customHeight="1" x14ac:dyDescent="0.2">
      <c r="A623" s="1" t="s">
        <v>680</v>
      </c>
      <c r="H623" s="6">
        <v>6</v>
      </c>
      <c r="I623" s="6">
        <f t="shared" si="143"/>
        <v>0</v>
      </c>
      <c r="J623" s="6">
        <f t="shared" si="144"/>
        <v>0</v>
      </c>
      <c r="M623">
        <v>0</v>
      </c>
      <c r="N623" s="6">
        <f t="shared" si="139"/>
        <v>0</v>
      </c>
      <c r="O623" s="6">
        <f t="shared" si="140"/>
        <v>0</v>
      </c>
      <c r="P623" s="6">
        <f t="shared" si="141"/>
        <v>0</v>
      </c>
      <c r="Q623" s="6" t="s">
        <v>50</v>
      </c>
      <c r="R623">
        <f t="shared" si="132"/>
        <v>0</v>
      </c>
      <c r="S623" s="6" t="s">
        <v>50</v>
      </c>
      <c r="T623">
        <f t="shared" si="133"/>
        <v>0</v>
      </c>
      <c r="U623" s="26" t="s">
        <v>50</v>
      </c>
      <c r="V623">
        <f t="shared" si="134"/>
        <v>0</v>
      </c>
      <c r="W623" s="6" t="s">
        <v>50</v>
      </c>
      <c r="X623">
        <f t="shared" si="135"/>
        <v>0</v>
      </c>
      <c r="Y623" s="6" t="s">
        <v>50</v>
      </c>
      <c r="Z623">
        <f t="shared" si="136"/>
        <v>0</v>
      </c>
      <c r="AA623" s="27" t="s">
        <v>50</v>
      </c>
      <c r="AB623">
        <f t="shared" si="137"/>
        <v>0</v>
      </c>
      <c r="AC623" s="27" t="s">
        <v>50</v>
      </c>
      <c r="AD623">
        <f t="shared" si="138"/>
        <v>0</v>
      </c>
      <c r="AE623" s="27" t="s">
        <v>50</v>
      </c>
      <c r="AF623">
        <f t="shared" si="142"/>
        <v>0</v>
      </c>
    </row>
    <row r="624" spans="1:32" ht="15" customHeight="1" x14ac:dyDescent="0.2">
      <c r="A624" s="1" t="s">
        <v>681</v>
      </c>
      <c r="H624" s="6">
        <v>6</v>
      </c>
      <c r="I624" s="6">
        <f t="shared" si="143"/>
        <v>0</v>
      </c>
      <c r="J624" s="6">
        <f t="shared" si="144"/>
        <v>0</v>
      </c>
      <c r="M624">
        <v>0</v>
      </c>
      <c r="N624" s="6">
        <f t="shared" si="139"/>
        <v>0</v>
      </c>
      <c r="O624" s="6">
        <f t="shared" si="140"/>
        <v>0</v>
      </c>
      <c r="P624" s="6">
        <f t="shared" si="141"/>
        <v>0</v>
      </c>
      <c r="Q624" s="6" t="s">
        <v>50</v>
      </c>
      <c r="R624">
        <f t="shared" si="132"/>
        <v>0</v>
      </c>
      <c r="S624" s="6" t="s">
        <v>50</v>
      </c>
      <c r="T624">
        <f t="shared" si="133"/>
        <v>0</v>
      </c>
      <c r="U624" s="26" t="s">
        <v>50</v>
      </c>
      <c r="V624">
        <f t="shared" si="134"/>
        <v>0</v>
      </c>
      <c r="W624" s="6" t="s">
        <v>50</v>
      </c>
      <c r="X624">
        <f t="shared" si="135"/>
        <v>0</v>
      </c>
      <c r="Y624" s="6" t="s">
        <v>50</v>
      </c>
      <c r="Z624">
        <f t="shared" si="136"/>
        <v>0</v>
      </c>
      <c r="AA624" s="27" t="s">
        <v>50</v>
      </c>
      <c r="AB624">
        <f t="shared" si="137"/>
        <v>0</v>
      </c>
      <c r="AC624" s="27" t="s">
        <v>50</v>
      </c>
      <c r="AD624">
        <f t="shared" si="138"/>
        <v>0</v>
      </c>
      <c r="AE624" s="27" t="s">
        <v>50</v>
      </c>
      <c r="AF624">
        <f t="shared" si="142"/>
        <v>0</v>
      </c>
    </row>
    <row r="625" spans="1:32" ht="15" customHeight="1" x14ac:dyDescent="0.2">
      <c r="A625" s="1" t="s">
        <v>682</v>
      </c>
      <c r="H625" s="6">
        <v>5</v>
      </c>
      <c r="I625" s="6">
        <f t="shared" si="143"/>
        <v>0</v>
      </c>
      <c r="J625" s="6">
        <f t="shared" si="144"/>
        <v>0</v>
      </c>
      <c r="M625">
        <v>0</v>
      </c>
      <c r="N625" s="6">
        <f t="shared" si="139"/>
        <v>0</v>
      </c>
      <c r="O625" s="6">
        <f t="shared" si="140"/>
        <v>0</v>
      </c>
      <c r="P625" s="6">
        <f t="shared" si="141"/>
        <v>0</v>
      </c>
      <c r="Q625" s="6" t="s">
        <v>50</v>
      </c>
      <c r="R625">
        <f t="shared" si="132"/>
        <v>0</v>
      </c>
      <c r="S625" s="6" t="s">
        <v>50</v>
      </c>
      <c r="T625">
        <f t="shared" si="133"/>
        <v>0</v>
      </c>
      <c r="U625" s="26" t="s">
        <v>50</v>
      </c>
      <c r="V625">
        <f t="shared" si="134"/>
        <v>0</v>
      </c>
      <c r="W625" s="6" t="s">
        <v>50</v>
      </c>
      <c r="X625">
        <f t="shared" si="135"/>
        <v>0</v>
      </c>
      <c r="Y625" s="6" t="s">
        <v>50</v>
      </c>
      <c r="Z625">
        <f t="shared" si="136"/>
        <v>0</v>
      </c>
      <c r="AA625" s="27" t="s">
        <v>50</v>
      </c>
      <c r="AB625">
        <f t="shared" si="137"/>
        <v>0</v>
      </c>
      <c r="AC625" s="27" t="s">
        <v>50</v>
      </c>
      <c r="AD625">
        <f t="shared" si="138"/>
        <v>0</v>
      </c>
      <c r="AE625" s="27" t="s">
        <v>50</v>
      </c>
      <c r="AF625">
        <f t="shared" si="142"/>
        <v>0</v>
      </c>
    </row>
    <row r="626" spans="1:32" ht="15" customHeight="1" x14ac:dyDescent="0.2">
      <c r="A626" s="1" t="s">
        <v>683</v>
      </c>
      <c r="H626" s="6">
        <v>5</v>
      </c>
      <c r="I626" s="6">
        <f t="shared" si="143"/>
        <v>0</v>
      </c>
      <c r="J626" s="6">
        <f t="shared" si="144"/>
        <v>0</v>
      </c>
      <c r="M626">
        <v>0</v>
      </c>
      <c r="N626" s="6">
        <f t="shared" si="139"/>
        <v>0</v>
      </c>
      <c r="O626" s="6">
        <f t="shared" si="140"/>
        <v>0</v>
      </c>
      <c r="P626" s="6">
        <f t="shared" si="141"/>
        <v>0</v>
      </c>
      <c r="Q626" s="6" t="s">
        <v>50</v>
      </c>
      <c r="R626">
        <f t="shared" si="132"/>
        <v>0</v>
      </c>
      <c r="S626" s="6" t="s">
        <v>50</v>
      </c>
      <c r="T626">
        <f t="shared" si="133"/>
        <v>0</v>
      </c>
      <c r="U626" s="26" t="s">
        <v>50</v>
      </c>
      <c r="V626">
        <f t="shared" si="134"/>
        <v>0</v>
      </c>
      <c r="W626" s="6" t="s">
        <v>50</v>
      </c>
      <c r="X626">
        <f t="shared" si="135"/>
        <v>0</v>
      </c>
      <c r="Y626" s="6" t="s">
        <v>50</v>
      </c>
      <c r="Z626">
        <f t="shared" si="136"/>
        <v>0</v>
      </c>
      <c r="AA626" s="27" t="s">
        <v>55</v>
      </c>
      <c r="AB626">
        <f t="shared" si="137"/>
        <v>1</v>
      </c>
      <c r="AC626" s="27" t="s">
        <v>50</v>
      </c>
      <c r="AD626">
        <f t="shared" si="138"/>
        <v>0</v>
      </c>
      <c r="AE626" s="27" t="s">
        <v>50</v>
      </c>
      <c r="AF626">
        <f t="shared" si="142"/>
        <v>0</v>
      </c>
    </row>
    <row r="627" spans="1:32" ht="15" customHeight="1" x14ac:dyDescent="0.2">
      <c r="A627" s="1" t="s">
        <v>684</v>
      </c>
      <c r="H627" s="6">
        <v>5</v>
      </c>
      <c r="I627" s="6">
        <f t="shared" si="143"/>
        <v>0</v>
      </c>
      <c r="J627" s="6">
        <f t="shared" si="144"/>
        <v>0</v>
      </c>
      <c r="M627">
        <v>0</v>
      </c>
      <c r="N627" s="6">
        <f t="shared" si="139"/>
        <v>0</v>
      </c>
      <c r="O627" s="6">
        <f t="shared" si="140"/>
        <v>0</v>
      </c>
      <c r="P627" s="6">
        <f t="shared" si="141"/>
        <v>0</v>
      </c>
      <c r="Q627" s="6" t="s">
        <v>50</v>
      </c>
      <c r="R627">
        <f t="shared" si="132"/>
        <v>0</v>
      </c>
      <c r="S627" s="6" t="s">
        <v>50</v>
      </c>
      <c r="T627">
        <f t="shared" si="133"/>
        <v>0</v>
      </c>
      <c r="U627" s="26" t="s">
        <v>50</v>
      </c>
      <c r="V627">
        <f t="shared" si="134"/>
        <v>0</v>
      </c>
      <c r="W627" s="6" t="s">
        <v>55</v>
      </c>
      <c r="X627">
        <f t="shared" si="135"/>
        <v>1</v>
      </c>
      <c r="Y627" s="6" t="s">
        <v>50</v>
      </c>
      <c r="Z627">
        <f t="shared" si="136"/>
        <v>0</v>
      </c>
      <c r="AA627" s="27" t="s">
        <v>50</v>
      </c>
      <c r="AB627">
        <f t="shared" si="137"/>
        <v>0</v>
      </c>
      <c r="AC627" s="27" t="s">
        <v>50</v>
      </c>
      <c r="AD627">
        <f t="shared" si="138"/>
        <v>0</v>
      </c>
      <c r="AE627" s="27" t="s">
        <v>50</v>
      </c>
      <c r="AF627">
        <f t="shared" si="142"/>
        <v>0</v>
      </c>
    </row>
    <row r="628" spans="1:32" ht="15" customHeight="1" x14ac:dyDescent="0.2">
      <c r="A628" s="1" t="s">
        <v>685</v>
      </c>
      <c r="H628" s="6">
        <v>5</v>
      </c>
      <c r="I628" s="6">
        <f t="shared" si="143"/>
        <v>0</v>
      </c>
      <c r="J628" s="6">
        <f t="shared" si="144"/>
        <v>0</v>
      </c>
      <c r="M628">
        <v>0</v>
      </c>
      <c r="N628" s="6">
        <f t="shared" si="139"/>
        <v>0</v>
      </c>
      <c r="O628" s="6">
        <f t="shared" si="140"/>
        <v>0</v>
      </c>
      <c r="P628" s="6">
        <f t="shared" si="141"/>
        <v>0</v>
      </c>
      <c r="Q628" s="6" t="s">
        <v>50</v>
      </c>
      <c r="R628">
        <f t="shared" si="132"/>
        <v>0</v>
      </c>
      <c r="S628" s="6" t="s">
        <v>50</v>
      </c>
      <c r="T628">
        <f t="shared" si="133"/>
        <v>0</v>
      </c>
      <c r="U628" s="26" t="s">
        <v>50</v>
      </c>
      <c r="V628">
        <f t="shared" si="134"/>
        <v>0</v>
      </c>
      <c r="W628" s="6" t="s">
        <v>50</v>
      </c>
      <c r="X628">
        <f t="shared" si="135"/>
        <v>0</v>
      </c>
      <c r="Y628" s="6" t="s">
        <v>50</v>
      </c>
      <c r="Z628">
        <f t="shared" si="136"/>
        <v>0</v>
      </c>
      <c r="AA628" s="27" t="s">
        <v>50</v>
      </c>
      <c r="AB628">
        <f t="shared" si="137"/>
        <v>0</v>
      </c>
      <c r="AC628" s="27" t="s">
        <v>50</v>
      </c>
      <c r="AD628">
        <f t="shared" si="138"/>
        <v>0</v>
      </c>
      <c r="AE628" s="27" t="s">
        <v>50</v>
      </c>
      <c r="AF628">
        <f t="shared" si="142"/>
        <v>0</v>
      </c>
    </row>
    <row r="629" spans="1:32" ht="15" customHeight="1" x14ac:dyDescent="0.2">
      <c r="A629" s="1" t="s">
        <v>686</v>
      </c>
      <c r="H629" s="6">
        <v>5</v>
      </c>
      <c r="I629" s="6">
        <f t="shared" si="143"/>
        <v>0</v>
      </c>
      <c r="J629" s="6">
        <f t="shared" si="144"/>
        <v>0</v>
      </c>
      <c r="M629">
        <v>3.3000000000000002E-2</v>
      </c>
      <c r="N629" s="6">
        <f t="shared" si="139"/>
        <v>0</v>
      </c>
      <c r="O629" s="6">
        <f t="shared" si="140"/>
        <v>0</v>
      </c>
      <c r="P629" s="6">
        <f t="shared" si="141"/>
        <v>1</v>
      </c>
      <c r="Q629" s="6" t="s">
        <v>50</v>
      </c>
      <c r="R629">
        <f t="shared" si="132"/>
        <v>0</v>
      </c>
      <c r="S629" s="6" t="s">
        <v>55</v>
      </c>
      <c r="T629">
        <f t="shared" si="133"/>
        <v>1</v>
      </c>
      <c r="U629" s="26" t="s">
        <v>50</v>
      </c>
      <c r="V629">
        <f t="shared" si="134"/>
        <v>0</v>
      </c>
      <c r="W629" s="6" t="s">
        <v>50</v>
      </c>
      <c r="X629">
        <f t="shared" si="135"/>
        <v>0</v>
      </c>
      <c r="Y629" s="6" t="s">
        <v>50</v>
      </c>
      <c r="Z629">
        <f t="shared" si="136"/>
        <v>0</v>
      </c>
      <c r="AA629" s="27" t="s">
        <v>55</v>
      </c>
      <c r="AB629">
        <f t="shared" si="137"/>
        <v>1</v>
      </c>
      <c r="AC629" s="27" t="s">
        <v>50</v>
      </c>
      <c r="AD629">
        <f t="shared" si="138"/>
        <v>0</v>
      </c>
      <c r="AE629" s="27" t="s">
        <v>50</v>
      </c>
      <c r="AF629">
        <f t="shared" si="142"/>
        <v>0</v>
      </c>
    </row>
    <row r="630" spans="1:32" ht="15" customHeight="1" x14ac:dyDescent="0.2">
      <c r="A630" s="1" t="s">
        <v>687</v>
      </c>
      <c r="H630" s="6">
        <v>5</v>
      </c>
      <c r="I630" s="6">
        <f t="shared" si="143"/>
        <v>0</v>
      </c>
      <c r="J630" s="6">
        <f t="shared" si="144"/>
        <v>0</v>
      </c>
      <c r="M630">
        <v>0</v>
      </c>
      <c r="N630" s="6">
        <f t="shared" si="139"/>
        <v>0</v>
      </c>
      <c r="O630" s="6">
        <f t="shared" si="140"/>
        <v>0</v>
      </c>
      <c r="P630" s="6">
        <f t="shared" si="141"/>
        <v>0</v>
      </c>
      <c r="Q630" s="6" t="s">
        <v>50</v>
      </c>
      <c r="R630">
        <f t="shared" si="132"/>
        <v>0</v>
      </c>
      <c r="S630" s="6" t="s">
        <v>50</v>
      </c>
      <c r="T630">
        <f t="shared" si="133"/>
        <v>0</v>
      </c>
      <c r="U630" s="26" t="s">
        <v>50</v>
      </c>
      <c r="V630">
        <f t="shared" si="134"/>
        <v>0</v>
      </c>
      <c r="W630" s="6" t="s">
        <v>50</v>
      </c>
      <c r="X630">
        <f t="shared" si="135"/>
        <v>0</v>
      </c>
      <c r="Y630" s="6" t="s">
        <v>50</v>
      </c>
      <c r="Z630">
        <f t="shared" si="136"/>
        <v>0</v>
      </c>
      <c r="AA630" s="27" t="s">
        <v>50</v>
      </c>
      <c r="AB630">
        <f t="shared" si="137"/>
        <v>0</v>
      </c>
      <c r="AC630" s="27" t="s">
        <v>50</v>
      </c>
      <c r="AD630">
        <f t="shared" si="138"/>
        <v>0</v>
      </c>
      <c r="AE630" s="27" t="s">
        <v>50</v>
      </c>
      <c r="AF630">
        <f t="shared" si="142"/>
        <v>0</v>
      </c>
    </row>
    <row r="631" spans="1:32" ht="15" customHeight="1" x14ac:dyDescent="0.2">
      <c r="A631" s="1" t="s">
        <v>688</v>
      </c>
      <c r="H631" s="6">
        <v>6</v>
      </c>
      <c r="I631" s="6">
        <f t="shared" si="143"/>
        <v>0</v>
      </c>
      <c r="J631" s="6">
        <f t="shared" si="144"/>
        <v>0</v>
      </c>
      <c r="M631">
        <v>0.19800000000000001</v>
      </c>
      <c r="N631" s="6">
        <f t="shared" si="139"/>
        <v>1</v>
      </c>
      <c r="O631" s="6">
        <f t="shared" si="140"/>
        <v>1</v>
      </c>
      <c r="P631" s="6">
        <f t="shared" si="141"/>
        <v>1</v>
      </c>
      <c r="Q631" s="6" t="s">
        <v>50</v>
      </c>
      <c r="R631">
        <f t="shared" si="132"/>
        <v>0</v>
      </c>
      <c r="S631" s="6" t="s">
        <v>55</v>
      </c>
      <c r="T631">
        <f t="shared" si="133"/>
        <v>1</v>
      </c>
      <c r="U631" s="26" t="s">
        <v>50</v>
      </c>
      <c r="V631">
        <f t="shared" si="134"/>
        <v>0</v>
      </c>
      <c r="W631" s="6" t="s">
        <v>50</v>
      </c>
      <c r="X631">
        <f t="shared" si="135"/>
        <v>0</v>
      </c>
      <c r="Y631" s="6" t="s">
        <v>50</v>
      </c>
      <c r="Z631">
        <f t="shared" si="136"/>
        <v>0</v>
      </c>
      <c r="AA631" s="28" t="s">
        <v>64</v>
      </c>
      <c r="AB631">
        <f t="shared" si="137"/>
        <v>1</v>
      </c>
      <c r="AC631" s="27" t="s">
        <v>50</v>
      </c>
      <c r="AD631">
        <f t="shared" si="138"/>
        <v>0</v>
      </c>
      <c r="AE631" s="27" t="s">
        <v>50</v>
      </c>
      <c r="AF631">
        <f t="shared" si="142"/>
        <v>0</v>
      </c>
    </row>
    <row r="632" spans="1:32" ht="15" customHeight="1" x14ac:dyDescent="0.2">
      <c r="A632" s="1" t="s">
        <v>689</v>
      </c>
      <c r="H632" s="6">
        <v>5</v>
      </c>
      <c r="I632" s="6">
        <f t="shared" si="143"/>
        <v>0</v>
      </c>
      <c r="J632" s="6">
        <f t="shared" si="144"/>
        <v>0</v>
      </c>
      <c r="M632">
        <v>6.6000000000000003E-2</v>
      </c>
      <c r="N632" s="6">
        <f t="shared" si="139"/>
        <v>0</v>
      </c>
      <c r="O632" s="6">
        <f t="shared" si="140"/>
        <v>1</v>
      </c>
      <c r="P632" s="6">
        <f t="shared" si="141"/>
        <v>1</v>
      </c>
      <c r="Q632" s="6" t="s">
        <v>50</v>
      </c>
      <c r="R632">
        <f t="shared" si="132"/>
        <v>0</v>
      </c>
      <c r="S632" s="6" t="s">
        <v>50</v>
      </c>
      <c r="T632">
        <f t="shared" si="133"/>
        <v>0</v>
      </c>
      <c r="U632" s="26" t="s">
        <v>50</v>
      </c>
      <c r="V632">
        <f t="shared" si="134"/>
        <v>0</v>
      </c>
      <c r="W632" s="6" t="s">
        <v>50</v>
      </c>
      <c r="X632">
        <f t="shared" si="135"/>
        <v>0</v>
      </c>
      <c r="Y632" s="6" t="s">
        <v>50</v>
      </c>
      <c r="Z632">
        <f t="shared" si="136"/>
        <v>0</v>
      </c>
      <c r="AA632" s="28" t="s">
        <v>64</v>
      </c>
      <c r="AB632">
        <f t="shared" si="137"/>
        <v>1</v>
      </c>
      <c r="AC632" s="27" t="s">
        <v>50</v>
      </c>
      <c r="AD632">
        <f t="shared" si="138"/>
        <v>0</v>
      </c>
      <c r="AE632" s="27" t="s">
        <v>50</v>
      </c>
      <c r="AF632">
        <f t="shared" si="142"/>
        <v>0</v>
      </c>
    </row>
    <row r="633" spans="1:32" ht="15" customHeight="1" x14ac:dyDescent="0.2">
      <c r="A633" s="1" t="s">
        <v>690</v>
      </c>
      <c r="H633" s="6">
        <v>6</v>
      </c>
      <c r="I633" s="6">
        <f t="shared" si="143"/>
        <v>0</v>
      </c>
      <c r="J633" s="6">
        <f t="shared" si="144"/>
        <v>0</v>
      </c>
      <c r="M633">
        <v>0</v>
      </c>
      <c r="N633" s="6">
        <f t="shared" si="139"/>
        <v>0</v>
      </c>
      <c r="O633" s="6">
        <f t="shared" si="140"/>
        <v>0</v>
      </c>
      <c r="P633" s="6">
        <f t="shared" si="141"/>
        <v>0</v>
      </c>
      <c r="Q633" s="6" t="s">
        <v>50</v>
      </c>
      <c r="R633">
        <f t="shared" si="132"/>
        <v>0</v>
      </c>
      <c r="S633" s="6" t="s">
        <v>50</v>
      </c>
      <c r="T633">
        <f t="shared" si="133"/>
        <v>0</v>
      </c>
      <c r="U633" s="26" t="s">
        <v>50</v>
      </c>
      <c r="V633">
        <f t="shared" si="134"/>
        <v>0</v>
      </c>
      <c r="W633" s="6" t="s">
        <v>50</v>
      </c>
      <c r="X633">
        <f t="shared" si="135"/>
        <v>0</v>
      </c>
      <c r="Y633" s="6" t="s">
        <v>50</v>
      </c>
      <c r="Z633">
        <f t="shared" si="136"/>
        <v>0</v>
      </c>
      <c r="AA633" s="27" t="s">
        <v>50</v>
      </c>
      <c r="AB633">
        <f t="shared" si="137"/>
        <v>0</v>
      </c>
      <c r="AC633" s="27" t="s">
        <v>50</v>
      </c>
      <c r="AD633">
        <f t="shared" si="138"/>
        <v>0</v>
      </c>
      <c r="AE633" s="27" t="s">
        <v>50</v>
      </c>
      <c r="AF633">
        <f t="shared" si="142"/>
        <v>0</v>
      </c>
    </row>
    <row r="634" spans="1:32" ht="15" customHeight="1" x14ac:dyDescent="0.2">
      <c r="A634" s="1" t="s">
        <v>691</v>
      </c>
      <c r="H634" s="6">
        <v>6</v>
      </c>
      <c r="I634" s="6">
        <f t="shared" si="143"/>
        <v>0</v>
      </c>
      <c r="J634" s="6">
        <f t="shared" si="144"/>
        <v>0</v>
      </c>
      <c r="M634">
        <v>6.6000000000000003E-2</v>
      </c>
      <c r="N634" s="6">
        <f t="shared" si="139"/>
        <v>0</v>
      </c>
      <c r="O634" s="6">
        <f t="shared" si="140"/>
        <v>1</v>
      </c>
      <c r="P634" s="6">
        <f t="shared" si="141"/>
        <v>1</v>
      </c>
      <c r="Q634" s="6" t="s">
        <v>50</v>
      </c>
      <c r="R634">
        <f t="shared" si="132"/>
        <v>0</v>
      </c>
      <c r="S634" s="6" t="s">
        <v>50</v>
      </c>
      <c r="T634">
        <f t="shared" si="133"/>
        <v>0</v>
      </c>
      <c r="U634" s="26" t="s">
        <v>50</v>
      </c>
      <c r="V634">
        <f t="shared" si="134"/>
        <v>0</v>
      </c>
      <c r="W634" s="6" t="s">
        <v>50</v>
      </c>
      <c r="X634">
        <f t="shared" si="135"/>
        <v>0</v>
      </c>
      <c r="Y634" s="6" t="s">
        <v>55</v>
      </c>
      <c r="Z634">
        <f t="shared" si="136"/>
        <v>1</v>
      </c>
      <c r="AA634" s="27" t="s">
        <v>55</v>
      </c>
      <c r="AB634">
        <f t="shared" si="137"/>
        <v>1</v>
      </c>
      <c r="AC634" s="27" t="s">
        <v>50</v>
      </c>
      <c r="AD634">
        <f t="shared" si="138"/>
        <v>0</v>
      </c>
      <c r="AE634" s="27" t="s">
        <v>50</v>
      </c>
      <c r="AF634">
        <f t="shared" si="142"/>
        <v>0</v>
      </c>
    </row>
    <row r="635" spans="1:32" ht="15" customHeight="1" x14ac:dyDescent="0.2">
      <c r="A635" s="1" t="s">
        <v>692</v>
      </c>
      <c r="H635" s="6">
        <v>6</v>
      </c>
      <c r="I635" s="6">
        <f t="shared" si="143"/>
        <v>0</v>
      </c>
      <c r="J635" s="6">
        <f t="shared" si="144"/>
        <v>0</v>
      </c>
      <c r="M635">
        <v>0.19900000000000001</v>
      </c>
      <c r="N635" s="6">
        <f t="shared" si="139"/>
        <v>1</v>
      </c>
      <c r="O635" s="6">
        <f t="shared" si="140"/>
        <v>1</v>
      </c>
      <c r="P635" s="6">
        <f t="shared" si="141"/>
        <v>1</v>
      </c>
      <c r="Q635" s="6" t="s">
        <v>50</v>
      </c>
      <c r="R635">
        <f t="shared" si="132"/>
        <v>0</v>
      </c>
      <c r="S635" s="6" t="s">
        <v>50</v>
      </c>
      <c r="T635">
        <f t="shared" si="133"/>
        <v>0</v>
      </c>
      <c r="U635" s="26" t="s">
        <v>50</v>
      </c>
      <c r="V635">
        <f t="shared" si="134"/>
        <v>0</v>
      </c>
      <c r="W635" s="6" t="s">
        <v>50</v>
      </c>
      <c r="X635">
        <f t="shared" si="135"/>
        <v>0</v>
      </c>
      <c r="Y635" s="6" t="s">
        <v>50</v>
      </c>
      <c r="Z635">
        <f t="shared" si="136"/>
        <v>0</v>
      </c>
      <c r="AA635" s="28" t="s">
        <v>58</v>
      </c>
      <c r="AB635">
        <f t="shared" si="137"/>
        <v>1</v>
      </c>
      <c r="AC635" s="27" t="s">
        <v>50</v>
      </c>
      <c r="AD635">
        <f t="shared" si="138"/>
        <v>0</v>
      </c>
      <c r="AE635" s="27" t="s">
        <v>50</v>
      </c>
      <c r="AF635">
        <f t="shared" si="142"/>
        <v>0</v>
      </c>
    </row>
    <row r="636" spans="1:32" ht="15" customHeight="1" x14ac:dyDescent="0.2">
      <c r="A636" s="1" t="s">
        <v>693</v>
      </c>
      <c r="H636" s="6">
        <v>5</v>
      </c>
      <c r="I636" s="6">
        <f t="shared" si="143"/>
        <v>0</v>
      </c>
      <c r="J636" s="6">
        <f t="shared" si="144"/>
        <v>0</v>
      </c>
      <c r="M636">
        <v>0</v>
      </c>
      <c r="N636" s="6">
        <f t="shared" si="139"/>
        <v>0</v>
      </c>
      <c r="O636" s="6">
        <f t="shared" si="140"/>
        <v>0</v>
      </c>
      <c r="P636" s="6">
        <f t="shared" si="141"/>
        <v>0</v>
      </c>
      <c r="Q636" s="6" t="s">
        <v>50</v>
      </c>
      <c r="R636">
        <f t="shared" si="132"/>
        <v>0</v>
      </c>
      <c r="S636" s="6" t="s">
        <v>50</v>
      </c>
      <c r="T636">
        <f t="shared" si="133"/>
        <v>0</v>
      </c>
      <c r="U636" s="26" t="s">
        <v>50</v>
      </c>
      <c r="V636">
        <f t="shared" si="134"/>
        <v>0</v>
      </c>
      <c r="W636" s="6" t="s">
        <v>50</v>
      </c>
      <c r="X636">
        <f t="shared" si="135"/>
        <v>0</v>
      </c>
      <c r="Y636" s="6" t="s">
        <v>50</v>
      </c>
      <c r="Z636">
        <f t="shared" si="136"/>
        <v>0</v>
      </c>
      <c r="AA636" s="27" t="s">
        <v>50</v>
      </c>
      <c r="AB636">
        <f t="shared" si="137"/>
        <v>0</v>
      </c>
      <c r="AC636" s="27" t="s">
        <v>50</v>
      </c>
      <c r="AD636">
        <f t="shared" si="138"/>
        <v>0</v>
      </c>
      <c r="AE636" s="27" t="s">
        <v>50</v>
      </c>
      <c r="AF636">
        <f t="shared" si="142"/>
        <v>0</v>
      </c>
    </row>
    <row r="637" spans="1:32" ht="15" customHeight="1" x14ac:dyDescent="0.2">
      <c r="A637" s="1" t="s">
        <v>694</v>
      </c>
      <c r="H637" s="6">
        <v>6</v>
      </c>
      <c r="I637" s="6">
        <f t="shared" si="143"/>
        <v>0</v>
      </c>
      <c r="J637" s="6">
        <f t="shared" si="144"/>
        <v>0</v>
      </c>
      <c r="M637">
        <v>0</v>
      </c>
      <c r="N637" s="6">
        <f t="shared" si="139"/>
        <v>0</v>
      </c>
      <c r="O637" s="6">
        <f t="shared" si="140"/>
        <v>0</v>
      </c>
      <c r="P637" s="6">
        <f t="shared" si="141"/>
        <v>0</v>
      </c>
      <c r="Q637" s="6" t="s">
        <v>50</v>
      </c>
      <c r="R637">
        <f t="shared" si="132"/>
        <v>0</v>
      </c>
      <c r="S637" s="6" t="s">
        <v>50</v>
      </c>
      <c r="T637">
        <f t="shared" si="133"/>
        <v>0</v>
      </c>
      <c r="U637" s="26" t="s">
        <v>50</v>
      </c>
      <c r="V637">
        <f t="shared" si="134"/>
        <v>0</v>
      </c>
      <c r="W637" s="6" t="s">
        <v>50</v>
      </c>
      <c r="X637">
        <f t="shared" si="135"/>
        <v>0</v>
      </c>
      <c r="Y637" s="6" t="s">
        <v>50</v>
      </c>
      <c r="Z637">
        <f t="shared" si="136"/>
        <v>0</v>
      </c>
      <c r="AA637" s="27" t="s">
        <v>50</v>
      </c>
      <c r="AB637">
        <f t="shared" si="137"/>
        <v>0</v>
      </c>
      <c r="AC637" s="27" t="s">
        <v>50</v>
      </c>
      <c r="AD637">
        <f t="shared" si="138"/>
        <v>0</v>
      </c>
      <c r="AE637" s="27" t="s">
        <v>50</v>
      </c>
      <c r="AF637">
        <f t="shared" si="142"/>
        <v>0</v>
      </c>
    </row>
    <row r="638" spans="1:32" ht="15" customHeight="1" x14ac:dyDescent="0.2">
      <c r="A638" s="1" t="s">
        <v>695</v>
      </c>
      <c r="H638" s="6">
        <v>7</v>
      </c>
      <c r="I638" s="6">
        <f t="shared" si="143"/>
        <v>1</v>
      </c>
      <c r="J638" s="6">
        <f t="shared" si="144"/>
        <v>0</v>
      </c>
      <c r="M638">
        <v>0</v>
      </c>
      <c r="N638" s="6">
        <f t="shared" si="139"/>
        <v>0</v>
      </c>
      <c r="O638" s="6">
        <f t="shared" si="140"/>
        <v>0</v>
      </c>
      <c r="P638" s="6">
        <f t="shared" si="141"/>
        <v>0</v>
      </c>
      <c r="Q638" s="6" t="s">
        <v>50</v>
      </c>
      <c r="R638">
        <f t="shared" si="132"/>
        <v>0</v>
      </c>
      <c r="S638" s="6" t="s">
        <v>50</v>
      </c>
      <c r="T638">
        <f t="shared" si="133"/>
        <v>0</v>
      </c>
      <c r="U638" s="26" t="s">
        <v>50</v>
      </c>
      <c r="V638">
        <f t="shared" si="134"/>
        <v>0</v>
      </c>
      <c r="W638" s="6" t="s">
        <v>50</v>
      </c>
      <c r="X638">
        <f t="shared" si="135"/>
        <v>0</v>
      </c>
      <c r="Y638" s="6" t="s">
        <v>50</v>
      </c>
      <c r="Z638">
        <f t="shared" si="136"/>
        <v>0</v>
      </c>
      <c r="AA638" s="27" t="s">
        <v>50</v>
      </c>
      <c r="AB638">
        <f t="shared" si="137"/>
        <v>0</v>
      </c>
      <c r="AC638" s="27" t="s">
        <v>50</v>
      </c>
      <c r="AD638">
        <f t="shared" si="138"/>
        <v>0</v>
      </c>
      <c r="AE638" s="27" t="s">
        <v>50</v>
      </c>
      <c r="AF638">
        <f t="shared" si="142"/>
        <v>0</v>
      </c>
    </row>
    <row r="639" spans="1:32" ht="15" customHeight="1" x14ac:dyDescent="0.2">
      <c r="A639" s="1" t="s">
        <v>696</v>
      </c>
      <c r="H639" s="6">
        <v>5</v>
      </c>
      <c r="I639" s="6">
        <f t="shared" si="143"/>
        <v>0</v>
      </c>
      <c r="J639" s="6">
        <f t="shared" si="144"/>
        <v>0</v>
      </c>
      <c r="M639">
        <v>0</v>
      </c>
      <c r="N639" s="6">
        <f t="shared" si="139"/>
        <v>0</v>
      </c>
      <c r="O639" s="6">
        <f t="shared" si="140"/>
        <v>0</v>
      </c>
      <c r="P639" s="6">
        <f t="shared" si="141"/>
        <v>0</v>
      </c>
      <c r="Q639" s="6" t="s">
        <v>50</v>
      </c>
      <c r="R639">
        <f t="shared" si="132"/>
        <v>0</v>
      </c>
      <c r="S639" s="6" t="s">
        <v>50</v>
      </c>
      <c r="T639">
        <f t="shared" si="133"/>
        <v>0</v>
      </c>
      <c r="U639" s="26" t="s">
        <v>50</v>
      </c>
      <c r="V639">
        <f t="shared" si="134"/>
        <v>0</v>
      </c>
      <c r="W639" s="6" t="s">
        <v>50</v>
      </c>
      <c r="X639">
        <f t="shared" si="135"/>
        <v>0</v>
      </c>
      <c r="Y639" s="6" t="s">
        <v>50</v>
      </c>
      <c r="Z639">
        <f t="shared" si="136"/>
        <v>0</v>
      </c>
      <c r="AA639" s="27" t="s">
        <v>50</v>
      </c>
      <c r="AB639">
        <f t="shared" si="137"/>
        <v>0</v>
      </c>
      <c r="AC639" s="27" t="s">
        <v>50</v>
      </c>
      <c r="AD639">
        <f t="shared" si="138"/>
        <v>0</v>
      </c>
      <c r="AE639" s="27" t="s">
        <v>50</v>
      </c>
      <c r="AF639">
        <f t="shared" si="142"/>
        <v>0</v>
      </c>
    </row>
    <row r="640" spans="1:32" ht="15" customHeight="1" x14ac:dyDescent="0.2">
      <c r="A640" s="1" t="s">
        <v>697</v>
      </c>
      <c r="H640" s="6">
        <v>5</v>
      </c>
      <c r="I640" s="6">
        <f t="shared" si="143"/>
        <v>0</v>
      </c>
      <c r="J640" s="6">
        <f t="shared" si="144"/>
        <v>0</v>
      </c>
      <c r="M640">
        <v>0</v>
      </c>
      <c r="N640" s="6">
        <f t="shared" si="139"/>
        <v>0</v>
      </c>
      <c r="O640" s="6">
        <f t="shared" si="140"/>
        <v>0</v>
      </c>
      <c r="P640" s="6">
        <f t="shared" si="141"/>
        <v>0</v>
      </c>
      <c r="Q640" s="6" t="s">
        <v>50</v>
      </c>
      <c r="R640">
        <f t="shared" si="132"/>
        <v>0</v>
      </c>
      <c r="S640" s="6" t="s">
        <v>55</v>
      </c>
      <c r="T640">
        <f t="shared" si="133"/>
        <v>1</v>
      </c>
      <c r="U640" s="26" t="s">
        <v>50</v>
      </c>
      <c r="V640">
        <f t="shared" si="134"/>
        <v>0</v>
      </c>
      <c r="W640" s="6" t="s">
        <v>50</v>
      </c>
      <c r="X640">
        <f t="shared" si="135"/>
        <v>0</v>
      </c>
      <c r="Y640" s="6" t="s">
        <v>50</v>
      </c>
      <c r="Z640">
        <f t="shared" si="136"/>
        <v>0</v>
      </c>
      <c r="AA640" s="27" t="s">
        <v>50</v>
      </c>
      <c r="AB640">
        <f t="shared" si="137"/>
        <v>0</v>
      </c>
      <c r="AC640" s="27" t="s">
        <v>50</v>
      </c>
      <c r="AD640">
        <f t="shared" si="138"/>
        <v>0</v>
      </c>
      <c r="AE640" s="27" t="s">
        <v>50</v>
      </c>
      <c r="AF640">
        <f t="shared" si="142"/>
        <v>0</v>
      </c>
    </row>
    <row r="641" spans="1:32" ht="15" customHeight="1" x14ac:dyDescent="0.2">
      <c r="A641" s="1" t="s">
        <v>698</v>
      </c>
      <c r="H641" s="6">
        <v>5</v>
      </c>
      <c r="I641" s="6">
        <f t="shared" si="143"/>
        <v>0</v>
      </c>
      <c r="J641" s="6">
        <f t="shared" si="144"/>
        <v>0</v>
      </c>
      <c r="M641">
        <v>0.13200000000000001</v>
      </c>
      <c r="N641" s="6">
        <f t="shared" si="139"/>
        <v>1</v>
      </c>
      <c r="O641" s="6">
        <f t="shared" si="140"/>
        <v>1</v>
      </c>
      <c r="P641" s="6">
        <f t="shared" si="141"/>
        <v>1</v>
      </c>
      <c r="Q641" s="6" t="s">
        <v>50</v>
      </c>
      <c r="R641">
        <f t="shared" si="132"/>
        <v>0</v>
      </c>
      <c r="S641" s="6" t="s">
        <v>55</v>
      </c>
      <c r="T641">
        <f t="shared" si="133"/>
        <v>1</v>
      </c>
      <c r="U641" s="26" t="s">
        <v>50</v>
      </c>
      <c r="V641">
        <f t="shared" si="134"/>
        <v>0</v>
      </c>
      <c r="W641" s="6" t="s">
        <v>50</v>
      </c>
      <c r="X641">
        <f t="shared" si="135"/>
        <v>0</v>
      </c>
      <c r="Y641" s="6" t="s">
        <v>50</v>
      </c>
      <c r="Z641">
        <f t="shared" si="136"/>
        <v>0</v>
      </c>
      <c r="AA641" s="27" t="s">
        <v>50</v>
      </c>
      <c r="AB641">
        <f t="shared" si="137"/>
        <v>0</v>
      </c>
      <c r="AC641" s="27" t="s">
        <v>50</v>
      </c>
      <c r="AD641">
        <f t="shared" si="138"/>
        <v>0</v>
      </c>
      <c r="AE641" s="27" t="s">
        <v>50</v>
      </c>
      <c r="AF641">
        <f t="shared" si="142"/>
        <v>0</v>
      </c>
    </row>
    <row r="642" spans="1:32" ht="15" customHeight="1" x14ac:dyDescent="0.2">
      <c r="A642" s="1" t="s">
        <v>699</v>
      </c>
      <c r="H642" s="6">
        <v>6</v>
      </c>
      <c r="I642" s="6">
        <f t="shared" si="143"/>
        <v>0</v>
      </c>
      <c r="J642" s="6">
        <f t="shared" si="144"/>
        <v>0</v>
      </c>
      <c r="M642">
        <v>0</v>
      </c>
      <c r="N642" s="6">
        <f t="shared" si="139"/>
        <v>0</v>
      </c>
      <c r="O642" s="6">
        <f t="shared" si="140"/>
        <v>0</v>
      </c>
      <c r="P642" s="6">
        <f t="shared" si="141"/>
        <v>0</v>
      </c>
      <c r="Q642" s="6" t="s">
        <v>50</v>
      </c>
      <c r="R642">
        <f t="shared" si="132"/>
        <v>0</v>
      </c>
      <c r="S642" s="6" t="s">
        <v>55</v>
      </c>
      <c r="T642">
        <f t="shared" si="133"/>
        <v>1</v>
      </c>
      <c r="U642" s="26" t="s">
        <v>50</v>
      </c>
      <c r="V642">
        <f t="shared" si="134"/>
        <v>0</v>
      </c>
      <c r="W642" s="6" t="s">
        <v>50</v>
      </c>
      <c r="X642">
        <f t="shared" si="135"/>
        <v>0</v>
      </c>
      <c r="Y642" s="6" t="s">
        <v>50</v>
      </c>
      <c r="Z642">
        <f t="shared" si="136"/>
        <v>0</v>
      </c>
      <c r="AA642" s="27" t="s">
        <v>50</v>
      </c>
      <c r="AB642">
        <f t="shared" si="137"/>
        <v>0</v>
      </c>
      <c r="AC642" s="27" t="s">
        <v>50</v>
      </c>
      <c r="AD642">
        <f t="shared" si="138"/>
        <v>0</v>
      </c>
      <c r="AE642" s="27" t="s">
        <v>50</v>
      </c>
      <c r="AF642">
        <f t="shared" si="142"/>
        <v>0</v>
      </c>
    </row>
    <row r="643" spans="1:32" ht="15" customHeight="1" x14ac:dyDescent="0.2">
      <c r="A643" s="1" t="s">
        <v>700</v>
      </c>
      <c r="H643" s="6">
        <v>6.5</v>
      </c>
      <c r="I643" s="6">
        <f t="shared" si="143"/>
        <v>0</v>
      </c>
      <c r="J643" s="6">
        <f t="shared" si="144"/>
        <v>0</v>
      </c>
      <c r="M643">
        <v>0</v>
      </c>
      <c r="N643" s="6">
        <f t="shared" si="139"/>
        <v>0</v>
      </c>
      <c r="O643" s="6">
        <f t="shared" si="140"/>
        <v>0</v>
      </c>
      <c r="P643" s="6">
        <f t="shared" si="141"/>
        <v>0</v>
      </c>
      <c r="Q643" s="6" t="s">
        <v>50</v>
      </c>
      <c r="R643">
        <f t="shared" si="132"/>
        <v>0</v>
      </c>
      <c r="S643" s="6" t="s">
        <v>50</v>
      </c>
      <c r="T643">
        <f t="shared" si="133"/>
        <v>0</v>
      </c>
      <c r="U643" s="26" t="s">
        <v>50</v>
      </c>
      <c r="V643">
        <f t="shared" si="134"/>
        <v>0</v>
      </c>
      <c r="W643" s="6" t="s">
        <v>50</v>
      </c>
      <c r="X643">
        <f t="shared" si="135"/>
        <v>0</v>
      </c>
      <c r="Y643" s="6" t="s">
        <v>50</v>
      </c>
      <c r="Z643">
        <f t="shared" si="136"/>
        <v>0</v>
      </c>
      <c r="AA643" s="27" t="s">
        <v>50</v>
      </c>
      <c r="AB643">
        <f t="shared" si="137"/>
        <v>0</v>
      </c>
      <c r="AC643" s="27" t="s">
        <v>50</v>
      </c>
      <c r="AD643">
        <f t="shared" si="138"/>
        <v>0</v>
      </c>
      <c r="AE643" s="27" t="s">
        <v>50</v>
      </c>
      <c r="AF643">
        <f t="shared" si="142"/>
        <v>0</v>
      </c>
    </row>
    <row r="644" spans="1:32" ht="15" customHeight="1" x14ac:dyDescent="0.2">
      <c r="A644" s="1" t="s">
        <v>701</v>
      </c>
      <c r="H644" s="6">
        <v>7</v>
      </c>
      <c r="I644" s="6">
        <f t="shared" si="143"/>
        <v>1</v>
      </c>
      <c r="J644" s="6">
        <f t="shared" si="144"/>
        <v>0</v>
      </c>
      <c r="M644">
        <v>3.3000000000000002E-2</v>
      </c>
      <c r="N644" s="6">
        <f t="shared" si="139"/>
        <v>0</v>
      </c>
      <c r="O644" s="6">
        <f t="shared" si="140"/>
        <v>0</v>
      </c>
      <c r="P644" s="6">
        <f t="shared" si="141"/>
        <v>1</v>
      </c>
      <c r="Q644" s="17" t="s">
        <v>58</v>
      </c>
      <c r="R644">
        <f t="shared" si="132"/>
        <v>1</v>
      </c>
      <c r="S644" s="6" t="s">
        <v>50</v>
      </c>
      <c r="T644">
        <f t="shared" si="133"/>
        <v>0</v>
      </c>
      <c r="U644" s="26" t="s">
        <v>50</v>
      </c>
      <c r="V644">
        <f t="shared" si="134"/>
        <v>0</v>
      </c>
      <c r="W644" s="6" t="s">
        <v>50</v>
      </c>
      <c r="X644">
        <f t="shared" si="135"/>
        <v>0</v>
      </c>
      <c r="Y644" s="6" t="s">
        <v>50</v>
      </c>
      <c r="Z644">
        <f t="shared" si="136"/>
        <v>0</v>
      </c>
      <c r="AA644" s="27" t="s">
        <v>50</v>
      </c>
      <c r="AB644">
        <f t="shared" si="137"/>
        <v>0</v>
      </c>
      <c r="AC644" s="28" t="s">
        <v>55</v>
      </c>
      <c r="AD644">
        <f t="shared" si="138"/>
        <v>1</v>
      </c>
      <c r="AE644" s="27" t="s">
        <v>50</v>
      </c>
      <c r="AF644">
        <f t="shared" si="142"/>
        <v>0</v>
      </c>
    </row>
    <row r="645" spans="1:32" ht="15" customHeight="1" x14ac:dyDescent="0.2">
      <c r="A645" s="1" t="s">
        <v>702</v>
      </c>
      <c r="H645" s="6">
        <v>5</v>
      </c>
      <c r="I645" s="6">
        <f t="shared" si="143"/>
        <v>0</v>
      </c>
      <c r="J645" s="6">
        <f t="shared" si="144"/>
        <v>0</v>
      </c>
      <c r="M645">
        <v>0</v>
      </c>
      <c r="N645" s="6">
        <f t="shared" si="139"/>
        <v>0</v>
      </c>
      <c r="O645" s="6">
        <f t="shared" si="140"/>
        <v>0</v>
      </c>
      <c r="P645" s="6">
        <f t="shared" si="141"/>
        <v>0</v>
      </c>
      <c r="Q645" s="6" t="s">
        <v>50</v>
      </c>
      <c r="R645">
        <f t="shared" ref="R645:R708" si="145">IF(Q645=$A$1,0,1)</f>
        <v>0</v>
      </c>
      <c r="S645" s="6" t="s">
        <v>50</v>
      </c>
      <c r="T645">
        <f t="shared" ref="T645:T708" si="146">IF(S645=$A$1,0,1)</f>
        <v>0</v>
      </c>
      <c r="U645" s="26" t="s">
        <v>50</v>
      </c>
      <c r="V645">
        <f t="shared" ref="V645:V708" si="147">IF(U645=$A$1,0,1)</f>
        <v>0</v>
      </c>
      <c r="W645" s="6" t="s">
        <v>50</v>
      </c>
      <c r="X645">
        <f t="shared" ref="X645:X708" si="148">IF(W645=$A$1,0,1)</f>
        <v>0</v>
      </c>
      <c r="Y645" s="6" t="s">
        <v>50</v>
      </c>
      <c r="Z645">
        <f t="shared" ref="Z645:Z708" si="149">IF(Y645=$A$1,0,1)</f>
        <v>0</v>
      </c>
      <c r="AA645" s="27" t="s">
        <v>50</v>
      </c>
      <c r="AB645">
        <f t="shared" ref="AB645:AB708" si="150">IF(AA645=$A$1,0,1)</f>
        <v>0</v>
      </c>
      <c r="AC645" s="27" t="s">
        <v>50</v>
      </c>
      <c r="AD645">
        <f t="shared" ref="AD645:AD708" si="151">IF(AC645=$A$1,0,1)</f>
        <v>0</v>
      </c>
      <c r="AE645" s="27" t="s">
        <v>50</v>
      </c>
      <c r="AF645">
        <f t="shared" si="142"/>
        <v>0</v>
      </c>
    </row>
    <row r="646" spans="1:32" ht="15" customHeight="1" x14ac:dyDescent="0.2">
      <c r="A646" s="1" t="s">
        <v>703</v>
      </c>
      <c r="H646" s="6">
        <v>5</v>
      </c>
      <c r="I646" s="6">
        <f t="shared" si="143"/>
        <v>0</v>
      </c>
      <c r="J646" s="6">
        <f t="shared" si="144"/>
        <v>0</v>
      </c>
      <c r="M646">
        <v>0</v>
      </c>
      <c r="N646" s="6">
        <f t="shared" si="139"/>
        <v>0</v>
      </c>
      <c r="O646" s="6">
        <f t="shared" si="140"/>
        <v>0</v>
      </c>
      <c r="P646" s="6">
        <f t="shared" si="141"/>
        <v>0</v>
      </c>
      <c r="Q646" s="17" t="s">
        <v>64</v>
      </c>
      <c r="R646">
        <f t="shared" si="145"/>
        <v>1</v>
      </c>
      <c r="S646" s="6" t="s">
        <v>50</v>
      </c>
      <c r="T646">
        <f t="shared" si="146"/>
        <v>0</v>
      </c>
      <c r="U646" s="26" t="s">
        <v>50</v>
      </c>
      <c r="V646">
        <f t="shared" si="147"/>
        <v>0</v>
      </c>
      <c r="W646" s="6" t="s">
        <v>50</v>
      </c>
      <c r="X646">
        <f t="shared" si="148"/>
        <v>0</v>
      </c>
      <c r="Y646" s="6" t="s">
        <v>50</v>
      </c>
      <c r="Z646">
        <f t="shared" si="149"/>
        <v>0</v>
      </c>
      <c r="AA646" s="27" t="s">
        <v>50</v>
      </c>
      <c r="AB646">
        <f t="shared" si="150"/>
        <v>0</v>
      </c>
      <c r="AC646" s="27" t="s">
        <v>50</v>
      </c>
      <c r="AD646">
        <f t="shared" si="151"/>
        <v>0</v>
      </c>
      <c r="AE646" s="27" t="s">
        <v>50</v>
      </c>
      <c r="AF646">
        <f t="shared" si="142"/>
        <v>0</v>
      </c>
    </row>
    <row r="647" spans="1:32" ht="15" customHeight="1" x14ac:dyDescent="0.2">
      <c r="A647" s="1" t="s">
        <v>704</v>
      </c>
      <c r="H647" s="6">
        <v>5</v>
      </c>
      <c r="I647" s="6">
        <f t="shared" si="143"/>
        <v>0</v>
      </c>
      <c r="J647" s="6">
        <f t="shared" si="144"/>
        <v>0</v>
      </c>
      <c r="M647">
        <v>0</v>
      </c>
      <c r="N647" s="6">
        <f t="shared" si="139"/>
        <v>0</v>
      </c>
      <c r="O647" s="6">
        <f t="shared" si="140"/>
        <v>0</v>
      </c>
      <c r="P647" s="6">
        <f t="shared" si="141"/>
        <v>0</v>
      </c>
      <c r="Q647" s="6" t="s">
        <v>50</v>
      </c>
      <c r="R647">
        <f t="shared" si="145"/>
        <v>0</v>
      </c>
      <c r="S647" s="6" t="s">
        <v>50</v>
      </c>
      <c r="T647">
        <f t="shared" si="146"/>
        <v>0</v>
      </c>
      <c r="U647" s="26" t="s">
        <v>50</v>
      </c>
      <c r="V647">
        <f t="shared" si="147"/>
        <v>0</v>
      </c>
      <c r="W647" s="6" t="s">
        <v>50</v>
      </c>
      <c r="X647">
        <f t="shared" si="148"/>
        <v>0</v>
      </c>
      <c r="Y647" s="6" t="s">
        <v>50</v>
      </c>
      <c r="Z647">
        <f t="shared" si="149"/>
        <v>0</v>
      </c>
      <c r="AA647" s="27" t="s">
        <v>50</v>
      </c>
      <c r="AB647">
        <f t="shared" si="150"/>
        <v>0</v>
      </c>
      <c r="AC647" s="27" t="s">
        <v>50</v>
      </c>
      <c r="AD647">
        <f t="shared" si="151"/>
        <v>0</v>
      </c>
      <c r="AE647" s="27" t="s">
        <v>50</v>
      </c>
      <c r="AF647">
        <f t="shared" si="142"/>
        <v>0</v>
      </c>
    </row>
    <row r="648" spans="1:32" ht="15" customHeight="1" x14ac:dyDescent="0.2">
      <c r="A648" s="1" t="s">
        <v>705</v>
      </c>
      <c r="H648" s="6">
        <v>5</v>
      </c>
      <c r="I648" s="6">
        <f t="shared" si="143"/>
        <v>0</v>
      </c>
      <c r="J648" s="6">
        <f t="shared" si="144"/>
        <v>0</v>
      </c>
      <c r="M648">
        <v>0</v>
      </c>
      <c r="N648" s="6">
        <f t="shared" si="139"/>
        <v>0</v>
      </c>
      <c r="O648" s="6">
        <f t="shared" si="140"/>
        <v>0</v>
      </c>
      <c r="P648" s="6">
        <f t="shared" si="141"/>
        <v>0</v>
      </c>
      <c r="Q648" s="6" t="s">
        <v>50</v>
      </c>
      <c r="R648">
        <f t="shared" si="145"/>
        <v>0</v>
      </c>
      <c r="S648" s="6" t="s">
        <v>50</v>
      </c>
      <c r="T648">
        <f t="shared" si="146"/>
        <v>0</v>
      </c>
      <c r="U648" s="26" t="s">
        <v>50</v>
      </c>
      <c r="V648">
        <f t="shared" si="147"/>
        <v>0</v>
      </c>
      <c r="W648" s="6" t="s">
        <v>50</v>
      </c>
      <c r="X648">
        <f t="shared" si="148"/>
        <v>0</v>
      </c>
      <c r="Y648" s="6" t="s">
        <v>50</v>
      </c>
      <c r="Z648">
        <f t="shared" si="149"/>
        <v>0</v>
      </c>
      <c r="AA648" s="27" t="s">
        <v>50</v>
      </c>
      <c r="AB648">
        <f t="shared" si="150"/>
        <v>0</v>
      </c>
      <c r="AC648" s="27" t="s">
        <v>50</v>
      </c>
      <c r="AD648">
        <f t="shared" si="151"/>
        <v>0</v>
      </c>
      <c r="AE648" s="27" t="s">
        <v>50</v>
      </c>
      <c r="AF648">
        <f t="shared" si="142"/>
        <v>0</v>
      </c>
    </row>
    <row r="649" spans="1:32" ht="15" customHeight="1" x14ac:dyDescent="0.2">
      <c r="A649" s="1" t="s">
        <v>706</v>
      </c>
      <c r="H649" s="6">
        <v>5</v>
      </c>
      <c r="I649" s="6">
        <f t="shared" si="143"/>
        <v>0</v>
      </c>
      <c r="J649" s="6">
        <f t="shared" si="144"/>
        <v>0</v>
      </c>
      <c r="M649">
        <v>0</v>
      </c>
      <c r="N649" s="6">
        <f t="shared" si="139"/>
        <v>0</v>
      </c>
      <c r="O649" s="6">
        <f t="shared" si="140"/>
        <v>0</v>
      </c>
      <c r="P649" s="6">
        <f t="shared" si="141"/>
        <v>0</v>
      </c>
      <c r="Q649" s="6" t="s">
        <v>50</v>
      </c>
      <c r="R649">
        <f t="shared" si="145"/>
        <v>0</v>
      </c>
      <c r="S649" s="6" t="s">
        <v>50</v>
      </c>
      <c r="T649">
        <f t="shared" si="146"/>
        <v>0</v>
      </c>
      <c r="U649" s="26" t="s">
        <v>50</v>
      </c>
      <c r="V649">
        <f t="shared" si="147"/>
        <v>0</v>
      </c>
      <c r="W649" s="6" t="s">
        <v>50</v>
      </c>
      <c r="X649">
        <f t="shared" si="148"/>
        <v>0</v>
      </c>
      <c r="Y649" s="6" t="s">
        <v>50</v>
      </c>
      <c r="Z649">
        <f t="shared" si="149"/>
        <v>0</v>
      </c>
      <c r="AA649" s="27" t="s">
        <v>50</v>
      </c>
      <c r="AB649">
        <f t="shared" si="150"/>
        <v>0</v>
      </c>
      <c r="AC649" s="27" t="s">
        <v>50</v>
      </c>
      <c r="AD649">
        <f t="shared" si="151"/>
        <v>0</v>
      </c>
      <c r="AE649" s="27" t="s">
        <v>50</v>
      </c>
      <c r="AF649">
        <f t="shared" si="142"/>
        <v>0</v>
      </c>
    </row>
    <row r="650" spans="1:32" ht="15" customHeight="1" x14ac:dyDescent="0.2">
      <c r="A650" s="1" t="s">
        <v>707</v>
      </c>
      <c r="H650" s="6">
        <v>6</v>
      </c>
      <c r="I650" s="6">
        <f t="shared" si="143"/>
        <v>0</v>
      </c>
      <c r="J650" s="6">
        <f t="shared" si="144"/>
        <v>0</v>
      </c>
      <c r="M650">
        <v>0</v>
      </c>
      <c r="N650" s="6">
        <f t="shared" si="139"/>
        <v>0</v>
      </c>
      <c r="O650" s="6">
        <f t="shared" si="140"/>
        <v>0</v>
      </c>
      <c r="P650" s="6">
        <f t="shared" si="141"/>
        <v>0</v>
      </c>
      <c r="Q650" s="6" t="s">
        <v>50</v>
      </c>
      <c r="R650">
        <f t="shared" si="145"/>
        <v>0</v>
      </c>
      <c r="S650" s="6" t="s">
        <v>50</v>
      </c>
      <c r="T650">
        <f t="shared" si="146"/>
        <v>0</v>
      </c>
      <c r="U650" s="26" t="s">
        <v>50</v>
      </c>
      <c r="V650">
        <f t="shared" si="147"/>
        <v>0</v>
      </c>
      <c r="W650" s="6" t="s">
        <v>50</v>
      </c>
      <c r="X650">
        <f t="shared" si="148"/>
        <v>0</v>
      </c>
      <c r="Y650" s="6" t="s">
        <v>50</v>
      </c>
      <c r="Z650">
        <f t="shared" si="149"/>
        <v>0</v>
      </c>
      <c r="AA650" s="27" t="s">
        <v>50</v>
      </c>
      <c r="AB650">
        <f t="shared" si="150"/>
        <v>0</v>
      </c>
      <c r="AC650" s="27" t="s">
        <v>50</v>
      </c>
      <c r="AD650">
        <f t="shared" si="151"/>
        <v>0</v>
      </c>
      <c r="AE650" s="27" t="s">
        <v>50</v>
      </c>
      <c r="AF650">
        <f t="shared" si="142"/>
        <v>0</v>
      </c>
    </row>
    <row r="651" spans="1:32" ht="15" customHeight="1" x14ac:dyDescent="0.2">
      <c r="A651" s="1" t="s">
        <v>708</v>
      </c>
      <c r="H651" s="6">
        <v>5</v>
      </c>
      <c r="I651" s="6">
        <f t="shared" si="143"/>
        <v>0</v>
      </c>
      <c r="J651" s="6">
        <f t="shared" si="144"/>
        <v>0</v>
      </c>
      <c r="M651">
        <v>0</v>
      </c>
      <c r="N651" s="6">
        <f t="shared" si="139"/>
        <v>0</v>
      </c>
      <c r="O651" s="6">
        <f t="shared" si="140"/>
        <v>0</v>
      </c>
      <c r="P651" s="6">
        <f t="shared" si="141"/>
        <v>0</v>
      </c>
      <c r="Q651" s="17" t="s">
        <v>64</v>
      </c>
      <c r="R651">
        <f t="shared" si="145"/>
        <v>1</v>
      </c>
      <c r="S651" s="6" t="s">
        <v>50</v>
      </c>
      <c r="T651">
        <f t="shared" si="146"/>
        <v>0</v>
      </c>
      <c r="U651" s="26" t="s">
        <v>50</v>
      </c>
      <c r="V651">
        <f t="shared" si="147"/>
        <v>0</v>
      </c>
      <c r="W651" s="6" t="s">
        <v>50</v>
      </c>
      <c r="X651">
        <f t="shared" si="148"/>
        <v>0</v>
      </c>
      <c r="Y651" s="6" t="s">
        <v>50</v>
      </c>
      <c r="Z651">
        <f t="shared" si="149"/>
        <v>0</v>
      </c>
      <c r="AA651" s="27" t="s">
        <v>50</v>
      </c>
      <c r="AB651">
        <f t="shared" si="150"/>
        <v>0</v>
      </c>
      <c r="AC651" s="27" t="s">
        <v>50</v>
      </c>
      <c r="AD651">
        <f t="shared" si="151"/>
        <v>0</v>
      </c>
      <c r="AE651" s="27" t="s">
        <v>50</v>
      </c>
      <c r="AF651">
        <f t="shared" si="142"/>
        <v>0</v>
      </c>
    </row>
    <row r="652" spans="1:32" ht="15" customHeight="1" x14ac:dyDescent="0.2">
      <c r="A652" s="1" t="s">
        <v>709</v>
      </c>
      <c r="H652" s="6">
        <v>6.5</v>
      </c>
      <c r="I652" s="6">
        <f t="shared" si="143"/>
        <v>0</v>
      </c>
      <c r="J652" s="6">
        <f t="shared" si="144"/>
        <v>0</v>
      </c>
      <c r="M652">
        <v>0</v>
      </c>
      <c r="N652" s="6">
        <f t="shared" si="139"/>
        <v>0</v>
      </c>
      <c r="O652" s="6">
        <f t="shared" si="140"/>
        <v>0</v>
      </c>
      <c r="P652" s="6">
        <f t="shared" si="141"/>
        <v>0</v>
      </c>
      <c r="Q652" s="6" t="s">
        <v>50</v>
      </c>
      <c r="R652">
        <f t="shared" si="145"/>
        <v>0</v>
      </c>
      <c r="S652" s="6" t="s">
        <v>50</v>
      </c>
      <c r="T652">
        <f t="shared" si="146"/>
        <v>0</v>
      </c>
      <c r="U652" s="26" t="s">
        <v>50</v>
      </c>
      <c r="V652">
        <f t="shared" si="147"/>
        <v>0</v>
      </c>
      <c r="W652" s="6" t="s">
        <v>50</v>
      </c>
      <c r="X652">
        <f t="shared" si="148"/>
        <v>0</v>
      </c>
      <c r="Y652" s="6" t="s">
        <v>50</v>
      </c>
      <c r="Z652">
        <f t="shared" si="149"/>
        <v>0</v>
      </c>
      <c r="AA652" s="27" t="s">
        <v>50</v>
      </c>
      <c r="AB652">
        <f t="shared" si="150"/>
        <v>0</v>
      </c>
      <c r="AC652" s="27" t="s">
        <v>50</v>
      </c>
      <c r="AD652">
        <f t="shared" si="151"/>
        <v>0</v>
      </c>
      <c r="AE652" s="27" t="s">
        <v>50</v>
      </c>
      <c r="AF652">
        <f t="shared" si="142"/>
        <v>0</v>
      </c>
    </row>
    <row r="653" spans="1:32" ht="15" customHeight="1" x14ac:dyDescent="0.2">
      <c r="A653" s="1" t="s">
        <v>710</v>
      </c>
      <c r="H653" s="6">
        <v>5</v>
      </c>
      <c r="I653" s="6">
        <f t="shared" si="143"/>
        <v>0</v>
      </c>
      <c r="J653" s="6">
        <f t="shared" si="144"/>
        <v>0</v>
      </c>
      <c r="M653">
        <v>0</v>
      </c>
      <c r="N653" s="6">
        <f t="shared" si="139"/>
        <v>0</v>
      </c>
      <c r="O653" s="6">
        <f t="shared" si="140"/>
        <v>0</v>
      </c>
      <c r="P653" s="6">
        <f t="shared" si="141"/>
        <v>0</v>
      </c>
      <c r="Q653" s="6" t="s">
        <v>50</v>
      </c>
      <c r="R653">
        <f t="shared" si="145"/>
        <v>0</v>
      </c>
      <c r="S653" s="6" t="s">
        <v>50</v>
      </c>
      <c r="T653">
        <f t="shared" si="146"/>
        <v>0</v>
      </c>
      <c r="U653" s="26" t="s">
        <v>50</v>
      </c>
      <c r="V653">
        <f t="shared" si="147"/>
        <v>0</v>
      </c>
      <c r="W653" s="6" t="s">
        <v>50</v>
      </c>
      <c r="X653">
        <f t="shared" si="148"/>
        <v>0</v>
      </c>
      <c r="Y653" s="6" t="s">
        <v>50</v>
      </c>
      <c r="Z653">
        <f t="shared" si="149"/>
        <v>0</v>
      </c>
      <c r="AA653" s="27" t="s">
        <v>50</v>
      </c>
      <c r="AB653">
        <f t="shared" si="150"/>
        <v>0</v>
      </c>
      <c r="AC653" s="27" t="s">
        <v>50</v>
      </c>
      <c r="AD653">
        <f t="shared" si="151"/>
        <v>0</v>
      </c>
      <c r="AE653" s="27" t="s">
        <v>50</v>
      </c>
      <c r="AF653">
        <f t="shared" si="142"/>
        <v>0</v>
      </c>
    </row>
    <row r="654" spans="1:32" ht="15" customHeight="1" x14ac:dyDescent="0.2">
      <c r="A654" s="1" t="s">
        <v>711</v>
      </c>
      <c r="H654" s="6">
        <v>5</v>
      </c>
      <c r="I654" s="6">
        <f t="shared" si="143"/>
        <v>0</v>
      </c>
      <c r="J654" s="6">
        <f t="shared" si="144"/>
        <v>0</v>
      </c>
      <c r="M654">
        <v>0.19800000000000001</v>
      </c>
      <c r="N654" s="6">
        <f t="shared" si="139"/>
        <v>1</v>
      </c>
      <c r="O654" s="6">
        <f t="shared" si="140"/>
        <v>1</v>
      </c>
      <c r="P654" s="6">
        <f t="shared" si="141"/>
        <v>1</v>
      </c>
      <c r="Q654" s="6" t="s">
        <v>50</v>
      </c>
      <c r="R654">
        <f t="shared" si="145"/>
        <v>0</v>
      </c>
      <c r="S654" s="17" t="s">
        <v>55</v>
      </c>
      <c r="T654">
        <f t="shared" si="146"/>
        <v>1</v>
      </c>
      <c r="U654" s="26" t="s">
        <v>50</v>
      </c>
      <c r="V654">
        <f t="shared" si="147"/>
        <v>0</v>
      </c>
      <c r="W654" s="6" t="s">
        <v>50</v>
      </c>
      <c r="X654">
        <f t="shared" si="148"/>
        <v>0</v>
      </c>
      <c r="Y654" s="17" t="s">
        <v>55</v>
      </c>
      <c r="Z654">
        <f t="shared" si="149"/>
        <v>1</v>
      </c>
      <c r="AA654" s="28" t="s">
        <v>55</v>
      </c>
      <c r="AB654">
        <f t="shared" si="150"/>
        <v>1</v>
      </c>
      <c r="AC654" s="27" t="s">
        <v>50</v>
      </c>
      <c r="AD654">
        <f t="shared" si="151"/>
        <v>0</v>
      </c>
      <c r="AE654" s="27" t="s">
        <v>50</v>
      </c>
      <c r="AF654">
        <f t="shared" si="142"/>
        <v>0</v>
      </c>
    </row>
    <row r="655" spans="1:32" ht="15" customHeight="1" x14ac:dyDescent="0.2">
      <c r="A655" s="1" t="s">
        <v>712</v>
      </c>
      <c r="H655" s="6">
        <v>6</v>
      </c>
      <c r="I655" s="6">
        <f t="shared" si="143"/>
        <v>0</v>
      </c>
      <c r="J655" s="6">
        <f t="shared" si="144"/>
        <v>0</v>
      </c>
      <c r="M655">
        <v>0</v>
      </c>
      <c r="N655" s="6">
        <f t="shared" si="139"/>
        <v>0</v>
      </c>
      <c r="O655" s="6">
        <f t="shared" si="140"/>
        <v>0</v>
      </c>
      <c r="P655" s="6">
        <f t="shared" si="141"/>
        <v>0</v>
      </c>
      <c r="Q655" s="17" t="s">
        <v>58</v>
      </c>
      <c r="R655">
        <f t="shared" si="145"/>
        <v>1</v>
      </c>
      <c r="S655" s="6" t="s">
        <v>50</v>
      </c>
      <c r="T655">
        <f t="shared" si="146"/>
        <v>0</v>
      </c>
      <c r="U655" s="26" t="s">
        <v>50</v>
      </c>
      <c r="V655">
        <f t="shared" si="147"/>
        <v>0</v>
      </c>
      <c r="W655" s="6" t="s">
        <v>50</v>
      </c>
      <c r="X655">
        <f t="shared" si="148"/>
        <v>0</v>
      </c>
      <c r="Y655" s="6" t="s">
        <v>50</v>
      </c>
      <c r="Z655">
        <f t="shared" si="149"/>
        <v>0</v>
      </c>
      <c r="AA655" s="27" t="s">
        <v>50</v>
      </c>
      <c r="AB655">
        <f t="shared" si="150"/>
        <v>0</v>
      </c>
      <c r="AC655" s="28" t="s">
        <v>55</v>
      </c>
      <c r="AD655">
        <f t="shared" si="151"/>
        <v>1</v>
      </c>
      <c r="AE655" s="27" t="s">
        <v>50</v>
      </c>
      <c r="AF655">
        <f t="shared" si="142"/>
        <v>0</v>
      </c>
    </row>
    <row r="656" spans="1:32" ht="15" customHeight="1" x14ac:dyDescent="0.2">
      <c r="A656" s="1" t="s">
        <v>713</v>
      </c>
      <c r="H656" s="6">
        <v>6</v>
      </c>
      <c r="I656" s="6">
        <f t="shared" si="143"/>
        <v>0</v>
      </c>
      <c r="J656" s="6">
        <f t="shared" si="144"/>
        <v>0</v>
      </c>
      <c r="M656">
        <v>0</v>
      </c>
      <c r="N656" s="6">
        <f t="shared" si="139"/>
        <v>0</v>
      </c>
      <c r="O656" s="6">
        <f t="shared" si="140"/>
        <v>0</v>
      </c>
      <c r="P656" s="6">
        <f t="shared" si="141"/>
        <v>0</v>
      </c>
      <c r="Q656" s="6" t="s">
        <v>50</v>
      </c>
      <c r="R656">
        <f t="shared" si="145"/>
        <v>0</v>
      </c>
      <c r="S656" s="6" t="s">
        <v>50</v>
      </c>
      <c r="T656">
        <f t="shared" si="146"/>
        <v>0</v>
      </c>
      <c r="U656" s="26" t="s">
        <v>50</v>
      </c>
      <c r="V656">
        <f t="shared" si="147"/>
        <v>0</v>
      </c>
      <c r="W656" s="6" t="s">
        <v>50</v>
      </c>
      <c r="X656">
        <f t="shared" si="148"/>
        <v>0</v>
      </c>
      <c r="Y656" s="6" t="s">
        <v>50</v>
      </c>
      <c r="Z656">
        <f t="shared" si="149"/>
        <v>0</v>
      </c>
      <c r="AA656" s="27" t="s">
        <v>50</v>
      </c>
      <c r="AB656">
        <f t="shared" si="150"/>
        <v>0</v>
      </c>
      <c r="AC656" s="27" t="s">
        <v>50</v>
      </c>
      <c r="AD656">
        <f t="shared" si="151"/>
        <v>0</v>
      </c>
      <c r="AE656" s="27" t="s">
        <v>50</v>
      </c>
      <c r="AF656">
        <f t="shared" si="142"/>
        <v>0</v>
      </c>
    </row>
    <row r="657" spans="1:32" ht="15" customHeight="1" x14ac:dyDescent="0.2">
      <c r="A657" s="1" t="s">
        <v>714</v>
      </c>
      <c r="H657" s="6">
        <v>5</v>
      </c>
      <c r="I657" s="6">
        <f t="shared" si="143"/>
        <v>0</v>
      </c>
      <c r="J657" s="6">
        <f t="shared" si="144"/>
        <v>0</v>
      </c>
      <c r="M657">
        <v>0</v>
      </c>
      <c r="N657" s="6">
        <f t="shared" si="139"/>
        <v>0</v>
      </c>
      <c r="O657" s="6">
        <f t="shared" si="140"/>
        <v>0</v>
      </c>
      <c r="P657" s="6">
        <f t="shared" si="141"/>
        <v>0</v>
      </c>
      <c r="Q657" s="17" t="s">
        <v>58</v>
      </c>
      <c r="R657">
        <f t="shared" si="145"/>
        <v>1</v>
      </c>
      <c r="S657" s="17" t="s">
        <v>55</v>
      </c>
      <c r="T657">
        <f t="shared" si="146"/>
        <v>1</v>
      </c>
      <c r="U657" s="26" t="s">
        <v>50</v>
      </c>
      <c r="V657">
        <f t="shared" si="147"/>
        <v>0</v>
      </c>
      <c r="W657" s="6" t="s">
        <v>50</v>
      </c>
      <c r="X657">
        <f t="shared" si="148"/>
        <v>0</v>
      </c>
      <c r="Y657" s="6" t="s">
        <v>50</v>
      </c>
      <c r="Z657">
        <f t="shared" si="149"/>
        <v>0</v>
      </c>
      <c r="AA657" s="27" t="s">
        <v>50</v>
      </c>
      <c r="AB657">
        <f t="shared" si="150"/>
        <v>0</v>
      </c>
      <c r="AC657" s="27" t="s">
        <v>50</v>
      </c>
      <c r="AD657">
        <f t="shared" si="151"/>
        <v>0</v>
      </c>
      <c r="AE657" s="27" t="s">
        <v>50</v>
      </c>
      <c r="AF657">
        <f t="shared" si="142"/>
        <v>0</v>
      </c>
    </row>
    <row r="658" spans="1:32" ht="15" customHeight="1" x14ac:dyDescent="0.2">
      <c r="A658" s="1" t="s">
        <v>715</v>
      </c>
      <c r="H658" s="6">
        <v>6</v>
      </c>
      <c r="I658" s="6">
        <f t="shared" si="143"/>
        <v>0</v>
      </c>
      <c r="J658" s="6">
        <f t="shared" si="144"/>
        <v>0</v>
      </c>
      <c r="M658">
        <v>0.19800000000000001</v>
      </c>
      <c r="N658" s="6">
        <f t="shared" ref="N658:N721" si="152">IF(M658&gt;0.066,1,0)</f>
        <v>1</v>
      </c>
      <c r="O658" s="6">
        <f t="shared" ref="O658:O721" si="153">IF(M658&gt;0.033,1,0)</f>
        <v>1</v>
      </c>
      <c r="P658" s="6">
        <f t="shared" ref="P658:P721" si="154">IF(M658&gt;0,1,0)</f>
        <v>1</v>
      </c>
      <c r="Q658" s="6" t="s">
        <v>50</v>
      </c>
      <c r="R658">
        <f t="shared" si="145"/>
        <v>0</v>
      </c>
      <c r="S658" s="6" t="s">
        <v>50</v>
      </c>
      <c r="T658">
        <f t="shared" si="146"/>
        <v>0</v>
      </c>
      <c r="U658" s="26" t="s">
        <v>50</v>
      </c>
      <c r="V658">
        <f t="shared" si="147"/>
        <v>0</v>
      </c>
      <c r="W658" s="6" t="s">
        <v>50</v>
      </c>
      <c r="X658">
        <f t="shared" si="148"/>
        <v>0</v>
      </c>
      <c r="Y658" s="6" t="s">
        <v>50</v>
      </c>
      <c r="Z658">
        <f t="shared" si="149"/>
        <v>0</v>
      </c>
      <c r="AA658" s="27" t="s">
        <v>50</v>
      </c>
      <c r="AB658">
        <f t="shared" si="150"/>
        <v>0</v>
      </c>
      <c r="AC658" s="27" t="s">
        <v>50</v>
      </c>
      <c r="AD658">
        <f t="shared" si="151"/>
        <v>0</v>
      </c>
      <c r="AE658" s="27" t="s">
        <v>50</v>
      </c>
      <c r="AF658">
        <f t="shared" si="142"/>
        <v>0</v>
      </c>
    </row>
    <row r="659" spans="1:32" ht="15" customHeight="1" x14ac:dyDescent="0.2">
      <c r="A659" s="1" t="s">
        <v>716</v>
      </c>
      <c r="H659" s="6">
        <v>5</v>
      </c>
      <c r="I659" s="6">
        <f t="shared" si="143"/>
        <v>0</v>
      </c>
      <c r="J659" s="6">
        <f t="shared" si="144"/>
        <v>0</v>
      </c>
      <c r="M659">
        <v>6.6000000000000003E-2</v>
      </c>
      <c r="N659" s="6">
        <f t="shared" si="152"/>
        <v>0</v>
      </c>
      <c r="O659" s="6">
        <f t="shared" si="153"/>
        <v>1</v>
      </c>
      <c r="P659" s="6">
        <f t="shared" si="154"/>
        <v>1</v>
      </c>
      <c r="Q659" s="17" t="s">
        <v>64</v>
      </c>
      <c r="R659">
        <f t="shared" si="145"/>
        <v>1</v>
      </c>
      <c r="S659" s="6" t="s">
        <v>50</v>
      </c>
      <c r="T659">
        <f t="shared" si="146"/>
        <v>0</v>
      </c>
      <c r="U659" s="26" t="s">
        <v>50</v>
      </c>
      <c r="V659">
        <f t="shared" si="147"/>
        <v>0</v>
      </c>
      <c r="W659" s="6" t="s">
        <v>50</v>
      </c>
      <c r="X659">
        <f t="shared" si="148"/>
        <v>0</v>
      </c>
      <c r="Y659" s="17" t="s">
        <v>55</v>
      </c>
      <c r="Z659">
        <f t="shared" si="149"/>
        <v>1</v>
      </c>
      <c r="AA659" s="28" t="s">
        <v>55</v>
      </c>
      <c r="AB659">
        <f t="shared" si="150"/>
        <v>1</v>
      </c>
      <c r="AC659" s="27" t="s">
        <v>50</v>
      </c>
      <c r="AD659">
        <f t="shared" si="151"/>
        <v>0</v>
      </c>
      <c r="AE659" s="27" t="s">
        <v>50</v>
      </c>
      <c r="AF659">
        <f t="shared" si="142"/>
        <v>0</v>
      </c>
    </row>
    <row r="660" spans="1:32" ht="15" customHeight="1" x14ac:dyDescent="0.2">
      <c r="A660" s="1" t="s">
        <v>717</v>
      </c>
      <c r="H660" s="6">
        <v>8</v>
      </c>
      <c r="I660" s="6">
        <f t="shared" si="143"/>
        <v>1</v>
      </c>
      <c r="J660" s="6">
        <f t="shared" si="144"/>
        <v>1</v>
      </c>
      <c r="M660">
        <v>0</v>
      </c>
      <c r="N660" s="6">
        <f t="shared" si="152"/>
        <v>0</v>
      </c>
      <c r="O660" s="6">
        <f t="shared" si="153"/>
        <v>0</v>
      </c>
      <c r="P660" s="6">
        <f t="shared" si="154"/>
        <v>0</v>
      </c>
      <c r="Q660" s="6" t="s">
        <v>50</v>
      </c>
      <c r="R660">
        <f t="shared" si="145"/>
        <v>0</v>
      </c>
      <c r="S660" s="6" t="s">
        <v>50</v>
      </c>
      <c r="T660">
        <f t="shared" si="146"/>
        <v>0</v>
      </c>
      <c r="U660" s="26" t="s">
        <v>50</v>
      </c>
      <c r="V660">
        <f t="shared" si="147"/>
        <v>0</v>
      </c>
      <c r="W660" s="6" t="s">
        <v>50</v>
      </c>
      <c r="X660">
        <f t="shared" si="148"/>
        <v>0</v>
      </c>
      <c r="Y660" s="6" t="s">
        <v>50</v>
      </c>
      <c r="Z660">
        <f t="shared" si="149"/>
        <v>0</v>
      </c>
      <c r="AA660" s="27" t="s">
        <v>50</v>
      </c>
      <c r="AB660">
        <f t="shared" si="150"/>
        <v>0</v>
      </c>
      <c r="AC660" s="27" t="s">
        <v>50</v>
      </c>
      <c r="AD660">
        <f t="shared" si="151"/>
        <v>0</v>
      </c>
      <c r="AE660" s="27" t="s">
        <v>50</v>
      </c>
      <c r="AF660">
        <f t="shared" si="142"/>
        <v>0</v>
      </c>
    </row>
    <row r="661" spans="1:32" ht="15" customHeight="1" x14ac:dyDescent="0.2">
      <c r="A661" s="1" t="s">
        <v>718</v>
      </c>
      <c r="H661" s="6">
        <v>5</v>
      </c>
      <c r="I661" s="6">
        <f t="shared" si="143"/>
        <v>0</v>
      </c>
      <c r="J661" s="6">
        <f t="shared" si="144"/>
        <v>0</v>
      </c>
      <c r="M661">
        <v>0.19800000000000001</v>
      </c>
      <c r="N661" s="6">
        <f t="shared" si="152"/>
        <v>1</v>
      </c>
      <c r="O661" s="6">
        <f t="shared" si="153"/>
        <v>1</v>
      </c>
      <c r="P661" s="6">
        <f t="shared" si="154"/>
        <v>1</v>
      </c>
      <c r="Q661" s="6" t="s">
        <v>50</v>
      </c>
      <c r="R661">
        <f t="shared" si="145"/>
        <v>0</v>
      </c>
      <c r="S661" s="6" t="s">
        <v>50</v>
      </c>
      <c r="T661">
        <f t="shared" si="146"/>
        <v>0</v>
      </c>
      <c r="U661" s="26" t="s">
        <v>50</v>
      </c>
      <c r="V661">
        <f t="shared" si="147"/>
        <v>0</v>
      </c>
      <c r="W661" s="6" t="s">
        <v>50</v>
      </c>
      <c r="X661">
        <f t="shared" si="148"/>
        <v>0</v>
      </c>
      <c r="Y661" s="6" t="s">
        <v>50</v>
      </c>
      <c r="Z661">
        <f t="shared" si="149"/>
        <v>0</v>
      </c>
      <c r="AA661" s="27" t="s">
        <v>50</v>
      </c>
      <c r="AB661">
        <f t="shared" si="150"/>
        <v>0</v>
      </c>
      <c r="AC661" s="27" t="s">
        <v>50</v>
      </c>
      <c r="AD661">
        <f t="shared" si="151"/>
        <v>0</v>
      </c>
      <c r="AE661" s="27" t="s">
        <v>50</v>
      </c>
      <c r="AF661">
        <f t="shared" si="142"/>
        <v>0</v>
      </c>
    </row>
    <row r="662" spans="1:32" ht="15" customHeight="1" x14ac:dyDescent="0.2">
      <c r="A662" s="1" t="s">
        <v>719</v>
      </c>
      <c r="H662" s="6">
        <v>5</v>
      </c>
      <c r="I662" s="6">
        <f t="shared" si="143"/>
        <v>0</v>
      </c>
      <c r="J662" s="6">
        <f t="shared" si="144"/>
        <v>0</v>
      </c>
      <c r="M662">
        <v>0.19800000000000001</v>
      </c>
      <c r="N662" s="6">
        <f t="shared" si="152"/>
        <v>1</v>
      </c>
      <c r="O662" s="6">
        <f t="shared" si="153"/>
        <v>1</v>
      </c>
      <c r="P662" s="6">
        <f t="shared" si="154"/>
        <v>1</v>
      </c>
      <c r="Q662" s="6" t="s">
        <v>50</v>
      </c>
      <c r="R662">
        <f t="shared" si="145"/>
        <v>0</v>
      </c>
      <c r="S662" s="6" t="s">
        <v>50</v>
      </c>
      <c r="T662">
        <f t="shared" si="146"/>
        <v>0</v>
      </c>
      <c r="U662" s="26" t="s">
        <v>50</v>
      </c>
      <c r="V662">
        <f t="shared" si="147"/>
        <v>0</v>
      </c>
      <c r="W662" s="6" t="s">
        <v>50</v>
      </c>
      <c r="X662">
        <f t="shared" si="148"/>
        <v>0</v>
      </c>
      <c r="Y662" s="6" t="s">
        <v>50</v>
      </c>
      <c r="Z662">
        <f t="shared" si="149"/>
        <v>0</v>
      </c>
      <c r="AA662" s="27" t="s">
        <v>50</v>
      </c>
      <c r="AB662">
        <f t="shared" si="150"/>
        <v>0</v>
      </c>
      <c r="AC662" s="27" t="s">
        <v>50</v>
      </c>
      <c r="AD662">
        <f t="shared" si="151"/>
        <v>0</v>
      </c>
      <c r="AE662" s="27" t="s">
        <v>50</v>
      </c>
      <c r="AF662">
        <f t="shared" si="142"/>
        <v>0</v>
      </c>
    </row>
    <row r="663" spans="1:32" ht="15" customHeight="1" x14ac:dyDescent="0.2">
      <c r="A663" s="1" t="s">
        <v>720</v>
      </c>
      <c r="H663" s="6">
        <v>5</v>
      </c>
      <c r="I663" s="6">
        <f t="shared" si="143"/>
        <v>0</v>
      </c>
      <c r="J663" s="6">
        <f t="shared" si="144"/>
        <v>0</v>
      </c>
      <c r="M663">
        <v>0</v>
      </c>
      <c r="N663" s="6">
        <f t="shared" si="152"/>
        <v>0</v>
      </c>
      <c r="O663" s="6">
        <f t="shared" si="153"/>
        <v>0</v>
      </c>
      <c r="P663" s="6">
        <f t="shared" si="154"/>
        <v>0</v>
      </c>
      <c r="Q663" s="6" t="s">
        <v>50</v>
      </c>
      <c r="R663">
        <f t="shared" si="145"/>
        <v>0</v>
      </c>
      <c r="S663" s="6" t="s">
        <v>50</v>
      </c>
      <c r="T663">
        <f t="shared" si="146"/>
        <v>0</v>
      </c>
      <c r="U663" s="26" t="s">
        <v>50</v>
      </c>
      <c r="V663">
        <f t="shared" si="147"/>
        <v>0</v>
      </c>
      <c r="W663" s="6" t="s">
        <v>50</v>
      </c>
      <c r="X663">
        <f t="shared" si="148"/>
        <v>0</v>
      </c>
      <c r="Y663" s="6" t="s">
        <v>50</v>
      </c>
      <c r="Z663">
        <f t="shared" si="149"/>
        <v>0</v>
      </c>
      <c r="AA663" s="27" t="s">
        <v>50</v>
      </c>
      <c r="AB663">
        <f t="shared" si="150"/>
        <v>0</v>
      </c>
      <c r="AC663" s="27" t="s">
        <v>50</v>
      </c>
      <c r="AD663">
        <f t="shared" si="151"/>
        <v>0</v>
      </c>
      <c r="AE663" s="27" t="s">
        <v>50</v>
      </c>
      <c r="AF663">
        <f t="shared" si="142"/>
        <v>0</v>
      </c>
    </row>
    <row r="664" spans="1:32" ht="15" customHeight="1" x14ac:dyDescent="0.2">
      <c r="A664" s="1" t="s">
        <v>721</v>
      </c>
      <c r="H664" s="6">
        <v>5</v>
      </c>
      <c r="I664" s="6">
        <f t="shared" si="143"/>
        <v>0</v>
      </c>
      <c r="J664" s="6">
        <f t="shared" si="144"/>
        <v>0</v>
      </c>
      <c r="M664">
        <v>3.3000000000000002E-2</v>
      </c>
      <c r="N664" s="6">
        <f t="shared" si="152"/>
        <v>0</v>
      </c>
      <c r="O664" s="6">
        <f t="shared" si="153"/>
        <v>0</v>
      </c>
      <c r="P664" s="6">
        <f t="shared" si="154"/>
        <v>1</v>
      </c>
      <c r="Q664" s="6" t="s">
        <v>50</v>
      </c>
      <c r="R664">
        <f t="shared" si="145"/>
        <v>0</v>
      </c>
      <c r="S664" s="6" t="s">
        <v>50</v>
      </c>
      <c r="T664">
        <f t="shared" si="146"/>
        <v>0</v>
      </c>
      <c r="U664" s="26" t="s">
        <v>50</v>
      </c>
      <c r="V664">
        <f t="shared" si="147"/>
        <v>0</v>
      </c>
      <c r="W664" s="6" t="s">
        <v>50</v>
      </c>
      <c r="X664">
        <f t="shared" si="148"/>
        <v>0</v>
      </c>
      <c r="Y664" s="6" t="s">
        <v>50</v>
      </c>
      <c r="Z664">
        <f t="shared" si="149"/>
        <v>0</v>
      </c>
      <c r="AA664" s="28" t="s">
        <v>64</v>
      </c>
      <c r="AB664">
        <f t="shared" si="150"/>
        <v>1</v>
      </c>
      <c r="AC664" s="27" t="s">
        <v>50</v>
      </c>
      <c r="AD664">
        <f t="shared" si="151"/>
        <v>0</v>
      </c>
      <c r="AE664" s="27" t="s">
        <v>50</v>
      </c>
      <c r="AF664">
        <f t="shared" si="142"/>
        <v>0</v>
      </c>
    </row>
    <row r="665" spans="1:32" ht="15" customHeight="1" x14ac:dyDescent="0.2">
      <c r="A665" s="1" t="s">
        <v>722</v>
      </c>
      <c r="H665" s="6">
        <v>6</v>
      </c>
      <c r="I665" s="6">
        <f t="shared" si="143"/>
        <v>0</v>
      </c>
      <c r="J665" s="6">
        <f t="shared" si="144"/>
        <v>0</v>
      </c>
      <c r="M665">
        <v>0.26400000000000001</v>
      </c>
      <c r="N665" s="6">
        <f t="shared" si="152"/>
        <v>1</v>
      </c>
      <c r="O665" s="6">
        <f t="shared" si="153"/>
        <v>1</v>
      </c>
      <c r="P665" s="6">
        <f t="shared" si="154"/>
        <v>1</v>
      </c>
      <c r="Q665" s="6" t="s">
        <v>50</v>
      </c>
      <c r="R665">
        <f t="shared" si="145"/>
        <v>0</v>
      </c>
      <c r="S665" s="6" t="s">
        <v>50</v>
      </c>
      <c r="T665">
        <f t="shared" si="146"/>
        <v>0</v>
      </c>
      <c r="U665" s="26" t="s">
        <v>50</v>
      </c>
      <c r="V665">
        <f t="shared" si="147"/>
        <v>0</v>
      </c>
      <c r="W665" s="6" t="s">
        <v>50</v>
      </c>
      <c r="X665">
        <f t="shared" si="148"/>
        <v>0</v>
      </c>
      <c r="Y665" s="17" t="s">
        <v>55</v>
      </c>
      <c r="Z665">
        <f t="shared" si="149"/>
        <v>1</v>
      </c>
      <c r="AA665" s="28" t="s">
        <v>64</v>
      </c>
      <c r="AB665">
        <f t="shared" si="150"/>
        <v>1</v>
      </c>
      <c r="AC665" s="27" t="s">
        <v>50</v>
      </c>
      <c r="AD665">
        <f t="shared" si="151"/>
        <v>0</v>
      </c>
      <c r="AE665" s="27" t="s">
        <v>50</v>
      </c>
      <c r="AF665">
        <f t="shared" si="142"/>
        <v>0</v>
      </c>
    </row>
    <row r="666" spans="1:32" ht="15" customHeight="1" x14ac:dyDescent="0.2">
      <c r="A666" s="1" t="s">
        <v>723</v>
      </c>
      <c r="H666" s="6">
        <v>5</v>
      </c>
      <c r="I666" s="6">
        <f t="shared" si="143"/>
        <v>0</v>
      </c>
      <c r="J666" s="6">
        <f t="shared" si="144"/>
        <v>0</v>
      </c>
      <c r="M666">
        <v>0</v>
      </c>
      <c r="N666" s="6">
        <f t="shared" si="152"/>
        <v>0</v>
      </c>
      <c r="O666" s="6">
        <f t="shared" si="153"/>
        <v>0</v>
      </c>
      <c r="P666" s="6">
        <f t="shared" si="154"/>
        <v>0</v>
      </c>
      <c r="Q666" s="6" t="s">
        <v>50</v>
      </c>
      <c r="R666">
        <f t="shared" si="145"/>
        <v>0</v>
      </c>
      <c r="S666" s="6" t="s">
        <v>50</v>
      </c>
      <c r="T666">
        <f t="shared" si="146"/>
        <v>0</v>
      </c>
      <c r="U666" s="26" t="s">
        <v>50</v>
      </c>
      <c r="V666">
        <f t="shared" si="147"/>
        <v>0</v>
      </c>
      <c r="W666" s="6" t="s">
        <v>50</v>
      </c>
      <c r="X666">
        <f t="shared" si="148"/>
        <v>0</v>
      </c>
      <c r="Y666" s="17" t="s">
        <v>55</v>
      </c>
      <c r="Z666">
        <f t="shared" si="149"/>
        <v>1</v>
      </c>
      <c r="AA666" s="27" t="s">
        <v>50</v>
      </c>
      <c r="AB666">
        <f t="shared" si="150"/>
        <v>0</v>
      </c>
      <c r="AC666" s="27" t="s">
        <v>50</v>
      </c>
      <c r="AD666">
        <f t="shared" si="151"/>
        <v>0</v>
      </c>
      <c r="AE666" s="27" t="s">
        <v>50</v>
      </c>
      <c r="AF666">
        <f t="shared" si="142"/>
        <v>0</v>
      </c>
    </row>
    <row r="667" spans="1:32" ht="15" customHeight="1" x14ac:dyDescent="0.2">
      <c r="A667" s="1" t="s">
        <v>724</v>
      </c>
      <c r="H667" s="6">
        <v>5</v>
      </c>
      <c r="I667" s="6">
        <f t="shared" si="143"/>
        <v>0</v>
      </c>
      <c r="J667" s="6">
        <f t="shared" si="144"/>
        <v>0</v>
      </c>
      <c r="M667">
        <v>3.3000000000000002E-2</v>
      </c>
      <c r="N667" s="6">
        <f t="shared" si="152"/>
        <v>0</v>
      </c>
      <c r="O667" s="6">
        <f t="shared" si="153"/>
        <v>0</v>
      </c>
      <c r="P667" s="6">
        <f t="shared" si="154"/>
        <v>1</v>
      </c>
      <c r="Q667" s="6" t="s">
        <v>50</v>
      </c>
      <c r="R667">
        <f t="shared" si="145"/>
        <v>0</v>
      </c>
      <c r="S667" s="6" t="s">
        <v>50</v>
      </c>
      <c r="T667">
        <f t="shared" si="146"/>
        <v>0</v>
      </c>
      <c r="U667" s="26" t="s">
        <v>50</v>
      </c>
      <c r="V667">
        <f t="shared" si="147"/>
        <v>0</v>
      </c>
      <c r="W667" s="6" t="s">
        <v>50</v>
      </c>
      <c r="X667">
        <f t="shared" si="148"/>
        <v>0</v>
      </c>
      <c r="Y667" s="6" t="s">
        <v>50</v>
      </c>
      <c r="Z667">
        <f t="shared" si="149"/>
        <v>0</v>
      </c>
      <c r="AA667" s="27" t="s">
        <v>50</v>
      </c>
      <c r="AB667">
        <f t="shared" si="150"/>
        <v>0</v>
      </c>
      <c r="AC667" s="27" t="s">
        <v>50</v>
      </c>
      <c r="AD667">
        <f t="shared" si="151"/>
        <v>0</v>
      </c>
      <c r="AE667" s="27" t="s">
        <v>50</v>
      </c>
      <c r="AF667">
        <f t="shared" si="142"/>
        <v>0</v>
      </c>
    </row>
    <row r="668" spans="1:32" ht="15" customHeight="1" x14ac:dyDescent="0.2">
      <c r="A668" s="1" t="s">
        <v>725</v>
      </c>
      <c r="H668" s="6">
        <v>6</v>
      </c>
      <c r="I668" s="6">
        <f t="shared" si="143"/>
        <v>0</v>
      </c>
      <c r="J668" s="6">
        <f t="shared" si="144"/>
        <v>0</v>
      </c>
      <c r="M668">
        <v>0</v>
      </c>
      <c r="N668" s="6">
        <f t="shared" si="152"/>
        <v>0</v>
      </c>
      <c r="O668" s="6">
        <f t="shared" si="153"/>
        <v>0</v>
      </c>
      <c r="P668" s="6">
        <f t="shared" si="154"/>
        <v>0</v>
      </c>
      <c r="Q668" s="6" t="s">
        <v>50</v>
      </c>
      <c r="R668">
        <f t="shared" si="145"/>
        <v>0</v>
      </c>
      <c r="S668" s="6" t="s">
        <v>50</v>
      </c>
      <c r="T668">
        <f t="shared" si="146"/>
        <v>0</v>
      </c>
      <c r="U668" s="26" t="s">
        <v>50</v>
      </c>
      <c r="V668">
        <f t="shared" si="147"/>
        <v>0</v>
      </c>
      <c r="W668" s="6" t="s">
        <v>50</v>
      </c>
      <c r="X668">
        <f t="shared" si="148"/>
        <v>0</v>
      </c>
      <c r="Y668" s="6" t="s">
        <v>50</v>
      </c>
      <c r="Z668">
        <f t="shared" si="149"/>
        <v>0</v>
      </c>
      <c r="AA668" s="27" t="s">
        <v>50</v>
      </c>
      <c r="AB668">
        <f t="shared" si="150"/>
        <v>0</v>
      </c>
      <c r="AC668" s="27" t="s">
        <v>50</v>
      </c>
      <c r="AD668">
        <f t="shared" si="151"/>
        <v>0</v>
      </c>
      <c r="AE668" s="27" t="s">
        <v>50</v>
      </c>
      <c r="AF668">
        <f t="shared" si="142"/>
        <v>0</v>
      </c>
    </row>
    <row r="669" spans="1:32" ht="15" customHeight="1" x14ac:dyDescent="0.2">
      <c r="A669" s="1" t="s">
        <v>726</v>
      </c>
      <c r="H669" s="6">
        <v>5</v>
      </c>
      <c r="I669" s="6">
        <f t="shared" si="143"/>
        <v>0</v>
      </c>
      <c r="J669" s="6">
        <f t="shared" si="144"/>
        <v>0</v>
      </c>
      <c r="M669">
        <v>3.3000000000000002E-2</v>
      </c>
      <c r="N669" s="6">
        <f t="shared" si="152"/>
        <v>0</v>
      </c>
      <c r="O669" s="6">
        <f t="shared" si="153"/>
        <v>0</v>
      </c>
      <c r="P669" s="6">
        <f t="shared" si="154"/>
        <v>1</v>
      </c>
      <c r="Q669" s="6" t="s">
        <v>50</v>
      </c>
      <c r="R669">
        <f t="shared" si="145"/>
        <v>0</v>
      </c>
      <c r="S669" s="6" t="s">
        <v>50</v>
      </c>
      <c r="T669">
        <f t="shared" si="146"/>
        <v>0</v>
      </c>
      <c r="U669" s="26" t="s">
        <v>50</v>
      </c>
      <c r="V669">
        <f t="shared" si="147"/>
        <v>0</v>
      </c>
      <c r="W669" s="6" t="s">
        <v>50</v>
      </c>
      <c r="X669">
        <f t="shared" si="148"/>
        <v>0</v>
      </c>
      <c r="Y669" s="6" t="s">
        <v>55</v>
      </c>
      <c r="Z669">
        <f t="shared" si="149"/>
        <v>1</v>
      </c>
      <c r="AA669" s="27" t="s">
        <v>50</v>
      </c>
      <c r="AB669">
        <f t="shared" si="150"/>
        <v>0</v>
      </c>
      <c r="AC669" s="27" t="s">
        <v>50</v>
      </c>
      <c r="AD669">
        <f t="shared" si="151"/>
        <v>0</v>
      </c>
      <c r="AE669" s="27" t="s">
        <v>50</v>
      </c>
      <c r="AF669">
        <f t="shared" si="142"/>
        <v>0</v>
      </c>
    </row>
    <row r="670" spans="1:32" ht="15" customHeight="1" x14ac:dyDescent="0.2">
      <c r="A670" s="1" t="s">
        <v>727</v>
      </c>
      <c r="H670" s="6">
        <v>6</v>
      </c>
      <c r="I670" s="6">
        <f t="shared" si="143"/>
        <v>0</v>
      </c>
      <c r="J670" s="6">
        <f t="shared" si="144"/>
        <v>0</v>
      </c>
      <c r="M670">
        <v>0.13200000000000001</v>
      </c>
      <c r="N670" s="6">
        <f t="shared" si="152"/>
        <v>1</v>
      </c>
      <c r="O670" s="6">
        <f t="shared" si="153"/>
        <v>1</v>
      </c>
      <c r="P670" s="6">
        <f t="shared" si="154"/>
        <v>1</v>
      </c>
      <c r="Q670" s="6" t="s">
        <v>50</v>
      </c>
      <c r="R670">
        <f t="shared" si="145"/>
        <v>0</v>
      </c>
      <c r="S670" s="6" t="s">
        <v>50</v>
      </c>
      <c r="T670">
        <f t="shared" si="146"/>
        <v>0</v>
      </c>
      <c r="U670" s="26" t="s">
        <v>50</v>
      </c>
      <c r="V670">
        <f t="shared" si="147"/>
        <v>0</v>
      </c>
      <c r="W670" s="6" t="s">
        <v>50</v>
      </c>
      <c r="X670">
        <f t="shared" si="148"/>
        <v>0</v>
      </c>
      <c r="Y670" s="6" t="s">
        <v>55</v>
      </c>
      <c r="Z670">
        <f t="shared" si="149"/>
        <v>1</v>
      </c>
      <c r="AA670" s="27" t="s">
        <v>55</v>
      </c>
      <c r="AB670">
        <f t="shared" si="150"/>
        <v>1</v>
      </c>
      <c r="AC670" s="27" t="s">
        <v>50</v>
      </c>
      <c r="AD670">
        <f t="shared" si="151"/>
        <v>0</v>
      </c>
      <c r="AE670" s="27" t="s">
        <v>50</v>
      </c>
      <c r="AF670">
        <f t="shared" si="142"/>
        <v>0</v>
      </c>
    </row>
    <row r="671" spans="1:32" ht="15" customHeight="1" x14ac:dyDescent="0.2">
      <c r="A671" s="1" t="s">
        <v>728</v>
      </c>
      <c r="H671" s="6">
        <v>5</v>
      </c>
      <c r="I671" s="6">
        <f t="shared" si="143"/>
        <v>0</v>
      </c>
      <c r="J671" s="6">
        <f t="shared" si="144"/>
        <v>0</v>
      </c>
      <c r="M671">
        <v>0</v>
      </c>
      <c r="N671" s="6">
        <f t="shared" si="152"/>
        <v>0</v>
      </c>
      <c r="O671" s="6">
        <f t="shared" si="153"/>
        <v>0</v>
      </c>
      <c r="P671" s="6">
        <f t="shared" si="154"/>
        <v>0</v>
      </c>
      <c r="Q671" s="6" t="s">
        <v>50</v>
      </c>
      <c r="R671">
        <f t="shared" si="145"/>
        <v>0</v>
      </c>
      <c r="S671" s="6" t="s">
        <v>50</v>
      </c>
      <c r="T671">
        <f t="shared" si="146"/>
        <v>0</v>
      </c>
      <c r="U671" s="26" t="s">
        <v>50</v>
      </c>
      <c r="V671">
        <f t="shared" si="147"/>
        <v>0</v>
      </c>
      <c r="W671" s="6" t="s">
        <v>50</v>
      </c>
      <c r="X671">
        <f t="shared" si="148"/>
        <v>0</v>
      </c>
      <c r="Y671" s="6" t="s">
        <v>50</v>
      </c>
      <c r="Z671">
        <f t="shared" si="149"/>
        <v>0</v>
      </c>
      <c r="AA671" s="27" t="s">
        <v>50</v>
      </c>
      <c r="AB671">
        <f t="shared" si="150"/>
        <v>0</v>
      </c>
      <c r="AC671" s="27" t="s">
        <v>50</v>
      </c>
      <c r="AD671">
        <f t="shared" si="151"/>
        <v>0</v>
      </c>
      <c r="AE671" s="27" t="s">
        <v>50</v>
      </c>
      <c r="AF671">
        <f t="shared" si="142"/>
        <v>0</v>
      </c>
    </row>
    <row r="672" spans="1:32" ht="15" customHeight="1" x14ac:dyDescent="0.2">
      <c r="A672" s="1" t="s">
        <v>729</v>
      </c>
      <c r="H672" s="6">
        <v>5</v>
      </c>
      <c r="I672" s="6">
        <f t="shared" si="143"/>
        <v>0</v>
      </c>
      <c r="J672" s="6">
        <f t="shared" si="144"/>
        <v>0</v>
      </c>
      <c r="M672">
        <v>0</v>
      </c>
      <c r="N672" s="6">
        <f t="shared" si="152"/>
        <v>0</v>
      </c>
      <c r="O672" s="6">
        <f t="shared" si="153"/>
        <v>0</v>
      </c>
      <c r="P672" s="6">
        <f t="shared" si="154"/>
        <v>0</v>
      </c>
      <c r="Q672" s="6" t="s">
        <v>50</v>
      </c>
      <c r="R672">
        <f t="shared" si="145"/>
        <v>0</v>
      </c>
      <c r="S672" s="6" t="s">
        <v>50</v>
      </c>
      <c r="T672">
        <f t="shared" si="146"/>
        <v>0</v>
      </c>
      <c r="U672" s="26" t="s">
        <v>50</v>
      </c>
      <c r="V672">
        <f t="shared" si="147"/>
        <v>0</v>
      </c>
      <c r="W672" s="6" t="s">
        <v>50</v>
      </c>
      <c r="X672">
        <f t="shared" si="148"/>
        <v>0</v>
      </c>
      <c r="Y672" s="6" t="s">
        <v>50</v>
      </c>
      <c r="Z672">
        <f t="shared" si="149"/>
        <v>0</v>
      </c>
      <c r="AA672" s="27" t="s">
        <v>50</v>
      </c>
      <c r="AB672">
        <f t="shared" si="150"/>
        <v>0</v>
      </c>
      <c r="AC672" s="27" t="s">
        <v>50</v>
      </c>
      <c r="AD672">
        <f t="shared" si="151"/>
        <v>0</v>
      </c>
      <c r="AE672" s="27" t="s">
        <v>50</v>
      </c>
      <c r="AF672">
        <f t="shared" si="142"/>
        <v>0</v>
      </c>
    </row>
    <row r="673" spans="1:32" ht="15" customHeight="1" x14ac:dyDescent="0.2">
      <c r="A673" s="1" t="s">
        <v>730</v>
      </c>
      <c r="H673" s="6">
        <v>8</v>
      </c>
      <c r="I673" s="6">
        <f t="shared" si="143"/>
        <v>1</v>
      </c>
      <c r="J673" s="6">
        <f t="shared" si="144"/>
        <v>1</v>
      </c>
      <c r="M673">
        <v>6.6000000000000003E-2</v>
      </c>
      <c r="N673" s="6">
        <f t="shared" si="152"/>
        <v>0</v>
      </c>
      <c r="O673" s="6">
        <f t="shared" si="153"/>
        <v>1</v>
      </c>
      <c r="P673" s="6">
        <f t="shared" si="154"/>
        <v>1</v>
      </c>
      <c r="Q673" s="6" t="s">
        <v>50</v>
      </c>
      <c r="R673">
        <f t="shared" si="145"/>
        <v>0</v>
      </c>
      <c r="S673" s="6" t="s">
        <v>50</v>
      </c>
      <c r="T673">
        <f t="shared" si="146"/>
        <v>0</v>
      </c>
      <c r="U673" s="26" t="s">
        <v>50</v>
      </c>
      <c r="V673">
        <f t="shared" si="147"/>
        <v>0</v>
      </c>
      <c r="W673" s="6" t="s">
        <v>50</v>
      </c>
      <c r="X673">
        <f t="shared" si="148"/>
        <v>0</v>
      </c>
      <c r="Y673" s="6" t="s">
        <v>55</v>
      </c>
      <c r="Z673">
        <f t="shared" si="149"/>
        <v>1</v>
      </c>
      <c r="AA673" s="28" t="s">
        <v>64</v>
      </c>
      <c r="AB673">
        <f t="shared" si="150"/>
        <v>1</v>
      </c>
      <c r="AC673" s="27" t="s">
        <v>50</v>
      </c>
      <c r="AD673">
        <f t="shared" si="151"/>
        <v>0</v>
      </c>
      <c r="AE673" s="27" t="s">
        <v>50</v>
      </c>
      <c r="AF673">
        <f t="shared" si="142"/>
        <v>0</v>
      </c>
    </row>
    <row r="674" spans="1:32" ht="15" customHeight="1" x14ac:dyDescent="0.2">
      <c r="A674" s="1" t="s">
        <v>731</v>
      </c>
      <c r="H674" s="6">
        <v>5</v>
      </c>
      <c r="I674" s="6">
        <f t="shared" si="143"/>
        <v>0</v>
      </c>
      <c r="J674" s="6">
        <f t="shared" si="144"/>
        <v>0</v>
      </c>
      <c r="M674">
        <v>6.6000000000000003E-2</v>
      </c>
      <c r="N674" s="6">
        <f t="shared" si="152"/>
        <v>0</v>
      </c>
      <c r="O674" s="6">
        <f t="shared" si="153"/>
        <v>1</v>
      </c>
      <c r="P674" s="6">
        <f t="shared" si="154"/>
        <v>1</v>
      </c>
      <c r="Q674" s="17" t="s">
        <v>55</v>
      </c>
      <c r="R674">
        <f t="shared" si="145"/>
        <v>1</v>
      </c>
      <c r="S674" s="6" t="s">
        <v>50</v>
      </c>
      <c r="T674">
        <f t="shared" si="146"/>
        <v>0</v>
      </c>
      <c r="U674" s="26" t="s">
        <v>50</v>
      </c>
      <c r="V674">
        <f t="shared" si="147"/>
        <v>0</v>
      </c>
      <c r="W674" s="6" t="s">
        <v>50</v>
      </c>
      <c r="X674">
        <f t="shared" si="148"/>
        <v>0</v>
      </c>
      <c r="Y674" s="6" t="s">
        <v>50</v>
      </c>
      <c r="Z674">
        <f t="shared" si="149"/>
        <v>0</v>
      </c>
      <c r="AA674" s="27" t="s">
        <v>55</v>
      </c>
      <c r="AB674">
        <f t="shared" si="150"/>
        <v>1</v>
      </c>
      <c r="AC674" s="27" t="s">
        <v>50</v>
      </c>
      <c r="AD674">
        <f t="shared" si="151"/>
        <v>0</v>
      </c>
      <c r="AE674" s="27" t="s">
        <v>50</v>
      </c>
      <c r="AF674">
        <f t="shared" si="142"/>
        <v>0</v>
      </c>
    </row>
    <row r="675" spans="1:32" ht="15" customHeight="1" x14ac:dyDescent="0.2">
      <c r="A675" s="1" t="s">
        <v>732</v>
      </c>
      <c r="H675" s="6">
        <v>5</v>
      </c>
      <c r="I675" s="6">
        <f t="shared" si="143"/>
        <v>0</v>
      </c>
      <c r="J675" s="6">
        <f t="shared" si="144"/>
        <v>0</v>
      </c>
      <c r="M675">
        <v>6.6000000000000003E-2</v>
      </c>
      <c r="N675" s="6">
        <f t="shared" si="152"/>
        <v>0</v>
      </c>
      <c r="O675" s="6">
        <f t="shared" si="153"/>
        <v>1</v>
      </c>
      <c r="P675" s="6">
        <f t="shared" si="154"/>
        <v>1</v>
      </c>
      <c r="Q675" s="6" t="s">
        <v>50</v>
      </c>
      <c r="R675">
        <f t="shared" si="145"/>
        <v>0</v>
      </c>
      <c r="S675" s="6" t="s">
        <v>50</v>
      </c>
      <c r="T675">
        <f t="shared" si="146"/>
        <v>0</v>
      </c>
      <c r="U675" s="26" t="s">
        <v>50</v>
      </c>
      <c r="V675">
        <f t="shared" si="147"/>
        <v>0</v>
      </c>
      <c r="W675" s="6" t="s">
        <v>50</v>
      </c>
      <c r="X675">
        <f t="shared" si="148"/>
        <v>0</v>
      </c>
      <c r="Y675" s="6" t="s">
        <v>55</v>
      </c>
      <c r="Z675">
        <f t="shared" si="149"/>
        <v>1</v>
      </c>
      <c r="AA675" s="27" t="s">
        <v>55</v>
      </c>
      <c r="AB675">
        <f t="shared" si="150"/>
        <v>1</v>
      </c>
      <c r="AC675" s="27" t="s">
        <v>50</v>
      </c>
      <c r="AD675">
        <f t="shared" si="151"/>
        <v>0</v>
      </c>
      <c r="AE675" s="27" t="s">
        <v>50</v>
      </c>
      <c r="AF675">
        <f t="shared" si="142"/>
        <v>0</v>
      </c>
    </row>
    <row r="676" spans="1:32" ht="15" customHeight="1" x14ac:dyDescent="0.2">
      <c r="A676" s="1" t="s">
        <v>733</v>
      </c>
      <c r="H676" s="6">
        <v>6</v>
      </c>
      <c r="I676" s="6">
        <f t="shared" si="143"/>
        <v>0</v>
      </c>
      <c r="J676" s="6">
        <f t="shared" si="144"/>
        <v>0</v>
      </c>
      <c r="M676">
        <v>0</v>
      </c>
      <c r="N676" s="6">
        <f t="shared" si="152"/>
        <v>0</v>
      </c>
      <c r="O676" s="6">
        <f t="shared" si="153"/>
        <v>0</v>
      </c>
      <c r="P676" s="6">
        <f t="shared" si="154"/>
        <v>0</v>
      </c>
      <c r="Q676" s="6" t="s">
        <v>50</v>
      </c>
      <c r="R676">
        <f t="shared" si="145"/>
        <v>0</v>
      </c>
      <c r="S676" s="6" t="s">
        <v>50</v>
      </c>
      <c r="T676">
        <f t="shared" si="146"/>
        <v>0</v>
      </c>
      <c r="U676" s="26" t="s">
        <v>50</v>
      </c>
      <c r="V676">
        <f t="shared" si="147"/>
        <v>0</v>
      </c>
      <c r="W676" s="6" t="s">
        <v>50</v>
      </c>
      <c r="X676">
        <f t="shared" si="148"/>
        <v>0</v>
      </c>
      <c r="Y676" s="6" t="s">
        <v>50</v>
      </c>
      <c r="Z676">
        <f t="shared" si="149"/>
        <v>0</v>
      </c>
      <c r="AA676" s="27" t="s">
        <v>50</v>
      </c>
      <c r="AB676">
        <f t="shared" si="150"/>
        <v>0</v>
      </c>
      <c r="AC676" s="27" t="s">
        <v>50</v>
      </c>
      <c r="AD676">
        <f t="shared" si="151"/>
        <v>0</v>
      </c>
      <c r="AE676" s="27" t="s">
        <v>50</v>
      </c>
      <c r="AF676">
        <f t="shared" si="142"/>
        <v>0</v>
      </c>
    </row>
    <row r="677" spans="1:32" ht="15" customHeight="1" x14ac:dyDescent="0.2">
      <c r="A677" s="1" t="s">
        <v>734</v>
      </c>
      <c r="H677" s="6">
        <v>6</v>
      </c>
      <c r="I677" s="6">
        <f t="shared" si="143"/>
        <v>0</v>
      </c>
      <c r="J677" s="6">
        <f t="shared" si="144"/>
        <v>0</v>
      </c>
      <c r="M677">
        <v>0</v>
      </c>
      <c r="N677" s="6">
        <f t="shared" si="152"/>
        <v>0</v>
      </c>
      <c r="O677" s="6">
        <f t="shared" si="153"/>
        <v>0</v>
      </c>
      <c r="P677" s="6">
        <f t="shared" si="154"/>
        <v>0</v>
      </c>
      <c r="Q677" s="6" t="s">
        <v>50</v>
      </c>
      <c r="R677">
        <f t="shared" si="145"/>
        <v>0</v>
      </c>
      <c r="S677" s="6" t="s">
        <v>50</v>
      </c>
      <c r="T677">
        <f t="shared" si="146"/>
        <v>0</v>
      </c>
      <c r="U677" s="26" t="s">
        <v>50</v>
      </c>
      <c r="V677">
        <f t="shared" si="147"/>
        <v>0</v>
      </c>
      <c r="W677" s="6" t="s">
        <v>50</v>
      </c>
      <c r="X677">
        <f t="shared" si="148"/>
        <v>0</v>
      </c>
      <c r="Y677" s="6" t="s">
        <v>50</v>
      </c>
      <c r="Z677">
        <f t="shared" si="149"/>
        <v>0</v>
      </c>
      <c r="AA677" s="27" t="s">
        <v>50</v>
      </c>
      <c r="AB677">
        <f t="shared" si="150"/>
        <v>0</v>
      </c>
      <c r="AC677" s="27" t="s">
        <v>50</v>
      </c>
      <c r="AD677">
        <f t="shared" si="151"/>
        <v>0</v>
      </c>
      <c r="AE677" s="27" t="s">
        <v>50</v>
      </c>
      <c r="AF677">
        <f t="shared" si="142"/>
        <v>0</v>
      </c>
    </row>
    <row r="678" spans="1:32" ht="15" customHeight="1" x14ac:dyDescent="0.2">
      <c r="A678" s="1" t="s">
        <v>735</v>
      </c>
      <c r="H678" s="6">
        <v>5</v>
      </c>
      <c r="I678" s="6">
        <f t="shared" si="143"/>
        <v>0</v>
      </c>
      <c r="J678" s="6">
        <f t="shared" si="144"/>
        <v>0</v>
      </c>
      <c r="M678">
        <v>0</v>
      </c>
      <c r="N678" s="6">
        <f t="shared" si="152"/>
        <v>0</v>
      </c>
      <c r="O678" s="6">
        <f t="shared" si="153"/>
        <v>0</v>
      </c>
      <c r="P678" s="6">
        <f t="shared" si="154"/>
        <v>0</v>
      </c>
      <c r="Q678" s="6" t="s">
        <v>50</v>
      </c>
      <c r="R678">
        <f t="shared" si="145"/>
        <v>0</v>
      </c>
      <c r="S678" s="6" t="s">
        <v>50</v>
      </c>
      <c r="T678">
        <f t="shared" si="146"/>
        <v>0</v>
      </c>
      <c r="U678" s="26" t="s">
        <v>50</v>
      </c>
      <c r="V678">
        <f t="shared" si="147"/>
        <v>0</v>
      </c>
      <c r="W678" s="6" t="s">
        <v>50</v>
      </c>
      <c r="X678">
        <f t="shared" si="148"/>
        <v>0</v>
      </c>
      <c r="Y678" s="6" t="s">
        <v>50</v>
      </c>
      <c r="Z678">
        <f t="shared" si="149"/>
        <v>0</v>
      </c>
      <c r="AA678" s="27" t="s">
        <v>50</v>
      </c>
      <c r="AB678">
        <f t="shared" si="150"/>
        <v>0</v>
      </c>
      <c r="AC678" s="27" t="s">
        <v>50</v>
      </c>
      <c r="AD678">
        <f t="shared" si="151"/>
        <v>0</v>
      </c>
      <c r="AE678" s="27" t="s">
        <v>50</v>
      </c>
      <c r="AF678">
        <f t="shared" si="142"/>
        <v>0</v>
      </c>
    </row>
    <row r="679" spans="1:32" ht="15" customHeight="1" x14ac:dyDescent="0.2">
      <c r="A679" s="1" t="s">
        <v>736</v>
      </c>
      <c r="H679" s="6">
        <v>6</v>
      </c>
      <c r="I679" s="6">
        <f t="shared" si="143"/>
        <v>0</v>
      </c>
      <c r="J679" s="6">
        <f t="shared" si="144"/>
        <v>0</v>
      </c>
      <c r="M679">
        <v>3.3000000000000002E-2</v>
      </c>
      <c r="N679" s="6">
        <f t="shared" si="152"/>
        <v>0</v>
      </c>
      <c r="O679" s="6">
        <f t="shared" si="153"/>
        <v>0</v>
      </c>
      <c r="P679" s="6">
        <f t="shared" si="154"/>
        <v>1</v>
      </c>
      <c r="Q679" s="6" t="s">
        <v>50</v>
      </c>
      <c r="R679">
        <f t="shared" si="145"/>
        <v>0</v>
      </c>
      <c r="S679" s="6" t="s">
        <v>50</v>
      </c>
      <c r="T679">
        <f t="shared" si="146"/>
        <v>0</v>
      </c>
      <c r="U679" s="26" t="s">
        <v>50</v>
      </c>
      <c r="V679">
        <f t="shared" si="147"/>
        <v>0</v>
      </c>
      <c r="W679" s="6" t="s">
        <v>50</v>
      </c>
      <c r="X679">
        <f t="shared" si="148"/>
        <v>0</v>
      </c>
      <c r="Y679" s="6" t="s">
        <v>50</v>
      </c>
      <c r="Z679">
        <f t="shared" si="149"/>
        <v>0</v>
      </c>
      <c r="AA679" s="28" t="s">
        <v>58</v>
      </c>
      <c r="AB679">
        <f t="shared" si="150"/>
        <v>1</v>
      </c>
      <c r="AC679" s="27" t="s">
        <v>50</v>
      </c>
      <c r="AD679">
        <f t="shared" si="151"/>
        <v>0</v>
      </c>
      <c r="AE679" s="27" t="s">
        <v>50</v>
      </c>
      <c r="AF679">
        <f t="shared" si="142"/>
        <v>0</v>
      </c>
    </row>
    <row r="680" spans="1:32" ht="15" customHeight="1" x14ac:dyDescent="0.2">
      <c r="A680" s="1" t="s">
        <v>737</v>
      </c>
      <c r="H680" s="6">
        <v>5</v>
      </c>
      <c r="I680" s="6">
        <f t="shared" si="143"/>
        <v>0</v>
      </c>
      <c r="J680" s="6">
        <f t="shared" si="144"/>
        <v>0</v>
      </c>
      <c r="M680">
        <v>0</v>
      </c>
      <c r="N680" s="6">
        <f t="shared" si="152"/>
        <v>0</v>
      </c>
      <c r="O680" s="6">
        <f t="shared" si="153"/>
        <v>0</v>
      </c>
      <c r="P680" s="6">
        <f t="shared" si="154"/>
        <v>0</v>
      </c>
      <c r="Q680" s="6" t="s">
        <v>50</v>
      </c>
      <c r="R680">
        <f t="shared" si="145"/>
        <v>0</v>
      </c>
      <c r="S680" s="6" t="s">
        <v>50</v>
      </c>
      <c r="T680">
        <f t="shared" si="146"/>
        <v>0</v>
      </c>
      <c r="U680" s="26" t="s">
        <v>50</v>
      </c>
      <c r="V680">
        <f t="shared" si="147"/>
        <v>0</v>
      </c>
      <c r="W680" s="6" t="s">
        <v>50</v>
      </c>
      <c r="X680">
        <f t="shared" si="148"/>
        <v>0</v>
      </c>
      <c r="Y680" s="6" t="s">
        <v>50</v>
      </c>
      <c r="Z680">
        <f t="shared" si="149"/>
        <v>0</v>
      </c>
      <c r="AA680" s="27" t="s">
        <v>50</v>
      </c>
      <c r="AB680">
        <f t="shared" si="150"/>
        <v>0</v>
      </c>
      <c r="AC680" s="27" t="s">
        <v>50</v>
      </c>
      <c r="AD680">
        <f t="shared" si="151"/>
        <v>0</v>
      </c>
      <c r="AE680" s="27" t="s">
        <v>50</v>
      </c>
      <c r="AF680">
        <f t="shared" ref="AF680:AF743" si="155">IF(AE680=$A$1,0,1)</f>
        <v>0</v>
      </c>
    </row>
    <row r="681" spans="1:32" ht="15" customHeight="1" x14ac:dyDescent="0.2">
      <c r="A681" s="1" t="s">
        <v>738</v>
      </c>
      <c r="H681" s="6">
        <v>5</v>
      </c>
      <c r="I681" s="6">
        <f t="shared" si="143"/>
        <v>0</v>
      </c>
      <c r="J681" s="6">
        <f t="shared" si="144"/>
        <v>0</v>
      </c>
      <c r="M681">
        <v>0</v>
      </c>
      <c r="N681" s="6">
        <f t="shared" si="152"/>
        <v>0</v>
      </c>
      <c r="O681" s="6">
        <f t="shared" si="153"/>
        <v>0</v>
      </c>
      <c r="P681" s="6">
        <f t="shared" si="154"/>
        <v>0</v>
      </c>
      <c r="Q681" s="6" t="s">
        <v>50</v>
      </c>
      <c r="R681">
        <f t="shared" si="145"/>
        <v>0</v>
      </c>
      <c r="S681" s="6" t="s">
        <v>50</v>
      </c>
      <c r="T681">
        <f t="shared" si="146"/>
        <v>0</v>
      </c>
      <c r="U681" s="26" t="s">
        <v>50</v>
      </c>
      <c r="V681">
        <f t="shared" si="147"/>
        <v>0</v>
      </c>
      <c r="W681" s="6" t="s">
        <v>50</v>
      </c>
      <c r="X681">
        <f t="shared" si="148"/>
        <v>0</v>
      </c>
      <c r="Y681" s="6" t="s">
        <v>50</v>
      </c>
      <c r="Z681">
        <f t="shared" si="149"/>
        <v>0</v>
      </c>
      <c r="AA681" s="27" t="s">
        <v>50</v>
      </c>
      <c r="AB681">
        <f t="shared" si="150"/>
        <v>0</v>
      </c>
      <c r="AC681" s="27" t="s">
        <v>50</v>
      </c>
      <c r="AD681">
        <f t="shared" si="151"/>
        <v>0</v>
      </c>
      <c r="AE681" s="27" t="s">
        <v>50</v>
      </c>
      <c r="AF681">
        <f t="shared" si="155"/>
        <v>0</v>
      </c>
    </row>
    <row r="682" spans="1:32" ht="15" customHeight="1" x14ac:dyDescent="0.2">
      <c r="A682" s="1" t="s">
        <v>739</v>
      </c>
      <c r="H682" s="6">
        <v>6</v>
      </c>
      <c r="I682" s="6">
        <f t="shared" si="143"/>
        <v>0</v>
      </c>
      <c r="J682" s="6">
        <f t="shared" si="144"/>
        <v>0</v>
      </c>
      <c r="M682">
        <v>0</v>
      </c>
      <c r="N682" s="6">
        <f t="shared" si="152"/>
        <v>0</v>
      </c>
      <c r="O682" s="6">
        <f t="shared" si="153"/>
        <v>0</v>
      </c>
      <c r="P682" s="6">
        <f t="shared" si="154"/>
        <v>0</v>
      </c>
      <c r="Q682" s="6" t="s">
        <v>50</v>
      </c>
      <c r="R682">
        <f t="shared" si="145"/>
        <v>0</v>
      </c>
      <c r="S682" s="6" t="s">
        <v>50</v>
      </c>
      <c r="T682">
        <f t="shared" si="146"/>
        <v>0</v>
      </c>
      <c r="U682" s="26" t="s">
        <v>50</v>
      </c>
      <c r="V682">
        <f t="shared" si="147"/>
        <v>0</v>
      </c>
      <c r="W682" s="6" t="s">
        <v>50</v>
      </c>
      <c r="X682">
        <f t="shared" si="148"/>
        <v>0</v>
      </c>
      <c r="Y682" s="6" t="s">
        <v>50</v>
      </c>
      <c r="Z682">
        <f t="shared" si="149"/>
        <v>0</v>
      </c>
      <c r="AA682" s="27" t="s">
        <v>50</v>
      </c>
      <c r="AB682">
        <f t="shared" si="150"/>
        <v>0</v>
      </c>
      <c r="AC682" s="27" t="s">
        <v>50</v>
      </c>
      <c r="AD682">
        <f t="shared" si="151"/>
        <v>0</v>
      </c>
      <c r="AE682" s="27" t="s">
        <v>50</v>
      </c>
      <c r="AF682">
        <f t="shared" si="155"/>
        <v>0</v>
      </c>
    </row>
    <row r="683" spans="1:32" ht="15" customHeight="1" x14ac:dyDescent="0.2">
      <c r="A683" s="1" t="s">
        <v>740</v>
      </c>
      <c r="H683" s="6">
        <v>5</v>
      </c>
      <c r="I683" s="6">
        <f t="shared" si="143"/>
        <v>0</v>
      </c>
      <c r="J683" s="6">
        <f t="shared" si="144"/>
        <v>0</v>
      </c>
      <c r="M683">
        <v>0</v>
      </c>
      <c r="N683" s="6">
        <f t="shared" si="152"/>
        <v>0</v>
      </c>
      <c r="O683" s="6">
        <f t="shared" si="153"/>
        <v>0</v>
      </c>
      <c r="P683" s="6">
        <f t="shared" si="154"/>
        <v>0</v>
      </c>
      <c r="Q683" s="6" t="s">
        <v>50</v>
      </c>
      <c r="R683">
        <f t="shared" si="145"/>
        <v>0</v>
      </c>
      <c r="S683" s="17" t="s">
        <v>55</v>
      </c>
      <c r="T683">
        <f t="shared" si="146"/>
        <v>1</v>
      </c>
      <c r="U683" s="26" t="s">
        <v>50</v>
      </c>
      <c r="V683">
        <f t="shared" si="147"/>
        <v>0</v>
      </c>
      <c r="W683" s="6" t="s">
        <v>50</v>
      </c>
      <c r="X683">
        <f t="shared" si="148"/>
        <v>0</v>
      </c>
      <c r="Y683" s="6" t="s">
        <v>50</v>
      </c>
      <c r="Z683">
        <f t="shared" si="149"/>
        <v>0</v>
      </c>
      <c r="AA683" s="27" t="s">
        <v>50</v>
      </c>
      <c r="AB683">
        <f t="shared" si="150"/>
        <v>0</v>
      </c>
      <c r="AC683" s="27" t="s">
        <v>50</v>
      </c>
      <c r="AD683">
        <f t="shared" si="151"/>
        <v>0</v>
      </c>
      <c r="AE683" s="27" t="s">
        <v>50</v>
      </c>
      <c r="AF683">
        <f t="shared" si="155"/>
        <v>0</v>
      </c>
    </row>
    <row r="684" spans="1:32" ht="15" customHeight="1" x14ac:dyDescent="0.2">
      <c r="A684" s="1" t="s">
        <v>741</v>
      </c>
      <c r="H684" s="6">
        <v>8</v>
      </c>
      <c r="I684" s="6">
        <f t="shared" si="143"/>
        <v>1</v>
      </c>
      <c r="J684" s="6">
        <f t="shared" si="144"/>
        <v>1</v>
      </c>
      <c r="M684">
        <v>0</v>
      </c>
      <c r="N684" s="6">
        <f t="shared" si="152"/>
        <v>0</v>
      </c>
      <c r="O684" s="6">
        <f t="shared" si="153"/>
        <v>0</v>
      </c>
      <c r="P684" s="6">
        <f t="shared" si="154"/>
        <v>0</v>
      </c>
      <c r="Q684" s="6" t="s">
        <v>50</v>
      </c>
      <c r="R684">
        <f t="shared" si="145"/>
        <v>0</v>
      </c>
      <c r="S684" s="6" t="s">
        <v>50</v>
      </c>
      <c r="T684">
        <f t="shared" si="146"/>
        <v>0</v>
      </c>
      <c r="U684" s="26" t="s">
        <v>50</v>
      </c>
      <c r="V684">
        <f t="shared" si="147"/>
        <v>0</v>
      </c>
      <c r="W684" s="6" t="s">
        <v>50</v>
      </c>
      <c r="X684">
        <f t="shared" si="148"/>
        <v>0</v>
      </c>
      <c r="Y684" s="6" t="s">
        <v>50</v>
      </c>
      <c r="Z684">
        <f t="shared" si="149"/>
        <v>0</v>
      </c>
      <c r="AA684" s="27" t="s">
        <v>50</v>
      </c>
      <c r="AB684">
        <f t="shared" si="150"/>
        <v>0</v>
      </c>
      <c r="AC684" s="27" t="s">
        <v>50</v>
      </c>
      <c r="AD684">
        <f t="shared" si="151"/>
        <v>0</v>
      </c>
      <c r="AE684" s="27" t="s">
        <v>50</v>
      </c>
      <c r="AF684">
        <f t="shared" si="155"/>
        <v>0</v>
      </c>
    </row>
    <row r="685" spans="1:32" ht="15" customHeight="1" x14ac:dyDescent="0.2">
      <c r="A685" s="1" t="s">
        <v>742</v>
      </c>
      <c r="H685" s="6">
        <v>5</v>
      </c>
      <c r="I685" s="6">
        <f t="shared" si="143"/>
        <v>0</v>
      </c>
      <c r="J685" s="6">
        <f t="shared" si="144"/>
        <v>0</v>
      </c>
      <c r="M685">
        <v>0</v>
      </c>
      <c r="N685" s="6">
        <f t="shared" si="152"/>
        <v>0</v>
      </c>
      <c r="O685" s="6">
        <f t="shared" si="153"/>
        <v>0</v>
      </c>
      <c r="P685" s="6">
        <f t="shared" si="154"/>
        <v>0</v>
      </c>
      <c r="Q685" s="6" t="s">
        <v>50</v>
      </c>
      <c r="R685">
        <f t="shared" si="145"/>
        <v>0</v>
      </c>
      <c r="S685" s="6" t="s">
        <v>50</v>
      </c>
      <c r="T685">
        <f t="shared" si="146"/>
        <v>0</v>
      </c>
      <c r="U685" s="26" t="s">
        <v>50</v>
      </c>
      <c r="V685">
        <f t="shared" si="147"/>
        <v>0</v>
      </c>
      <c r="W685" s="6" t="s">
        <v>50</v>
      </c>
      <c r="X685">
        <f t="shared" si="148"/>
        <v>0</v>
      </c>
      <c r="Y685" s="6" t="s">
        <v>50</v>
      </c>
      <c r="Z685">
        <f t="shared" si="149"/>
        <v>0</v>
      </c>
      <c r="AA685" s="27" t="s">
        <v>50</v>
      </c>
      <c r="AB685">
        <f t="shared" si="150"/>
        <v>0</v>
      </c>
      <c r="AC685" s="27" t="s">
        <v>50</v>
      </c>
      <c r="AD685">
        <f t="shared" si="151"/>
        <v>0</v>
      </c>
      <c r="AE685" s="27" t="s">
        <v>50</v>
      </c>
      <c r="AF685">
        <f t="shared" si="155"/>
        <v>0</v>
      </c>
    </row>
    <row r="686" spans="1:32" ht="15" customHeight="1" x14ac:dyDescent="0.2">
      <c r="A686" s="1" t="s">
        <v>743</v>
      </c>
      <c r="H686" s="6">
        <v>6</v>
      </c>
      <c r="I686" s="6">
        <f t="shared" ref="I686:I749" si="156">IF(H686&gt;6.5,1,0)</f>
        <v>0</v>
      </c>
      <c r="J686" s="6">
        <f t="shared" ref="J686:J749" si="157">IF(H686&gt;7,1,0)</f>
        <v>0</v>
      </c>
      <c r="M686">
        <v>6.6000000000000003E-2</v>
      </c>
      <c r="N686" s="6">
        <f t="shared" si="152"/>
        <v>0</v>
      </c>
      <c r="O686" s="6">
        <f t="shared" si="153"/>
        <v>1</v>
      </c>
      <c r="P686" s="6">
        <f t="shared" si="154"/>
        <v>1</v>
      </c>
      <c r="Q686" s="6" t="s">
        <v>50</v>
      </c>
      <c r="R686">
        <f t="shared" si="145"/>
        <v>0</v>
      </c>
      <c r="S686" s="6" t="s">
        <v>50</v>
      </c>
      <c r="T686">
        <f t="shared" si="146"/>
        <v>0</v>
      </c>
      <c r="U686" s="26" t="s">
        <v>50</v>
      </c>
      <c r="V686">
        <f t="shared" si="147"/>
        <v>0</v>
      </c>
      <c r="W686" s="6" t="s">
        <v>50</v>
      </c>
      <c r="X686">
        <f t="shared" si="148"/>
        <v>0</v>
      </c>
      <c r="Y686" s="17" t="s">
        <v>55</v>
      </c>
      <c r="Z686">
        <f t="shared" si="149"/>
        <v>1</v>
      </c>
      <c r="AA686" s="28" t="s">
        <v>55</v>
      </c>
      <c r="AB686">
        <f t="shared" si="150"/>
        <v>1</v>
      </c>
      <c r="AC686" s="27" t="s">
        <v>50</v>
      </c>
      <c r="AD686">
        <f t="shared" si="151"/>
        <v>0</v>
      </c>
      <c r="AE686" s="27" t="s">
        <v>50</v>
      </c>
      <c r="AF686">
        <f t="shared" si="155"/>
        <v>0</v>
      </c>
    </row>
    <row r="687" spans="1:32" ht="15" customHeight="1" x14ac:dyDescent="0.2">
      <c r="A687" s="1" t="s">
        <v>744</v>
      </c>
      <c r="H687" s="6">
        <v>5</v>
      </c>
      <c r="I687" s="6">
        <f t="shared" si="156"/>
        <v>0</v>
      </c>
      <c r="J687" s="6">
        <f t="shared" si="157"/>
        <v>0</v>
      </c>
      <c r="M687">
        <v>0</v>
      </c>
      <c r="N687" s="6">
        <f t="shared" si="152"/>
        <v>0</v>
      </c>
      <c r="O687" s="6">
        <f t="shared" si="153"/>
        <v>0</v>
      </c>
      <c r="P687" s="6">
        <f t="shared" si="154"/>
        <v>0</v>
      </c>
      <c r="Q687" s="6" t="s">
        <v>50</v>
      </c>
      <c r="R687">
        <f t="shared" si="145"/>
        <v>0</v>
      </c>
      <c r="S687" s="6" t="s">
        <v>50</v>
      </c>
      <c r="T687">
        <f t="shared" si="146"/>
        <v>0</v>
      </c>
      <c r="U687" s="26" t="s">
        <v>50</v>
      </c>
      <c r="V687">
        <f t="shared" si="147"/>
        <v>0</v>
      </c>
      <c r="W687" s="6" t="s">
        <v>50</v>
      </c>
      <c r="X687">
        <f t="shared" si="148"/>
        <v>0</v>
      </c>
      <c r="Y687" s="6" t="s">
        <v>50</v>
      </c>
      <c r="Z687">
        <f t="shared" si="149"/>
        <v>0</v>
      </c>
      <c r="AA687" s="27" t="s">
        <v>50</v>
      </c>
      <c r="AB687">
        <f t="shared" si="150"/>
        <v>0</v>
      </c>
      <c r="AC687" s="27" t="s">
        <v>50</v>
      </c>
      <c r="AD687">
        <f t="shared" si="151"/>
        <v>0</v>
      </c>
      <c r="AE687" s="27" t="s">
        <v>50</v>
      </c>
      <c r="AF687">
        <f t="shared" si="155"/>
        <v>0</v>
      </c>
    </row>
    <row r="688" spans="1:32" ht="15" customHeight="1" x14ac:dyDescent="0.2">
      <c r="A688" s="1" t="s">
        <v>745</v>
      </c>
      <c r="H688" s="6">
        <v>5</v>
      </c>
      <c r="I688" s="6">
        <f t="shared" si="156"/>
        <v>0</v>
      </c>
      <c r="J688" s="6">
        <f t="shared" si="157"/>
        <v>0</v>
      </c>
      <c r="M688">
        <v>0</v>
      </c>
      <c r="N688" s="6">
        <f t="shared" si="152"/>
        <v>0</v>
      </c>
      <c r="O688" s="6">
        <f t="shared" si="153"/>
        <v>0</v>
      </c>
      <c r="P688" s="6">
        <f t="shared" si="154"/>
        <v>0</v>
      </c>
      <c r="Q688" s="6" t="s">
        <v>50</v>
      </c>
      <c r="R688">
        <f t="shared" si="145"/>
        <v>0</v>
      </c>
      <c r="S688" s="17" t="s">
        <v>55</v>
      </c>
      <c r="T688">
        <f t="shared" si="146"/>
        <v>1</v>
      </c>
      <c r="U688" s="26" t="s">
        <v>50</v>
      </c>
      <c r="V688">
        <f t="shared" si="147"/>
        <v>0</v>
      </c>
      <c r="W688" s="6" t="s">
        <v>50</v>
      </c>
      <c r="X688">
        <f t="shared" si="148"/>
        <v>0</v>
      </c>
      <c r="Y688" s="17" t="s">
        <v>55</v>
      </c>
      <c r="Z688">
        <f t="shared" si="149"/>
        <v>1</v>
      </c>
      <c r="AA688" s="28" t="s">
        <v>55</v>
      </c>
      <c r="AB688">
        <f t="shared" si="150"/>
        <v>1</v>
      </c>
      <c r="AC688" s="27" t="s">
        <v>50</v>
      </c>
      <c r="AD688">
        <f t="shared" si="151"/>
        <v>0</v>
      </c>
      <c r="AE688" s="27" t="s">
        <v>50</v>
      </c>
      <c r="AF688">
        <f t="shared" si="155"/>
        <v>0</v>
      </c>
    </row>
    <row r="689" spans="1:32" ht="15" customHeight="1" x14ac:dyDescent="0.2">
      <c r="A689" s="1" t="s">
        <v>746</v>
      </c>
      <c r="H689" s="6">
        <v>5</v>
      </c>
      <c r="I689" s="6">
        <f t="shared" si="156"/>
        <v>0</v>
      </c>
      <c r="J689" s="6">
        <f t="shared" si="157"/>
        <v>0</v>
      </c>
      <c r="M689">
        <v>3.3000000000000002E-2</v>
      </c>
      <c r="N689" s="6">
        <f t="shared" si="152"/>
        <v>0</v>
      </c>
      <c r="O689" s="6">
        <f t="shared" si="153"/>
        <v>0</v>
      </c>
      <c r="P689" s="6">
        <f t="shared" si="154"/>
        <v>1</v>
      </c>
      <c r="Q689" s="6" t="s">
        <v>50</v>
      </c>
      <c r="R689">
        <f t="shared" si="145"/>
        <v>0</v>
      </c>
      <c r="S689" s="6" t="s">
        <v>50</v>
      </c>
      <c r="T689">
        <f t="shared" si="146"/>
        <v>0</v>
      </c>
      <c r="U689" s="26" t="s">
        <v>50</v>
      </c>
      <c r="V689">
        <f t="shared" si="147"/>
        <v>0</v>
      </c>
      <c r="W689" s="6" t="s">
        <v>50</v>
      </c>
      <c r="X689">
        <f t="shared" si="148"/>
        <v>0</v>
      </c>
      <c r="Y689" s="17" t="s">
        <v>58</v>
      </c>
      <c r="Z689">
        <f t="shared" si="149"/>
        <v>1</v>
      </c>
      <c r="AA689" s="28" t="s">
        <v>55</v>
      </c>
      <c r="AB689">
        <f t="shared" si="150"/>
        <v>1</v>
      </c>
      <c r="AC689" s="27" t="s">
        <v>50</v>
      </c>
      <c r="AD689">
        <f t="shared" si="151"/>
        <v>0</v>
      </c>
      <c r="AE689" s="27" t="s">
        <v>50</v>
      </c>
      <c r="AF689">
        <f t="shared" si="155"/>
        <v>0</v>
      </c>
    </row>
    <row r="690" spans="1:32" ht="15" customHeight="1" x14ac:dyDescent="0.2">
      <c r="A690" s="1" t="s">
        <v>747</v>
      </c>
      <c r="H690" s="6">
        <v>5</v>
      </c>
      <c r="I690" s="6">
        <f t="shared" si="156"/>
        <v>0</v>
      </c>
      <c r="J690" s="6">
        <f t="shared" si="157"/>
        <v>0</v>
      </c>
      <c r="M690">
        <v>0</v>
      </c>
      <c r="N690" s="6">
        <f t="shared" si="152"/>
        <v>0</v>
      </c>
      <c r="O690" s="6">
        <f t="shared" si="153"/>
        <v>0</v>
      </c>
      <c r="P690" s="6">
        <f t="shared" si="154"/>
        <v>0</v>
      </c>
      <c r="Q690" s="6" t="s">
        <v>50</v>
      </c>
      <c r="R690">
        <f t="shared" si="145"/>
        <v>0</v>
      </c>
      <c r="S690" s="6" t="s">
        <v>50</v>
      </c>
      <c r="T690">
        <f t="shared" si="146"/>
        <v>0</v>
      </c>
      <c r="U690" s="26" t="s">
        <v>50</v>
      </c>
      <c r="V690">
        <f t="shared" si="147"/>
        <v>0</v>
      </c>
      <c r="W690" s="6" t="s">
        <v>50</v>
      </c>
      <c r="X690">
        <f t="shared" si="148"/>
        <v>0</v>
      </c>
      <c r="Y690" s="17" t="s">
        <v>55</v>
      </c>
      <c r="Z690">
        <f t="shared" si="149"/>
        <v>1</v>
      </c>
      <c r="AA690" s="27" t="s">
        <v>50</v>
      </c>
      <c r="AB690">
        <f t="shared" si="150"/>
        <v>0</v>
      </c>
      <c r="AC690" s="27" t="s">
        <v>50</v>
      </c>
      <c r="AD690">
        <f t="shared" si="151"/>
        <v>0</v>
      </c>
      <c r="AE690" s="27" t="s">
        <v>50</v>
      </c>
      <c r="AF690">
        <f t="shared" si="155"/>
        <v>0</v>
      </c>
    </row>
    <row r="691" spans="1:32" ht="15" customHeight="1" x14ac:dyDescent="0.2">
      <c r="A691" s="1" t="s">
        <v>748</v>
      </c>
      <c r="H691" s="6">
        <v>8</v>
      </c>
      <c r="I691" s="6">
        <f t="shared" si="156"/>
        <v>1</v>
      </c>
      <c r="J691" s="6">
        <f t="shared" si="157"/>
        <v>1</v>
      </c>
      <c r="M691">
        <v>0</v>
      </c>
      <c r="N691" s="6">
        <f t="shared" si="152"/>
        <v>0</v>
      </c>
      <c r="O691" s="6">
        <f t="shared" si="153"/>
        <v>0</v>
      </c>
      <c r="P691" s="6">
        <f t="shared" si="154"/>
        <v>0</v>
      </c>
      <c r="Q691" s="6" t="s">
        <v>50</v>
      </c>
      <c r="R691">
        <f t="shared" si="145"/>
        <v>0</v>
      </c>
      <c r="S691" s="6" t="s">
        <v>50</v>
      </c>
      <c r="T691">
        <f t="shared" si="146"/>
        <v>0</v>
      </c>
      <c r="U691" s="26" t="s">
        <v>50</v>
      </c>
      <c r="V691">
        <f t="shared" si="147"/>
        <v>0</v>
      </c>
      <c r="W691" s="6" t="s">
        <v>50</v>
      </c>
      <c r="X691">
        <f t="shared" si="148"/>
        <v>0</v>
      </c>
      <c r="Y691" s="6" t="s">
        <v>50</v>
      </c>
      <c r="Z691">
        <f t="shared" si="149"/>
        <v>0</v>
      </c>
      <c r="AA691" s="27" t="s">
        <v>50</v>
      </c>
      <c r="AB691">
        <f t="shared" si="150"/>
        <v>0</v>
      </c>
      <c r="AC691" s="27" t="s">
        <v>50</v>
      </c>
      <c r="AD691">
        <f t="shared" si="151"/>
        <v>0</v>
      </c>
      <c r="AE691" s="27" t="s">
        <v>50</v>
      </c>
      <c r="AF691">
        <f t="shared" si="155"/>
        <v>0</v>
      </c>
    </row>
    <row r="692" spans="1:32" ht="15" customHeight="1" x14ac:dyDescent="0.2">
      <c r="A692" s="1" t="s">
        <v>749</v>
      </c>
      <c r="H692" s="6">
        <v>6</v>
      </c>
      <c r="I692" s="6">
        <f t="shared" si="156"/>
        <v>0</v>
      </c>
      <c r="J692" s="6">
        <f t="shared" si="157"/>
        <v>0</v>
      </c>
      <c r="M692">
        <v>6.6000000000000003E-2</v>
      </c>
      <c r="N692" s="6">
        <f t="shared" si="152"/>
        <v>0</v>
      </c>
      <c r="O692" s="6">
        <f t="shared" si="153"/>
        <v>1</v>
      </c>
      <c r="P692" s="6">
        <f t="shared" si="154"/>
        <v>1</v>
      </c>
      <c r="Q692" s="6" t="s">
        <v>50</v>
      </c>
      <c r="R692">
        <f t="shared" si="145"/>
        <v>0</v>
      </c>
      <c r="S692" s="17" t="s">
        <v>55</v>
      </c>
      <c r="T692">
        <f t="shared" si="146"/>
        <v>1</v>
      </c>
      <c r="U692" s="26" t="s">
        <v>50</v>
      </c>
      <c r="V692">
        <f t="shared" si="147"/>
        <v>0</v>
      </c>
      <c r="W692" s="6" t="s">
        <v>50</v>
      </c>
      <c r="X692">
        <f t="shared" si="148"/>
        <v>0</v>
      </c>
      <c r="Y692" s="17" t="s">
        <v>55</v>
      </c>
      <c r="Z692">
        <f t="shared" si="149"/>
        <v>1</v>
      </c>
      <c r="AA692" s="28" t="s">
        <v>55</v>
      </c>
      <c r="AB692">
        <f t="shared" si="150"/>
        <v>1</v>
      </c>
      <c r="AC692" s="27" t="s">
        <v>50</v>
      </c>
      <c r="AD692">
        <f t="shared" si="151"/>
        <v>0</v>
      </c>
      <c r="AE692" s="27" t="s">
        <v>50</v>
      </c>
      <c r="AF692">
        <f t="shared" si="155"/>
        <v>0</v>
      </c>
    </row>
    <row r="693" spans="1:32" ht="15" customHeight="1" x14ac:dyDescent="0.2">
      <c r="A693" s="1" t="s">
        <v>750</v>
      </c>
      <c r="H693" s="6">
        <v>6</v>
      </c>
      <c r="I693" s="6">
        <f t="shared" si="156"/>
        <v>0</v>
      </c>
      <c r="J693" s="6">
        <f t="shared" si="157"/>
        <v>0</v>
      </c>
      <c r="M693">
        <v>0</v>
      </c>
      <c r="N693" s="6">
        <f t="shared" si="152"/>
        <v>0</v>
      </c>
      <c r="O693" s="6">
        <f t="shared" si="153"/>
        <v>0</v>
      </c>
      <c r="P693" s="6">
        <f t="shared" si="154"/>
        <v>0</v>
      </c>
      <c r="Q693" s="6" t="s">
        <v>50</v>
      </c>
      <c r="R693">
        <f t="shared" si="145"/>
        <v>0</v>
      </c>
      <c r="S693" s="6" t="s">
        <v>50</v>
      </c>
      <c r="T693">
        <f t="shared" si="146"/>
        <v>0</v>
      </c>
      <c r="U693" s="26" t="s">
        <v>50</v>
      </c>
      <c r="V693">
        <f t="shared" si="147"/>
        <v>0</v>
      </c>
      <c r="W693" s="6" t="s">
        <v>50</v>
      </c>
      <c r="X693">
        <f t="shared" si="148"/>
        <v>0</v>
      </c>
      <c r="Y693" s="17" t="s">
        <v>55</v>
      </c>
      <c r="Z693">
        <f t="shared" si="149"/>
        <v>1</v>
      </c>
      <c r="AA693" s="28" t="s">
        <v>55</v>
      </c>
      <c r="AB693">
        <f t="shared" si="150"/>
        <v>1</v>
      </c>
      <c r="AC693" s="27" t="s">
        <v>50</v>
      </c>
      <c r="AD693">
        <f t="shared" si="151"/>
        <v>0</v>
      </c>
      <c r="AE693" s="27" t="s">
        <v>50</v>
      </c>
      <c r="AF693">
        <f t="shared" si="155"/>
        <v>0</v>
      </c>
    </row>
    <row r="694" spans="1:32" ht="15" customHeight="1" x14ac:dyDescent="0.2">
      <c r="A694" s="1" t="s">
        <v>751</v>
      </c>
      <c r="H694" s="6">
        <v>5</v>
      </c>
      <c r="I694" s="6">
        <f t="shared" si="156"/>
        <v>0</v>
      </c>
      <c r="J694" s="6">
        <f t="shared" si="157"/>
        <v>0</v>
      </c>
      <c r="M694">
        <v>6.6000000000000003E-2</v>
      </c>
      <c r="N694" s="6">
        <f t="shared" si="152"/>
        <v>0</v>
      </c>
      <c r="O694" s="6">
        <f t="shared" si="153"/>
        <v>1</v>
      </c>
      <c r="P694" s="6">
        <f t="shared" si="154"/>
        <v>1</v>
      </c>
      <c r="Q694" s="6" t="s">
        <v>50</v>
      </c>
      <c r="R694">
        <f t="shared" si="145"/>
        <v>0</v>
      </c>
      <c r="S694" s="6" t="s">
        <v>50</v>
      </c>
      <c r="T694">
        <f t="shared" si="146"/>
        <v>0</v>
      </c>
      <c r="U694" s="26" t="s">
        <v>50</v>
      </c>
      <c r="V694">
        <f t="shared" si="147"/>
        <v>0</v>
      </c>
      <c r="W694" s="6" t="s">
        <v>50</v>
      </c>
      <c r="X694">
        <f t="shared" si="148"/>
        <v>0</v>
      </c>
      <c r="Y694" s="17" t="s">
        <v>64</v>
      </c>
      <c r="Z694">
        <f t="shared" si="149"/>
        <v>1</v>
      </c>
      <c r="AA694" s="28" t="s">
        <v>64</v>
      </c>
      <c r="AB694">
        <f t="shared" si="150"/>
        <v>1</v>
      </c>
      <c r="AC694" s="27" t="s">
        <v>50</v>
      </c>
      <c r="AD694">
        <f t="shared" si="151"/>
        <v>0</v>
      </c>
      <c r="AE694" s="27" t="s">
        <v>50</v>
      </c>
      <c r="AF694">
        <f t="shared" si="155"/>
        <v>0</v>
      </c>
    </row>
    <row r="695" spans="1:32" ht="15" customHeight="1" x14ac:dyDescent="0.2">
      <c r="A695" s="1" t="s">
        <v>752</v>
      </c>
      <c r="H695" s="6">
        <v>7</v>
      </c>
      <c r="I695" s="6">
        <f t="shared" si="156"/>
        <v>1</v>
      </c>
      <c r="J695" s="6">
        <f t="shared" si="157"/>
        <v>0</v>
      </c>
      <c r="M695">
        <v>0</v>
      </c>
      <c r="N695" s="6">
        <f t="shared" si="152"/>
        <v>0</v>
      </c>
      <c r="O695" s="6">
        <f t="shared" si="153"/>
        <v>0</v>
      </c>
      <c r="P695" s="6">
        <f t="shared" si="154"/>
        <v>0</v>
      </c>
      <c r="Q695" s="6" t="s">
        <v>50</v>
      </c>
      <c r="R695">
        <f t="shared" si="145"/>
        <v>0</v>
      </c>
      <c r="S695" s="6" t="s">
        <v>50</v>
      </c>
      <c r="T695">
        <f t="shared" si="146"/>
        <v>0</v>
      </c>
      <c r="U695" s="26" t="s">
        <v>50</v>
      </c>
      <c r="V695">
        <f t="shared" si="147"/>
        <v>0</v>
      </c>
      <c r="W695" s="6" t="s">
        <v>50</v>
      </c>
      <c r="X695">
        <f t="shared" si="148"/>
        <v>0</v>
      </c>
      <c r="Y695" s="6" t="s">
        <v>50</v>
      </c>
      <c r="Z695">
        <f t="shared" si="149"/>
        <v>0</v>
      </c>
      <c r="AA695" s="27" t="s">
        <v>50</v>
      </c>
      <c r="AB695">
        <f t="shared" si="150"/>
        <v>0</v>
      </c>
      <c r="AC695" s="27" t="s">
        <v>50</v>
      </c>
      <c r="AD695">
        <f t="shared" si="151"/>
        <v>0</v>
      </c>
      <c r="AE695" s="27" t="s">
        <v>50</v>
      </c>
      <c r="AF695">
        <f t="shared" si="155"/>
        <v>0</v>
      </c>
    </row>
    <row r="696" spans="1:32" ht="15" customHeight="1" x14ac:dyDescent="0.2">
      <c r="A696" s="1" t="s">
        <v>753</v>
      </c>
      <c r="H696" s="6">
        <v>6</v>
      </c>
      <c r="I696" s="6">
        <f t="shared" si="156"/>
        <v>0</v>
      </c>
      <c r="J696" s="6">
        <f t="shared" si="157"/>
        <v>0</v>
      </c>
      <c r="M696">
        <v>3.3000000000000002E-2</v>
      </c>
      <c r="N696" s="6">
        <f t="shared" si="152"/>
        <v>0</v>
      </c>
      <c r="O696" s="6">
        <f t="shared" si="153"/>
        <v>0</v>
      </c>
      <c r="P696" s="6">
        <f t="shared" si="154"/>
        <v>1</v>
      </c>
      <c r="Q696" s="6" t="s">
        <v>50</v>
      </c>
      <c r="R696">
        <f t="shared" si="145"/>
        <v>0</v>
      </c>
      <c r="S696" s="6" t="s">
        <v>50</v>
      </c>
      <c r="T696">
        <f t="shared" si="146"/>
        <v>0</v>
      </c>
      <c r="U696" s="26" t="s">
        <v>50</v>
      </c>
      <c r="V696">
        <f t="shared" si="147"/>
        <v>0</v>
      </c>
      <c r="W696" s="6" t="s">
        <v>50</v>
      </c>
      <c r="X696">
        <f t="shared" si="148"/>
        <v>0</v>
      </c>
      <c r="Y696" s="6" t="s">
        <v>50</v>
      </c>
      <c r="Z696">
        <f t="shared" si="149"/>
        <v>0</v>
      </c>
      <c r="AA696" s="28" t="s">
        <v>55</v>
      </c>
      <c r="AB696">
        <f t="shared" si="150"/>
        <v>1</v>
      </c>
      <c r="AC696" s="27" t="s">
        <v>50</v>
      </c>
      <c r="AD696">
        <f t="shared" si="151"/>
        <v>0</v>
      </c>
      <c r="AE696" s="27" t="s">
        <v>50</v>
      </c>
      <c r="AF696">
        <f t="shared" si="155"/>
        <v>0</v>
      </c>
    </row>
    <row r="697" spans="1:32" ht="15" customHeight="1" x14ac:dyDescent="0.2">
      <c r="A697" s="1" t="s">
        <v>754</v>
      </c>
      <c r="H697" s="6">
        <v>5</v>
      </c>
      <c r="I697" s="6">
        <f t="shared" si="156"/>
        <v>0</v>
      </c>
      <c r="J697" s="6">
        <f t="shared" si="157"/>
        <v>0</v>
      </c>
      <c r="M697">
        <v>0</v>
      </c>
      <c r="N697" s="6">
        <f t="shared" si="152"/>
        <v>0</v>
      </c>
      <c r="O697" s="6">
        <f t="shared" si="153"/>
        <v>0</v>
      </c>
      <c r="P697" s="6">
        <f t="shared" si="154"/>
        <v>0</v>
      </c>
      <c r="Q697" s="6" t="s">
        <v>50</v>
      </c>
      <c r="R697">
        <f t="shared" si="145"/>
        <v>0</v>
      </c>
      <c r="S697" s="6" t="s">
        <v>50</v>
      </c>
      <c r="T697">
        <f t="shared" si="146"/>
        <v>0</v>
      </c>
      <c r="U697" s="26" t="s">
        <v>50</v>
      </c>
      <c r="V697">
        <f t="shared" si="147"/>
        <v>0</v>
      </c>
      <c r="W697" s="6" t="s">
        <v>50</v>
      </c>
      <c r="X697">
        <f t="shared" si="148"/>
        <v>0</v>
      </c>
      <c r="Y697" s="6" t="s">
        <v>50</v>
      </c>
      <c r="Z697">
        <f t="shared" si="149"/>
        <v>0</v>
      </c>
      <c r="AA697" s="27" t="s">
        <v>50</v>
      </c>
      <c r="AB697">
        <f t="shared" si="150"/>
        <v>0</v>
      </c>
      <c r="AC697" s="27" t="s">
        <v>50</v>
      </c>
      <c r="AD697">
        <f t="shared" si="151"/>
        <v>0</v>
      </c>
      <c r="AE697" s="27" t="s">
        <v>50</v>
      </c>
      <c r="AF697">
        <f t="shared" si="155"/>
        <v>0</v>
      </c>
    </row>
    <row r="698" spans="1:32" ht="15" customHeight="1" x14ac:dyDescent="0.2">
      <c r="A698" s="1" t="s">
        <v>755</v>
      </c>
      <c r="H698" s="6">
        <v>6</v>
      </c>
      <c r="I698" s="6">
        <f t="shared" si="156"/>
        <v>0</v>
      </c>
      <c r="J698" s="6">
        <f t="shared" si="157"/>
        <v>0</v>
      </c>
      <c r="M698">
        <v>0</v>
      </c>
      <c r="N698" s="6">
        <f t="shared" si="152"/>
        <v>0</v>
      </c>
      <c r="O698" s="6">
        <f t="shared" si="153"/>
        <v>0</v>
      </c>
      <c r="P698" s="6">
        <f t="shared" si="154"/>
        <v>0</v>
      </c>
      <c r="Q698" s="6" t="s">
        <v>50</v>
      </c>
      <c r="R698">
        <f t="shared" si="145"/>
        <v>0</v>
      </c>
      <c r="S698" s="6" t="s">
        <v>50</v>
      </c>
      <c r="T698">
        <f t="shared" si="146"/>
        <v>0</v>
      </c>
      <c r="U698" s="26" t="s">
        <v>50</v>
      </c>
      <c r="V698">
        <f t="shared" si="147"/>
        <v>0</v>
      </c>
      <c r="W698" s="6" t="s">
        <v>50</v>
      </c>
      <c r="X698">
        <f t="shared" si="148"/>
        <v>0</v>
      </c>
      <c r="Y698" s="6" t="s">
        <v>50</v>
      </c>
      <c r="Z698">
        <f t="shared" si="149"/>
        <v>0</v>
      </c>
      <c r="AA698" s="27" t="s">
        <v>50</v>
      </c>
      <c r="AB698">
        <f t="shared" si="150"/>
        <v>0</v>
      </c>
      <c r="AC698" s="27" t="s">
        <v>50</v>
      </c>
      <c r="AD698">
        <f t="shared" si="151"/>
        <v>0</v>
      </c>
      <c r="AE698" s="27" t="s">
        <v>50</v>
      </c>
      <c r="AF698">
        <f t="shared" si="155"/>
        <v>0</v>
      </c>
    </row>
    <row r="699" spans="1:32" ht="15" customHeight="1" x14ac:dyDescent="0.2">
      <c r="A699" s="1" t="s">
        <v>756</v>
      </c>
      <c r="H699" s="6">
        <v>6</v>
      </c>
      <c r="I699" s="6">
        <f t="shared" si="156"/>
        <v>0</v>
      </c>
      <c r="J699" s="6">
        <f t="shared" si="157"/>
        <v>0</v>
      </c>
      <c r="M699">
        <v>0.26400000000000001</v>
      </c>
      <c r="N699" s="6">
        <f t="shared" si="152"/>
        <v>1</v>
      </c>
      <c r="O699" s="6">
        <f t="shared" si="153"/>
        <v>1</v>
      </c>
      <c r="P699" s="6">
        <f t="shared" si="154"/>
        <v>1</v>
      </c>
      <c r="Q699" s="6" t="s">
        <v>50</v>
      </c>
      <c r="R699">
        <f t="shared" si="145"/>
        <v>0</v>
      </c>
      <c r="S699" s="6" t="s">
        <v>50</v>
      </c>
      <c r="T699">
        <f t="shared" si="146"/>
        <v>0</v>
      </c>
      <c r="U699" s="26" t="s">
        <v>50</v>
      </c>
      <c r="V699">
        <f t="shared" si="147"/>
        <v>0</v>
      </c>
      <c r="W699" s="6" t="s">
        <v>50</v>
      </c>
      <c r="X699">
        <f t="shared" si="148"/>
        <v>0</v>
      </c>
      <c r="Y699" s="17" t="s">
        <v>64</v>
      </c>
      <c r="Z699">
        <f t="shared" si="149"/>
        <v>1</v>
      </c>
      <c r="AA699" s="28" t="s">
        <v>58</v>
      </c>
      <c r="AB699">
        <f t="shared" si="150"/>
        <v>1</v>
      </c>
      <c r="AC699" s="27" t="s">
        <v>50</v>
      </c>
      <c r="AD699">
        <f t="shared" si="151"/>
        <v>0</v>
      </c>
      <c r="AE699" s="27" t="s">
        <v>50</v>
      </c>
      <c r="AF699">
        <f t="shared" si="155"/>
        <v>0</v>
      </c>
    </row>
    <row r="700" spans="1:32" ht="15" customHeight="1" x14ac:dyDescent="0.2">
      <c r="A700" s="1" t="s">
        <v>757</v>
      </c>
      <c r="H700" s="6">
        <v>5</v>
      </c>
      <c r="I700" s="6">
        <f t="shared" si="156"/>
        <v>0</v>
      </c>
      <c r="J700" s="6">
        <f t="shared" si="157"/>
        <v>0</v>
      </c>
      <c r="M700">
        <v>3.3000000000000002E-2</v>
      </c>
      <c r="N700" s="6">
        <f t="shared" si="152"/>
        <v>0</v>
      </c>
      <c r="O700" s="6">
        <f t="shared" si="153"/>
        <v>0</v>
      </c>
      <c r="P700" s="6">
        <f t="shared" si="154"/>
        <v>1</v>
      </c>
      <c r="Q700" s="6" t="s">
        <v>50</v>
      </c>
      <c r="R700">
        <f t="shared" si="145"/>
        <v>0</v>
      </c>
      <c r="S700" s="6" t="s">
        <v>50</v>
      </c>
      <c r="T700">
        <f t="shared" si="146"/>
        <v>0</v>
      </c>
      <c r="U700" s="26" t="s">
        <v>50</v>
      </c>
      <c r="V700">
        <f t="shared" si="147"/>
        <v>0</v>
      </c>
      <c r="W700" s="6" t="s">
        <v>50</v>
      </c>
      <c r="X700">
        <f t="shared" si="148"/>
        <v>0</v>
      </c>
      <c r="Y700" s="17" t="s">
        <v>55</v>
      </c>
      <c r="Z700">
        <f t="shared" si="149"/>
        <v>1</v>
      </c>
      <c r="AA700" s="27" t="s">
        <v>50</v>
      </c>
      <c r="AB700">
        <f t="shared" si="150"/>
        <v>0</v>
      </c>
      <c r="AC700" s="27" t="s">
        <v>50</v>
      </c>
      <c r="AD700">
        <f t="shared" si="151"/>
        <v>0</v>
      </c>
      <c r="AE700" s="27" t="s">
        <v>50</v>
      </c>
      <c r="AF700">
        <f t="shared" si="155"/>
        <v>0</v>
      </c>
    </row>
    <row r="701" spans="1:32" ht="15" customHeight="1" x14ac:dyDescent="0.2">
      <c r="A701" s="1" t="s">
        <v>758</v>
      </c>
      <c r="H701" s="6">
        <v>5</v>
      </c>
      <c r="I701" s="6">
        <f t="shared" si="156"/>
        <v>0</v>
      </c>
      <c r="J701" s="6">
        <f t="shared" si="157"/>
        <v>0</v>
      </c>
      <c r="M701">
        <v>0</v>
      </c>
      <c r="N701" s="6">
        <f t="shared" si="152"/>
        <v>0</v>
      </c>
      <c r="O701" s="6">
        <f t="shared" si="153"/>
        <v>0</v>
      </c>
      <c r="P701" s="6">
        <f t="shared" si="154"/>
        <v>0</v>
      </c>
      <c r="Q701" s="17" t="s">
        <v>55</v>
      </c>
      <c r="R701">
        <f t="shared" si="145"/>
        <v>1</v>
      </c>
      <c r="S701" s="6" t="s">
        <v>50</v>
      </c>
      <c r="T701">
        <f t="shared" si="146"/>
        <v>0</v>
      </c>
      <c r="U701" s="26" t="s">
        <v>50</v>
      </c>
      <c r="V701">
        <f t="shared" si="147"/>
        <v>0</v>
      </c>
      <c r="W701" s="6" t="s">
        <v>50</v>
      </c>
      <c r="X701">
        <f t="shared" si="148"/>
        <v>0</v>
      </c>
      <c r="Y701" s="6" t="s">
        <v>50</v>
      </c>
      <c r="Z701">
        <f t="shared" si="149"/>
        <v>0</v>
      </c>
      <c r="AA701" s="27" t="s">
        <v>50</v>
      </c>
      <c r="AB701">
        <f t="shared" si="150"/>
        <v>0</v>
      </c>
      <c r="AC701" s="27" t="s">
        <v>50</v>
      </c>
      <c r="AD701">
        <f t="shared" si="151"/>
        <v>0</v>
      </c>
      <c r="AE701" s="27" t="s">
        <v>50</v>
      </c>
      <c r="AF701">
        <f t="shared" si="155"/>
        <v>0</v>
      </c>
    </row>
    <row r="702" spans="1:32" ht="15" customHeight="1" x14ac:dyDescent="0.2">
      <c r="A702" s="1" t="s">
        <v>759</v>
      </c>
      <c r="H702" s="6">
        <v>6</v>
      </c>
      <c r="I702" s="6">
        <f t="shared" si="156"/>
        <v>0</v>
      </c>
      <c r="J702" s="6">
        <f t="shared" si="157"/>
        <v>0</v>
      </c>
      <c r="M702">
        <v>0</v>
      </c>
      <c r="N702" s="6">
        <f t="shared" si="152"/>
        <v>0</v>
      </c>
      <c r="O702" s="6">
        <f t="shared" si="153"/>
        <v>0</v>
      </c>
      <c r="P702" s="6">
        <f t="shared" si="154"/>
        <v>0</v>
      </c>
      <c r="Q702" s="6" t="s">
        <v>50</v>
      </c>
      <c r="R702">
        <f t="shared" si="145"/>
        <v>0</v>
      </c>
      <c r="S702" s="6" t="s">
        <v>50</v>
      </c>
      <c r="T702">
        <f t="shared" si="146"/>
        <v>0</v>
      </c>
      <c r="U702" s="26" t="s">
        <v>50</v>
      </c>
      <c r="V702">
        <f t="shared" si="147"/>
        <v>0</v>
      </c>
      <c r="W702" s="6" t="s">
        <v>50</v>
      </c>
      <c r="X702">
        <f t="shared" si="148"/>
        <v>0</v>
      </c>
      <c r="Y702" s="17" t="s">
        <v>55</v>
      </c>
      <c r="Z702">
        <f t="shared" si="149"/>
        <v>1</v>
      </c>
      <c r="AA702" s="28" t="s">
        <v>55</v>
      </c>
      <c r="AB702">
        <f t="shared" si="150"/>
        <v>1</v>
      </c>
      <c r="AC702" s="27" t="s">
        <v>50</v>
      </c>
      <c r="AD702">
        <f t="shared" si="151"/>
        <v>0</v>
      </c>
      <c r="AE702" s="27" t="s">
        <v>50</v>
      </c>
      <c r="AF702">
        <f t="shared" si="155"/>
        <v>0</v>
      </c>
    </row>
    <row r="703" spans="1:32" ht="15" customHeight="1" x14ac:dyDescent="0.2">
      <c r="A703" s="1" t="s">
        <v>760</v>
      </c>
      <c r="H703" s="6">
        <v>6</v>
      </c>
      <c r="I703" s="6">
        <f t="shared" si="156"/>
        <v>0</v>
      </c>
      <c r="J703" s="6">
        <f t="shared" si="157"/>
        <v>0</v>
      </c>
      <c r="M703">
        <v>0</v>
      </c>
      <c r="N703" s="6">
        <f t="shared" si="152"/>
        <v>0</v>
      </c>
      <c r="O703" s="6">
        <f t="shared" si="153"/>
        <v>0</v>
      </c>
      <c r="P703" s="6">
        <f t="shared" si="154"/>
        <v>0</v>
      </c>
      <c r="Q703" s="6" t="s">
        <v>50</v>
      </c>
      <c r="R703">
        <f t="shared" si="145"/>
        <v>0</v>
      </c>
      <c r="S703" s="6" t="s">
        <v>50</v>
      </c>
      <c r="T703">
        <f t="shared" si="146"/>
        <v>0</v>
      </c>
      <c r="U703" s="26" t="s">
        <v>50</v>
      </c>
      <c r="V703">
        <f t="shared" si="147"/>
        <v>0</v>
      </c>
      <c r="W703" s="6" t="s">
        <v>50</v>
      </c>
      <c r="X703">
        <f t="shared" si="148"/>
        <v>0</v>
      </c>
      <c r="Y703" s="17" t="s">
        <v>55</v>
      </c>
      <c r="Z703">
        <f t="shared" si="149"/>
        <v>1</v>
      </c>
      <c r="AA703" s="27" t="s">
        <v>50</v>
      </c>
      <c r="AB703">
        <f t="shared" si="150"/>
        <v>0</v>
      </c>
      <c r="AC703" s="27" t="s">
        <v>50</v>
      </c>
      <c r="AD703">
        <f t="shared" si="151"/>
        <v>0</v>
      </c>
      <c r="AE703" s="27" t="s">
        <v>50</v>
      </c>
      <c r="AF703">
        <f t="shared" si="155"/>
        <v>0</v>
      </c>
    </row>
    <row r="704" spans="1:32" ht="15" customHeight="1" x14ac:dyDescent="0.2">
      <c r="A704" s="1" t="s">
        <v>761</v>
      </c>
      <c r="H704" s="6">
        <v>5</v>
      </c>
      <c r="I704" s="6">
        <f t="shared" si="156"/>
        <v>0</v>
      </c>
      <c r="J704" s="6">
        <f t="shared" si="157"/>
        <v>0</v>
      </c>
      <c r="M704">
        <v>0</v>
      </c>
      <c r="N704" s="6">
        <f t="shared" si="152"/>
        <v>0</v>
      </c>
      <c r="O704" s="6">
        <f t="shared" si="153"/>
        <v>0</v>
      </c>
      <c r="P704" s="6">
        <f t="shared" si="154"/>
        <v>0</v>
      </c>
      <c r="Q704" s="6" t="s">
        <v>50</v>
      </c>
      <c r="R704">
        <f t="shared" si="145"/>
        <v>0</v>
      </c>
      <c r="S704" s="6" t="s">
        <v>50</v>
      </c>
      <c r="T704">
        <f t="shared" si="146"/>
        <v>0</v>
      </c>
      <c r="U704" s="26" t="s">
        <v>50</v>
      </c>
      <c r="V704">
        <f t="shared" si="147"/>
        <v>0</v>
      </c>
      <c r="W704" s="6" t="s">
        <v>50</v>
      </c>
      <c r="X704">
        <f t="shared" si="148"/>
        <v>0</v>
      </c>
      <c r="Y704" s="17" t="s">
        <v>55</v>
      </c>
      <c r="Z704">
        <f t="shared" si="149"/>
        <v>1</v>
      </c>
      <c r="AA704" s="27" t="s">
        <v>50</v>
      </c>
      <c r="AB704">
        <f t="shared" si="150"/>
        <v>0</v>
      </c>
      <c r="AC704" s="27" t="s">
        <v>50</v>
      </c>
      <c r="AD704">
        <f t="shared" si="151"/>
        <v>0</v>
      </c>
      <c r="AE704" s="27" t="s">
        <v>50</v>
      </c>
      <c r="AF704">
        <f t="shared" si="155"/>
        <v>0</v>
      </c>
    </row>
    <row r="705" spans="1:32" ht="15" customHeight="1" x14ac:dyDescent="0.2">
      <c r="A705" s="1" t="s">
        <v>762</v>
      </c>
      <c r="H705" s="6">
        <v>6</v>
      </c>
      <c r="I705" s="6">
        <f t="shared" si="156"/>
        <v>0</v>
      </c>
      <c r="J705" s="6">
        <f t="shared" si="157"/>
        <v>0</v>
      </c>
      <c r="M705">
        <v>6.6000000000000003E-2</v>
      </c>
      <c r="N705" s="6">
        <f t="shared" si="152"/>
        <v>0</v>
      </c>
      <c r="O705" s="6">
        <f t="shared" si="153"/>
        <v>1</v>
      </c>
      <c r="P705" s="6">
        <f t="shared" si="154"/>
        <v>1</v>
      </c>
      <c r="Q705" s="6" t="s">
        <v>50</v>
      </c>
      <c r="R705">
        <f t="shared" si="145"/>
        <v>0</v>
      </c>
      <c r="S705" s="6" t="s">
        <v>50</v>
      </c>
      <c r="T705">
        <f t="shared" si="146"/>
        <v>0</v>
      </c>
      <c r="U705" s="26" t="s">
        <v>50</v>
      </c>
      <c r="V705">
        <f t="shared" si="147"/>
        <v>0</v>
      </c>
      <c r="W705" s="6" t="s">
        <v>50</v>
      </c>
      <c r="X705">
        <f t="shared" si="148"/>
        <v>0</v>
      </c>
      <c r="Y705" s="17" t="s">
        <v>55</v>
      </c>
      <c r="Z705">
        <f t="shared" si="149"/>
        <v>1</v>
      </c>
      <c r="AA705" s="28" t="s">
        <v>64</v>
      </c>
      <c r="AB705">
        <f t="shared" si="150"/>
        <v>1</v>
      </c>
      <c r="AC705" s="27" t="s">
        <v>50</v>
      </c>
      <c r="AD705">
        <f t="shared" si="151"/>
        <v>0</v>
      </c>
      <c r="AE705" s="27" t="s">
        <v>50</v>
      </c>
      <c r="AF705">
        <f t="shared" si="155"/>
        <v>0</v>
      </c>
    </row>
    <row r="706" spans="1:32" ht="15" customHeight="1" x14ac:dyDescent="0.2">
      <c r="A706" s="1" t="s">
        <v>763</v>
      </c>
      <c r="H706" s="6">
        <v>6</v>
      </c>
      <c r="I706" s="6">
        <f t="shared" si="156"/>
        <v>0</v>
      </c>
      <c r="J706" s="6">
        <f t="shared" si="157"/>
        <v>0</v>
      </c>
      <c r="M706">
        <v>0</v>
      </c>
      <c r="N706" s="6">
        <f t="shared" si="152"/>
        <v>0</v>
      </c>
      <c r="O706" s="6">
        <f t="shared" si="153"/>
        <v>0</v>
      </c>
      <c r="P706" s="6">
        <f t="shared" si="154"/>
        <v>0</v>
      </c>
      <c r="Q706" s="6" t="s">
        <v>50</v>
      </c>
      <c r="R706">
        <f t="shared" si="145"/>
        <v>0</v>
      </c>
      <c r="S706" s="6" t="s">
        <v>50</v>
      </c>
      <c r="T706">
        <f t="shared" si="146"/>
        <v>0</v>
      </c>
      <c r="U706" s="26" t="s">
        <v>50</v>
      </c>
      <c r="V706">
        <f t="shared" si="147"/>
        <v>0</v>
      </c>
      <c r="W706" s="6" t="s">
        <v>50</v>
      </c>
      <c r="X706">
        <f t="shared" si="148"/>
        <v>0</v>
      </c>
      <c r="Y706" s="6" t="s">
        <v>50</v>
      </c>
      <c r="Z706">
        <f t="shared" si="149"/>
        <v>0</v>
      </c>
      <c r="AA706" s="27" t="s">
        <v>50</v>
      </c>
      <c r="AB706">
        <f t="shared" si="150"/>
        <v>0</v>
      </c>
      <c r="AC706" s="27" t="s">
        <v>50</v>
      </c>
      <c r="AD706">
        <f t="shared" si="151"/>
        <v>0</v>
      </c>
      <c r="AE706" s="27" t="s">
        <v>50</v>
      </c>
      <c r="AF706">
        <f t="shared" si="155"/>
        <v>0</v>
      </c>
    </row>
    <row r="707" spans="1:32" ht="15" customHeight="1" x14ac:dyDescent="0.2">
      <c r="A707" s="1" t="s">
        <v>764</v>
      </c>
      <c r="H707" s="6">
        <v>5</v>
      </c>
      <c r="I707" s="6">
        <f t="shared" si="156"/>
        <v>0</v>
      </c>
      <c r="J707" s="6">
        <f t="shared" si="157"/>
        <v>0</v>
      </c>
      <c r="M707">
        <v>0</v>
      </c>
      <c r="N707" s="6">
        <f t="shared" si="152"/>
        <v>0</v>
      </c>
      <c r="O707" s="6">
        <f t="shared" si="153"/>
        <v>0</v>
      </c>
      <c r="P707" s="6">
        <f t="shared" si="154"/>
        <v>0</v>
      </c>
      <c r="Q707" s="6" t="s">
        <v>50</v>
      </c>
      <c r="R707">
        <f t="shared" si="145"/>
        <v>0</v>
      </c>
      <c r="S707" s="6" t="s">
        <v>50</v>
      </c>
      <c r="T707">
        <f t="shared" si="146"/>
        <v>0</v>
      </c>
      <c r="U707" s="26" t="s">
        <v>50</v>
      </c>
      <c r="V707">
        <f t="shared" si="147"/>
        <v>0</v>
      </c>
      <c r="W707" s="6" t="s">
        <v>50</v>
      </c>
      <c r="X707">
        <f t="shared" si="148"/>
        <v>0</v>
      </c>
      <c r="Y707" s="6" t="s">
        <v>50</v>
      </c>
      <c r="Z707">
        <f t="shared" si="149"/>
        <v>0</v>
      </c>
      <c r="AA707" s="27" t="s">
        <v>50</v>
      </c>
      <c r="AB707">
        <f t="shared" si="150"/>
        <v>0</v>
      </c>
      <c r="AC707" s="27" t="s">
        <v>50</v>
      </c>
      <c r="AD707">
        <f t="shared" si="151"/>
        <v>0</v>
      </c>
      <c r="AE707" s="27" t="s">
        <v>50</v>
      </c>
      <c r="AF707">
        <f t="shared" si="155"/>
        <v>0</v>
      </c>
    </row>
    <row r="708" spans="1:32" ht="15" customHeight="1" x14ac:dyDescent="0.2">
      <c r="A708" s="1" t="s">
        <v>765</v>
      </c>
      <c r="H708" s="6">
        <v>6</v>
      </c>
      <c r="I708" s="6">
        <f t="shared" si="156"/>
        <v>0</v>
      </c>
      <c r="J708" s="6">
        <f t="shared" si="157"/>
        <v>0</v>
      </c>
      <c r="M708">
        <v>0</v>
      </c>
      <c r="N708" s="6">
        <f t="shared" si="152"/>
        <v>0</v>
      </c>
      <c r="O708" s="6">
        <f t="shared" si="153"/>
        <v>0</v>
      </c>
      <c r="P708" s="6">
        <f t="shared" si="154"/>
        <v>0</v>
      </c>
      <c r="Q708" s="6" t="s">
        <v>50</v>
      </c>
      <c r="R708">
        <f t="shared" si="145"/>
        <v>0</v>
      </c>
      <c r="S708" s="6" t="s">
        <v>50</v>
      </c>
      <c r="T708">
        <f t="shared" si="146"/>
        <v>0</v>
      </c>
      <c r="U708" s="26" t="s">
        <v>50</v>
      </c>
      <c r="V708">
        <f t="shared" si="147"/>
        <v>0</v>
      </c>
      <c r="W708" s="6" t="s">
        <v>50</v>
      </c>
      <c r="X708">
        <f t="shared" si="148"/>
        <v>0</v>
      </c>
      <c r="Y708" s="6" t="s">
        <v>50</v>
      </c>
      <c r="Z708">
        <f t="shared" si="149"/>
        <v>0</v>
      </c>
      <c r="AA708" s="28" t="s">
        <v>55</v>
      </c>
      <c r="AB708">
        <f t="shared" si="150"/>
        <v>1</v>
      </c>
      <c r="AC708" s="27" t="s">
        <v>50</v>
      </c>
      <c r="AD708">
        <f t="shared" si="151"/>
        <v>0</v>
      </c>
      <c r="AE708" s="27" t="s">
        <v>50</v>
      </c>
      <c r="AF708">
        <f t="shared" si="155"/>
        <v>0</v>
      </c>
    </row>
    <row r="709" spans="1:32" ht="15" customHeight="1" x14ac:dyDescent="0.2">
      <c r="A709" s="1" t="s">
        <v>766</v>
      </c>
      <c r="H709" s="6">
        <v>6</v>
      </c>
      <c r="I709" s="6">
        <f t="shared" si="156"/>
        <v>0</v>
      </c>
      <c r="J709" s="6">
        <f t="shared" si="157"/>
        <v>0</v>
      </c>
      <c r="M709">
        <v>0</v>
      </c>
      <c r="N709" s="6">
        <f t="shared" si="152"/>
        <v>0</v>
      </c>
      <c r="O709" s="6">
        <f t="shared" si="153"/>
        <v>0</v>
      </c>
      <c r="P709" s="6">
        <f t="shared" si="154"/>
        <v>0</v>
      </c>
      <c r="Q709" s="6" t="s">
        <v>50</v>
      </c>
      <c r="R709">
        <f t="shared" ref="R709:R772" si="158">IF(Q709=$A$1,0,1)</f>
        <v>0</v>
      </c>
      <c r="S709" s="6" t="s">
        <v>50</v>
      </c>
      <c r="T709">
        <f t="shared" ref="T709:T772" si="159">IF(S709=$A$1,0,1)</f>
        <v>0</v>
      </c>
      <c r="U709" s="26" t="s">
        <v>50</v>
      </c>
      <c r="V709">
        <f t="shared" ref="V709:V772" si="160">IF(U709=$A$1,0,1)</f>
        <v>0</v>
      </c>
      <c r="W709" s="6" t="s">
        <v>50</v>
      </c>
      <c r="X709">
        <f t="shared" ref="X709:X772" si="161">IF(W709=$A$1,0,1)</f>
        <v>0</v>
      </c>
      <c r="Y709" s="6" t="s">
        <v>50</v>
      </c>
      <c r="Z709">
        <f t="shared" ref="Z709:Z772" si="162">IF(Y709=$A$1,0,1)</f>
        <v>0</v>
      </c>
      <c r="AA709" s="27" t="s">
        <v>50</v>
      </c>
      <c r="AB709">
        <f t="shared" ref="AB709:AB772" si="163">IF(AA709=$A$1,0,1)</f>
        <v>0</v>
      </c>
      <c r="AC709" s="27" t="s">
        <v>50</v>
      </c>
      <c r="AD709">
        <f t="shared" ref="AD709:AD772" si="164">IF(AC709=$A$1,0,1)</f>
        <v>0</v>
      </c>
      <c r="AE709" s="27" t="s">
        <v>50</v>
      </c>
      <c r="AF709">
        <f t="shared" si="155"/>
        <v>0</v>
      </c>
    </row>
    <row r="710" spans="1:32" ht="15" customHeight="1" x14ac:dyDescent="0.2">
      <c r="A710" s="1" t="s">
        <v>767</v>
      </c>
      <c r="H710" s="6">
        <v>6</v>
      </c>
      <c r="I710" s="6">
        <f t="shared" si="156"/>
        <v>0</v>
      </c>
      <c r="J710" s="6">
        <f t="shared" si="157"/>
        <v>0</v>
      </c>
      <c r="M710">
        <v>0.26400000000000001</v>
      </c>
      <c r="N710" s="6">
        <f t="shared" si="152"/>
        <v>1</v>
      </c>
      <c r="O710" s="6">
        <f t="shared" si="153"/>
        <v>1</v>
      </c>
      <c r="P710" s="6">
        <f t="shared" si="154"/>
        <v>1</v>
      </c>
      <c r="Q710" s="6" t="s">
        <v>50</v>
      </c>
      <c r="R710">
        <f t="shared" si="158"/>
        <v>0</v>
      </c>
      <c r="S710" s="6" t="s">
        <v>50</v>
      </c>
      <c r="T710">
        <f t="shared" si="159"/>
        <v>0</v>
      </c>
      <c r="U710" s="26" t="s">
        <v>50</v>
      </c>
      <c r="V710">
        <f t="shared" si="160"/>
        <v>0</v>
      </c>
      <c r="W710" s="6" t="s">
        <v>50</v>
      </c>
      <c r="X710">
        <f t="shared" si="161"/>
        <v>0</v>
      </c>
      <c r="Y710" s="17" t="s">
        <v>64</v>
      </c>
      <c r="Z710">
        <f t="shared" si="162"/>
        <v>1</v>
      </c>
      <c r="AA710" s="28" t="s">
        <v>64</v>
      </c>
      <c r="AB710">
        <f t="shared" si="163"/>
        <v>1</v>
      </c>
      <c r="AC710" s="27" t="s">
        <v>50</v>
      </c>
      <c r="AD710">
        <f t="shared" si="164"/>
        <v>0</v>
      </c>
      <c r="AE710" s="27" t="s">
        <v>50</v>
      </c>
      <c r="AF710">
        <f t="shared" si="155"/>
        <v>0</v>
      </c>
    </row>
    <row r="711" spans="1:32" ht="15" customHeight="1" x14ac:dyDescent="0.2">
      <c r="A711" s="1" t="s">
        <v>768</v>
      </c>
      <c r="H711" s="6">
        <v>6</v>
      </c>
      <c r="I711" s="6">
        <f t="shared" si="156"/>
        <v>0</v>
      </c>
      <c r="J711" s="6">
        <f t="shared" si="157"/>
        <v>0</v>
      </c>
      <c r="M711">
        <v>0</v>
      </c>
      <c r="N711" s="6">
        <f t="shared" si="152"/>
        <v>0</v>
      </c>
      <c r="O711" s="6">
        <f t="shared" si="153"/>
        <v>0</v>
      </c>
      <c r="P711" s="6">
        <f t="shared" si="154"/>
        <v>0</v>
      </c>
      <c r="Q711" s="6" t="s">
        <v>50</v>
      </c>
      <c r="R711">
        <f t="shared" si="158"/>
        <v>0</v>
      </c>
      <c r="S711" s="6" t="s">
        <v>50</v>
      </c>
      <c r="T711">
        <f t="shared" si="159"/>
        <v>0</v>
      </c>
      <c r="U711" s="26" t="s">
        <v>50</v>
      </c>
      <c r="V711">
        <f t="shared" si="160"/>
        <v>0</v>
      </c>
      <c r="W711" s="6" t="s">
        <v>50</v>
      </c>
      <c r="X711">
        <f t="shared" si="161"/>
        <v>0</v>
      </c>
      <c r="Y711" s="17" t="s">
        <v>55</v>
      </c>
      <c r="Z711">
        <f t="shared" si="162"/>
        <v>1</v>
      </c>
      <c r="AA711" s="28" t="s">
        <v>55</v>
      </c>
      <c r="AB711">
        <f t="shared" si="163"/>
        <v>1</v>
      </c>
      <c r="AC711" s="27" t="s">
        <v>50</v>
      </c>
      <c r="AD711">
        <f t="shared" si="164"/>
        <v>0</v>
      </c>
      <c r="AE711" s="27" t="s">
        <v>50</v>
      </c>
      <c r="AF711">
        <f t="shared" si="155"/>
        <v>0</v>
      </c>
    </row>
    <row r="712" spans="1:32" ht="15" customHeight="1" x14ac:dyDescent="0.2">
      <c r="A712" s="1" t="s">
        <v>769</v>
      </c>
      <c r="H712" s="6">
        <v>5</v>
      </c>
      <c r="I712" s="6">
        <f t="shared" si="156"/>
        <v>0</v>
      </c>
      <c r="J712" s="6">
        <f t="shared" si="157"/>
        <v>0</v>
      </c>
      <c r="M712">
        <v>3.3000000000000002E-2</v>
      </c>
      <c r="N712" s="6">
        <f t="shared" si="152"/>
        <v>0</v>
      </c>
      <c r="O712" s="6">
        <f t="shared" si="153"/>
        <v>0</v>
      </c>
      <c r="P712" s="6">
        <f t="shared" si="154"/>
        <v>1</v>
      </c>
      <c r="Q712" s="6" t="s">
        <v>50</v>
      </c>
      <c r="R712">
        <f t="shared" si="158"/>
        <v>0</v>
      </c>
      <c r="S712" s="6" t="s">
        <v>50</v>
      </c>
      <c r="T712">
        <f t="shared" si="159"/>
        <v>0</v>
      </c>
      <c r="U712" s="26" t="s">
        <v>50</v>
      </c>
      <c r="V712">
        <f t="shared" si="160"/>
        <v>0</v>
      </c>
      <c r="W712" s="6" t="s">
        <v>50</v>
      </c>
      <c r="X712">
        <f t="shared" si="161"/>
        <v>0</v>
      </c>
      <c r="Y712" s="6" t="s">
        <v>50</v>
      </c>
      <c r="Z712">
        <f t="shared" si="162"/>
        <v>0</v>
      </c>
      <c r="AA712" s="28" t="s">
        <v>55</v>
      </c>
      <c r="AB712">
        <f t="shared" si="163"/>
        <v>1</v>
      </c>
      <c r="AC712" s="27" t="s">
        <v>50</v>
      </c>
      <c r="AD712">
        <f t="shared" si="164"/>
        <v>0</v>
      </c>
      <c r="AE712" s="27" t="s">
        <v>50</v>
      </c>
      <c r="AF712">
        <f t="shared" si="155"/>
        <v>0</v>
      </c>
    </row>
    <row r="713" spans="1:32" ht="15" customHeight="1" x14ac:dyDescent="0.2">
      <c r="A713" s="1" t="s">
        <v>770</v>
      </c>
      <c r="H713" s="6">
        <v>5</v>
      </c>
      <c r="I713" s="6">
        <f t="shared" si="156"/>
        <v>0</v>
      </c>
      <c r="J713" s="6">
        <f t="shared" si="157"/>
        <v>0</v>
      </c>
      <c r="M713">
        <v>0</v>
      </c>
      <c r="N713" s="6">
        <f t="shared" si="152"/>
        <v>0</v>
      </c>
      <c r="O713" s="6">
        <f t="shared" si="153"/>
        <v>0</v>
      </c>
      <c r="P713" s="6">
        <f t="shared" si="154"/>
        <v>0</v>
      </c>
      <c r="Q713" s="6" t="s">
        <v>50</v>
      </c>
      <c r="R713">
        <f t="shared" si="158"/>
        <v>0</v>
      </c>
      <c r="S713" s="6" t="s">
        <v>50</v>
      </c>
      <c r="T713">
        <f t="shared" si="159"/>
        <v>0</v>
      </c>
      <c r="U713" s="26" t="s">
        <v>50</v>
      </c>
      <c r="V713">
        <f t="shared" si="160"/>
        <v>0</v>
      </c>
      <c r="W713" s="6" t="s">
        <v>50</v>
      </c>
      <c r="X713">
        <f t="shared" si="161"/>
        <v>0</v>
      </c>
      <c r="Y713" s="6" t="s">
        <v>50</v>
      </c>
      <c r="Z713">
        <f t="shared" si="162"/>
        <v>0</v>
      </c>
      <c r="AA713" s="27" t="s">
        <v>50</v>
      </c>
      <c r="AB713">
        <f t="shared" si="163"/>
        <v>0</v>
      </c>
      <c r="AC713" s="27" t="s">
        <v>50</v>
      </c>
      <c r="AD713">
        <f t="shared" si="164"/>
        <v>0</v>
      </c>
      <c r="AE713" s="27" t="s">
        <v>50</v>
      </c>
      <c r="AF713">
        <f t="shared" si="155"/>
        <v>0</v>
      </c>
    </row>
    <row r="714" spans="1:32" ht="15" customHeight="1" x14ac:dyDescent="0.2">
      <c r="A714" s="1" t="s">
        <v>771</v>
      </c>
      <c r="H714" s="6">
        <v>6</v>
      </c>
      <c r="I714" s="6">
        <f t="shared" si="156"/>
        <v>0</v>
      </c>
      <c r="J714" s="6">
        <f t="shared" si="157"/>
        <v>0</v>
      </c>
      <c r="M714">
        <v>0</v>
      </c>
      <c r="N714" s="6">
        <f t="shared" si="152"/>
        <v>0</v>
      </c>
      <c r="O714" s="6">
        <f t="shared" si="153"/>
        <v>0</v>
      </c>
      <c r="P714" s="6">
        <f t="shared" si="154"/>
        <v>0</v>
      </c>
      <c r="Q714" s="6" t="s">
        <v>50</v>
      </c>
      <c r="R714">
        <f t="shared" si="158"/>
        <v>0</v>
      </c>
      <c r="S714" s="6" t="s">
        <v>50</v>
      </c>
      <c r="T714">
        <f t="shared" si="159"/>
        <v>0</v>
      </c>
      <c r="U714" s="26" t="s">
        <v>50</v>
      </c>
      <c r="V714">
        <f t="shared" si="160"/>
        <v>0</v>
      </c>
      <c r="W714" s="6" t="s">
        <v>50</v>
      </c>
      <c r="X714">
        <f t="shared" si="161"/>
        <v>0</v>
      </c>
      <c r="Y714" s="6" t="s">
        <v>50</v>
      </c>
      <c r="Z714">
        <f t="shared" si="162"/>
        <v>0</v>
      </c>
      <c r="AA714" s="27" t="s">
        <v>50</v>
      </c>
      <c r="AB714">
        <f t="shared" si="163"/>
        <v>0</v>
      </c>
      <c r="AC714" s="27" t="s">
        <v>50</v>
      </c>
      <c r="AD714">
        <f t="shared" si="164"/>
        <v>0</v>
      </c>
      <c r="AE714" s="27" t="s">
        <v>50</v>
      </c>
      <c r="AF714">
        <f t="shared" si="155"/>
        <v>0</v>
      </c>
    </row>
    <row r="715" spans="1:32" ht="15" customHeight="1" x14ac:dyDescent="0.2">
      <c r="A715" s="1" t="s">
        <v>772</v>
      </c>
      <c r="H715" s="6">
        <v>5</v>
      </c>
      <c r="I715" s="6">
        <f t="shared" si="156"/>
        <v>0</v>
      </c>
      <c r="J715" s="6">
        <f t="shared" si="157"/>
        <v>0</v>
      </c>
      <c r="M715">
        <v>0</v>
      </c>
      <c r="N715" s="6">
        <f t="shared" si="152"/>
        <v>0</v>
      </c>
      <c r="O715" s="6">
        <f t="shared" si="153"/>
        <v>0</v>
      </c>
      <c r="P715" s="6">
        <f t="shared" si="154"/>
        <v>0</v>
      </c>
      <c r="Q715" s="6" t="s">
        <v>50</v>
      </c>
      <c r="R715">
        <f t="shared" si="158"/>
        <v>0</v>
      </c>
      <c r="S715" s="6" t="s">
        <v>50</v>
      </c>
      <c r="T715">
        <f t="shared" si="159"/>
        <v>0</v>
      </c>
      <c r="U715" s="26" t="s">
        <v>50</v>
      </c>
      <c r="V715">
        <f t="shared" si="160"/>
        <v>0</v>
      </c>
      <c r="W715" s="6" t="s">
        <v>50</v>
      </c>
      <c r="X715">
        <f t="shared" si="161"/>
        <v>0</v>
      </c>
      <c r="Y715" s="6" t="s">
        <v>50</v>
      </c>
      <c r="Z715">
        <f t="shared" si="162"/>
        <v>0</v>
      </c>
      <c r="AA715" s="27" t="s">
        <v>50</v>
      </c>
      <c r="AB715">
        <f t="shared" si="163"/>
        <v>0</v>
      </c>
      <c r="AC715" s="27" t="s">
        <v>50</v>
      </c>
      <c r="AD715">
        <f t="shared" si="164"/>
        <v>0</v>
      </c>
      <c r="AE715" s="27" t="s">
        <v>50</v>
      </c>
      <c r="AF715">
        <f t="shared" si="155"/>
        <v>0</v>
      </c>
    </row>
    <row r="716" spans="1:32" ht="15" customHeight="1" x14ac:dyDescent="0.2">
      <c r="A716" s="1" t="s">
        <v>773</v>
      </c>
      <c r="H716" s="6">
        <v>6</v>
      </c>
      <c r="I716" s="6">
        <f t="shared" si="156"/>
        <v>0</v>
      </c>
      <c r="J716" s="6">
        <f t="shared" si="157"/>
        <v>0</v>
      </c>
      <c r="M716">
        <v>6.6000000000000003E-2</v>
      </c>
      <c r="N716" s="6">
        <f t="shared" si="152"/>
        <v>0</v>
      </c>
      <c r="O716" s="6">
        <f t="shared" si="153"/>
        <v>1</v>
      </c>
      <c r="P716" s="6">
        <f t="shared" si="154"/>
        <v>1</v>
      </c>
      <c r="Q716" s="6" t="s">
        <v>50</v>
      </c>
      <c r="R716">
        <f t="shared" si="158"/>
        <v>0</v>
      </c>
      <c r="S716" s="17" t="s">
        <v>55</v>
      </c>
      <c r="T716">
        <f t="shared" si="159"/>
        <v>1</v>
      </c>
      <c r="U716" s="17" t="s">
        <v>55</v>
      </c>
      <c r="V716">
        <f t="shared" si="160"/>
        <v>1</v>
      </c>
      <c r="W716" s="17" t="s">
        <v>58</v>
      </c>
      <c r="X716">
        <f t="shared" si="161"/>
        <v>1</v>
      </c>
      <c r="Y716" s="17" t="s">
        <v>64</v>
      </c>
      <c r="Z716">
        <f t="shared" si="162"/>
        <v>1</v>
      </c>
      <c r="AA716" s="28" t="s">
        <v>64</v>
      </c>
      <c r="AB716">
        <f t="shared" si="163"/>
        <v>1</v>
      </c>
      <c r="AC716" s="27" t="s">
        <v>50</v>
      </c>
      <c r="AD716">
        <f t="shared" si="164"/>
        <v>0</v>
      </c>
      <c r="AE716" s="27" t="s">
        <v>50</v>
      </c>
      <c r="AF716">
        <f t="shared" si="155"/>
        <v>0</v>
      </c>
    </row>
    <row r="717" spans="1:32" ht="15" customHeight="1" x14ac:dyDescent="0.2">
      <c r="A717" s="1" t="s">
        <v>774</v>
      </c>
      <c r="H717" s="6">
        <v>5</v>
      </c>
      <c r="I717" s="6">
        <f t="shared" si="156"/>
        <v>0</v>
      </c>
      <c r="J717" s="6">
        <f t="shared" si="157"/>
        <v>0</v>
      </c>
      <c r="M717">
        <v>0</v>
      </c>
      <c r="N717" s="6">
        <f t="shared" si="152"/>
        <v>0</v>
      </c>
      <c r="O717" s="6">
        <f t="shared" si="153"/>
        <v>0</v>
      </c>
      <c r="P717" s="6">
        <f t="shared" si="154"/>
        <v>0</v>
      </c>
      <c r="Q717" s="6" t="s">
        <v>50</v>
      </c>
      <c r="R717">
        <f t="shared" si="158"/>
        <v>0</v>
      </c>
      <c r="S717" s="6" t="s">
        <v>50</v>
      </c>
      <c r="T717">
        <f t="shared" si="159"/>
        <v>0</v>
      </c>
      <c r="U717" s="26" t="s">
        <v>50</v>
      </c>
      <c r="V717">
        <f t="shared" si="160"/>
        <v>0</v>
      </c>
      <c r="W717" s="6" t="s">
        <v>50</v>
      </c>
      <c r="X717">
        <f t="shared" si="161"/>
        <v>0</v>
      </c>
      <c r="Y717" s="6" t="s">
        <v>50</v>
      </c>
      <c r="Z717">
        <f t="shared" si="162"/>
        <v>0</v>
      </c>
      <c r="AA717" s="27" t="s">
        <v>50</v>
      </c>
      <c r="AB717">
        <f t="shared" si="163"/>
        <v>0</v>
      </c>
      <c r="AC717" s="27" t="s">
        <v>50</v>
      </c>
      <c r="AD717">
        <f t="shared" si="164"/>
        <v>0</v>
      </c>
      <c r="AE717" s="27" t="s">
        <v>50</v>
      </c>
      <c r="AF717">
        <f t="shared" si="155"/>
        <v>0</v>
      </c>
    </row>
    <row r="718" spans="1:32" ht="15" customHeight="1" x14ac:dyDescent="0.2">
      <c r="A718" s="1" t="s">
        <v>775</v>
      </c>
      <c r="H718" s="6">
        <v>6</v>
      </c>
      <c r="I718" s="6">
        <f t="shared" si="156"/>
        <v>0</v>
      </c>
      <c r="J718" s="6">
        <f t="shared" si="157"/>
        <v>0</v>
      </c>
      <c r="M718">
        <v>0</v>
      </c>
      <c r="N718" s="6">
        <f t="shared" si="152"/>
        <v>0</v>
      </c>
      <c r="O718" s="6">
        <f t="shared" si="153"/>
        <v>0</v>
      </c>
      <c r="P718" s="6">
        <f t="shared" si="154"/>
        <v>0</v>
      </c>
      <c r="Q718" s="6" t="s">
        <v>50</v>
      </c>
      <c r="R718">
        <f t="shared" si="158"/>
        <v>0</v>
      </c>
      <c r="S718" s="6" t="s">
        <v>50</v>
      </c>
      <c r="T718">
        <f t="shared" si="159"/>
        <v>0</v>
      </c>
      <c r="U718" s="26" t="s">
        <v>50</v>
      </c>
      <c r="V718">
        <f t="shared" si="160"/>
        <v>0</v>
      </c>
      <c r="W718" s="6" t="s">
        <v>50</v>
      </c>
      <c r="X718">
        <f t="shared" si="161"/>
        <v>0</v>
      </c>
      <c r="Y718" s="6" t="s">
        <v>50</v>
      </c>
      <c r="Z718">
        <f t="shared" si="162"/>
        <v>0</v>
      </c>
      <c r="AA718" s="27" t="s">
        <v>50</v>
      </c>
      <c r="AB718">
        <f t="shared" si="163"/>
        <v>0</v>
      </c>
      <c r="AC718" s="27" t="s">
        <v>50</v>
      </c>
      <c r="AD718">
        <f t="shared" si="164"/>
        <v>0</v>
      </c>
      <c r="AE718" s="27" t="s">
        <v>50</v>
      </c>
      <c r="AF718">
        <f t="shared" si="155"/>
        <v>0</v>
      </c>
    </row>
    <row r="719" spans="1:32" ht="15" customHeight="1" x14ac:dyDescent="0.2">
      <c r="A719" s="1" t="s">
        <v>776</v>
      </c>
      <c r="H719" s="6">
        <v>7</v>
      </c>
      <c r="I719" s="6">
        <f t="shared" si="156"/>
        <v>1</v>
      </c>
      <c r="J719" s="6">
        <f t="shared" si="157"/>
        <v>0</v>
      </c>
      <c r="M719">
        <v>0</v>
      </c>
      <c r="N719" s="6">
        <f t="shared" si="152"/>
        <v>0</v>
      </c>
      <c r="O719" s="6">
        <f t="shared" si="153"/>
        <v>0</v>
      </c>
      <c r="P719" s="6">
        <f t="shared" si="154"/>
        <v>0</v>
      </c>
      <c r="Q719" s="6" t="s">
        <v>50</v>
      </c>
      <c r="R719">
        <f t="shared" si="158"/>
        <v>0</v>
      </c>
      <c r="S719" s="6" t="s">
        <v>50</v>
      </c>
      <c r="T719">
        <f t="shared" si="159"/>
        <v>0</v>
      </c>
      <c r="U719" s="26" t="s">
        <v>50</v>
      </c>
      <c r="V719">
        <f t="shared" si="160"/>
        <v>0</v>
      </c>
      <c r="W719" s="6" t="s">
        <v>50</v>
      </c>
      <c r="X719">
        <f t="shared" si="161"/>
        <v>0</v>
      </c>
      <c r="Y719" s="6" t="s">
        <v>50</v>
      </c>
      <c r="Z719">
        <f t="shared" si="162"/>
        <v>0</v>
      </c>
      <c r="AA719" s="27" t="s">
        <v>50</v>
      </c>
      <c r="AB719">
        <f t="shared" si="163"/>
        <v>0</v>
      </c>
      <c r="AC719" s="27" t="s">
        <v>50</v>
      </c>
      <c r="AD719">
        <f t="shared" si="164"/>
        <v>0</v>
      </c>
      <c r="AE719" s="27" t="s">
        <v>50</v>
      </c>
      <c r="AF719">
        <f t="shared" si="155"/>
        <v>0</v>
      </c>
    </row>
    <row r="720" spans="1:32" ht="15" customHeight="1" x14ac:dyDescent="0.2">
      <c r="A720" s="1" t="s">
        <v>777</v>
      </c>
      <c r="H720" s="6">
        <v>6</v>
      </c>
      <c r="I720" s="6">
        <f t="shared" si="156"/>
        <v>0</v>
      </c>
      <c r="J720" s="6">
        <f t="shared" si="157"/>
        <v>0</v>
      </c>
      <c r="M720">
        <v>0</v>
      </c>
      <c r="N720" s="6">
        <f t="shared" si="152"/>
        <v>0</v>
      </c>
      <c r="O720" s="6">
        <f t="shared" si="153"/>
        <v>0</v>
      </c>
      <c r="P720" s="6">
        <f t="shared" si="154"/>
        <v>0</v>
      </c>
      <c r="Q720" s="6" t="s">
        <v>50</v>
      </c>
      <c r="R720">
        <f t="shared" si="158"/>
        <v>0</v>
      </c>
      <c r="S720" s="6" t="s">
        <v>50</v>
      </c>
      <c r="T720">
        <f t="shared" si="159"/>
        <v>0</v>
      </c>
      <c r="U720" s="26" t="s">
        <v>50</v>
      </c>
      <c r="V720">
        <f t="shared" si="160"/>
        <v>0</v>
      </c>
      <c r="W720" s="6" t="s">
        <v>50</v>
      </c>
      <c r="X720">
        <f t="shared" si="161"/>
        <v>0</v>
      </c>
      <c r="Y720" s="17" t="s">
        <v>64</v>
      </c>
      <c r="Z720">
        <f t="shared" si="162"/>
        <v>1</v>
      </c>
      <c r="AA720" s="28" t="s">
        <v>55</v>
      </c>
      <c r="AB720">
        <f t="shared" si="163"/>
        <v>1</v>
      </c>
      <c r="AC720" s="27" t="s">
        <v>50</v>
      </c>
      <c r="AD720">
        <f t="shared" si="164"/>
        <v>0</v>
      </c>
      <c r="AE720" s="27" t="s">
        <v>50</v>
      </c>
      <c r="AF720">
        <f t="shared" si="155"/>
        <v>0</v>
      </c>
    </row>
    <row r="721" spans="1:32" ht="15" customHeight="1" x14ac:dyDescent="0.2">
      <c r="A721" s="1" t="s">
        <v>778</v>
      </c>
      <c r="H721" s="6">
        <v>6</v>
      </c>
      <c r="I721" s="6">
        <f t="shared" si="156"/>
        <v>0</v>
      </c>
      <c r="J721" s="6">
        <f t="shared" si="157"/>
        <v>0</v>
      </c>
      <c r="M721">
        <v>0</v>
      </c>
      <c r="N721" s="6">
        <f t="shared" si="152"/>
        <v>0</v>
      </c>
      <c r="O721" s="6">
        <f t="shared" si="153"/>
        <v>0</v>
      </c>
      <c r="P721" s="6">
        <f t="shared" si="154"/>
        <v>0</v>
      </c>
      <c r="Q721" s="6" t="s">
        <v>50</v>
      </c>
      <c r="R721">
        <f t="shared" si="158"/>
        <v>0</v>
      </c>
      <c r="S721" s="6" t="s">
        <v>50</v>
      </c>
      <c r="T721">
        <f t="shared" si="159"/>
        <v>0</v>
      </c>
      <c r="U721" s="26" t="s">
        <v>50</v>
      </c>
      <c r="V721">
        <f t="shared" si="160"/>
        <v>0</v>
      </c>
      <c r="W721" s="6" t="s">
        <v>50</v>
      </c>
      <c r="X721">
        <f t="shared" si="161"/>
        <v>0</v>
      </c>
      <c r="Y721" s="6" t="s">
        <v>50</v>
      </c>
      <c r="Z721">
        <f t="shared" si="162"/>
        <v>0</v>
      </c>
      <c r="AA721" s="27" t="s">
        <v>50</v>
      </c>
      <c r="AB721">
        <f t="shared" si="163"/>
        <v>0</v>
      </c>
      <c r="AC721" s="27" t="s">
        <v>50</v>
      </c>
      <c r="AD721">
        <f t="shared" si="164"/>
        <v>0</v>
      </c>
      <c r="AE721" s="27" t="s">
        <v>50</v>
      </c>
      <c r="AF721">
        <f t="shared" si="155"/>
        <v>0</v>
      </c>
    </row>
    <row r="722" spans="1:32" ht="15" customHeight="1" x14ac:dyDescent="0.2">
      <c r="A722" s="1" t="s">
        <v>779</v>
      </c>
      <c r="H722" s="6">
        <v>6.5</v>
      </c>
      <c r="I722" s="6">
        <f t="shared" si="156"/>
        <v>0</v>
      </c>
      <c r="J722" s="6">
        <f t="shared" si="157"/>
        <v>0</v>
      </c>
      <c r="M722">
        <v>9.9000000000000005E-2</v>
      </c>
      <c r="N722" s="6">
        <f t="shared" ref="N722:N785" si="165">IF(M722&gt;0.066,1,0)</f>
        <v>1</v>
      </c>
      <c r="O722" s="6">
        <f t="shared" ref="O722:O785" si="166">IF(M722&gt;0.033,1,0)</f>
        <v>1</v>
      </c>
      <c r="P722" s="6">
        <f t="shared" ref="P722:P785" si="167">IF(M722&gt;0,1,0)</f>
        <v>1</v>
      </c>
      <c r="Q722" s="6" t="s">
        <v>50</v>
      </c>
      <c r="R722">
        <f t="shared" si="158"/>
        <v>0</v>
      </c>
      <c r="S722" s="6" t="s">
        <v>50</v>
      </c>
      <c r="T722">
        <f t="shared" si="159"/>
        <v>0</v>
      </c>
      <c r="U722" s="26" t="s">
        <v>50</v>
      </c>
      <c r="V722">
        <f t="shared" si="160"/>
        <v>0</v>
      </c>
      <c r="W722" s="6" t="s">
        <v>50</v>
      </c>
      <c r="X722">
        <f t="shared" si="161"/>
        <v>0</v>
      </c>
      <c r="Y722" s="6" t="s">
        <v>50</v>
      </c>
      <c r="Z722">
        <f t="shared" si="162"/>
        <v>0</v>
      </c>
      <c r="AA722" s="28" t="s">
        <v>55</v>
      </c>
      <c r="AB722">
        <f t="shared" si="163"/>
        <v>1</v>
      </c>
      <c r="AC722" s="27" t="s">
        <v>50</v>
      </c>
      <c r="AD722">
        <f t="shared" si="164"/>
        <v>0</v>
      </c>
      <c r="AE722" s="27" t="s">
        <v>50</v>
      </c>
      <c r="AF722">
        <f t="shared" si="155"/>
        <v>0</v>
      </c>
    </row>
    <row r="723" spans="1:32" ht="15" customHeight="1" x14ac:dyDescent="0.2">
      <c r="A723" s="1" t="s">
        <v>780</v>
      </c>
      <c r="H723" s="6">
        <v>5</v>
      </c>
      <c r="I723" s="6">
        <f t="shared" si="156"/>
        <v>0</v>
      </c>
      <c r="J723" s="6">
        <f t="shared" si="157"/>
        <v>0</v>
      </c>
      <c r="M723">
        <v>0</v>
      </c>
      <c r="N723" s="6">
        <f t="shared" si="165"/>
        <v>0</v>
      </c>
      <c r="O723" s="6">
        <f t="shared" si="166"/>
        <v>0</v>
      </c>
      <c r="P723" s="6">
        <f t="shared" si="167"/>
        <v>0</v>
      </c>
      <c r="Q723" s="6" t="s">
        <v>50</v>
      </c>
      <c r="R723">
        <f t="shared" si="158"/>
        <v>0</v>
      </c>
      <c r="S723" s="6" t="s">
        <v>50</v>
      </c>
      <c r="T723">
        <f t="shared" si="159"/>
        <v>0</v>
      </c>
      <c r="U723" s="26" t="s">
        <v>50</v>
      </c>
      <c r="V723">
        <f t="shared" si="160"/>
        <v>0</v>
      </c>
      <c r="W723" s="6" t="s">
        <v>50</v>
      </c>
      <c r="X723">
        <f t="shared" si="161"/>
        <v>0</v>
      </c>
      <c r="Y723" s="6" t="s">
        <v>50</v>
      </c>
      <c r="Z723">
        <f t="shared" si="162"/>
        <v>0</v>
      </c>
      <c r="AA723" s="28" t="s">
        <v>58</v>
      </c>
      <c r="AB723">
        <f t="shared" si="163"/>
        <v>1</v>
      </c>
      <c r="AC723" s="27" t="s">
        <v>50</v>
      </c>
      <c r="AD723">
        <f t="shared" si="164"/>
        <v>0</v>
      </c>
      <c r="AE723" s="27" t="s">
        <v>50</v>
      </c>
      <c r="AF723">
        <f t="shared" si="155"/>
        <v>0</v>
      </c>
    </row>
    <row r="724" spans="1:32" ht="15" customHeight="1" x14ac:dyDescent="0.2">
      <c r="A724" s="1" t="s">
        <v>781</v>
      </c>
      <c r="H724" s="6">
        <v>6</v>
      </c>
      <c r="I724" s="6">
        <f t="shared" si="156"/>
        <v>0</v>
      </c>
      <c r="J724" s="6">
        <f t="shared" si="157"/>
        <v>0</v>
      </c>
      <c r="M724">
        <v>6.6000000000000003E-2</v>
      </c>
      <c r="N724" s="6">
        <f t="shared" si="165"/>
        <v>0</v>
      </c>
      <c r="O724" s="6">
        <f t="shared" si="166"/>
        <v>1</v>
      </c>
      <c r="P724" s="6">
        <f t="shared" si="167"/>
        <v>1</v>
      </c>
      <c r="Q724" s="6" t="s">
        <v>50</v>
      </c>
      <c r="R724">
        <f t="shared" si="158"/>
        <v>0</v>
      </c>
      <c r="S724" s="6" t="s">
        <v>50</v>
      </c>
      <c r="T724">
        <f t="shared" si="159"/>
        <v>0</v>
      </c>
      <c r="U724" s="26" t="s">
        <v>50</v>
      </c>
      <c r="V724">
        <f t="shared" si="160"/>
        <v>0</v>
      </c>
      <c r="W724" s="17" t="s">
        <v>55</v>
      </c>
      <c r="X724">
        <f t="shared" si="161"/>
        <v>1</v>
      </c>
      <c r="Y724" s="17" t="s">
        <v>55</v>
      </c>
      <c r="Z724">
        <f t="shared" si="162"/>
        <v>1</v>
      </c>
      <c r="AA724" s="28" t="s">
        <v>58</v>
      </c>
      <c r="AB724">
        <f t="shared" si="163"/>
        <v>1</v>
      </c>
      <c r="AC724" s="27" t="s">
        <v>50</v>
      </c>
      <c r="AD724">
        <f t="shared" si="164"/>
        <v>0</v>
      </c>
      <c r="AE724" s="27" t="s">
        <v>50</v>
      </c>
      <c r="AF724">
        <f t="shared" si="155"/>
        <v>0</v>
      </c>
    </row>
    <row r="725" spans="1:32" ht="15" customHeight="1" x14ac:dyDescent="0.2">
      <c r="A725" s="1" t="s">
        <v>782</v>
      </c>
      <c r="H725" s="6">
        <v>5</v>
      </c>
      <c r="I725" s="6">
        <f t="shared" si="156"/>
        <v>0</v>
      </c>
      <c r="J725" s="6">
        <f t="shared" si="157"/>
        <v>0</v>
      </c>
      <c r="M725">
        <v>0</v>
      </c>
      <c r="N725" s="6">
        <f t="shared" si="165"/>
        <v>0</v>
      </c>
      <c r="O725" s="6">
        <f t="shared" si="166"/>
        <v>0</v>
      </c>
      <c r="P725" s="6">
        <f t="shared" si="167"/>
        <v>0</v>
      </c>
      <c r="Q725" s="6" t="s">
        <v>50</v>
      </c>
      <c r="R725">
        <f t="shared" si="158"/>
        <v>0</v>
      </c>
      <c r="S725" s="6" t="s">
        <v>50</v>
      </c>
      <c r="T725">
        <f t="shared" si="159"/>
        <v>0</v>
      </c>
      <c r="U725" s="26" t="s">
        <v>50</v>
      </c>
      <c r="V725">
        <f t="shared" si="160"/>
        <v>0</v>
      </c>
      <c r="W725" s="6" t="s">
        <v>50</v>
      </c>
      <c r="X725">
        <f t="shared" si="161"/>
        <v>0</v>
      </c>
      <c r="Y725" s="6" t="s">
        <v>50</v>
      </c>
      <c r="Z725">
        <f t="shared" si="162"/>
        <v>0</v>
      </c>
      <c r="AA725" s="28" t="s">
        <v>55</v>
      </c>
      <c r="AB725">
        <f t="shared" si="163"/>
        <v>1</v>
      </c>
      <c r="AC725" s="27" t="s">
        <v>50</v>
      </c>
      <c r="AD725">
        <f t="shared" si="164"/>
        <v>0</v>
      </c>
      <c r="AE725" s="27" t="s">
        <v>50</v>
      </c>
      <c r="AF725">
        <f t="shared" si="155"/>
        <v>0</v>
      </c>
    </row>
    <row r="726" spans="1:32" ht="15" customHeight="1" x14ac:dyDescent="0.2">
      <c r="A726" s="1" t="s">
        <v>783</v>
      </c>
      <c r="H726" s="6">
        <v>5</v>
      </c>
      <c r="I726" s="6">
        <f t="shared" si="156"/>
        <v>0</v>
      </c>
      <c r="J726" s="6">
        <f t="shared" si="157"/>
        <v>0</v>
      </c>
      <c r="M726">
        <v>0</v>
      </c>
      <c r="N726" s="6">
        <f t="shared" si="165"/>
        <v>0</v>
      </c>
      <c r="O726" s="6">
        <f t="shared" si="166"/>
        <v>0</v>
      </c>
      <c r="P726" s="6">
        <f t="shared" si="167"/>
        <v>0</v>
      </c>
      <c r="Q726" s="6" t="s">
        <v>50</v>
      </c>
      <c r="R726">
        <f t="shared" si="158"/>
        <v>0</v>
      </c>
      <c r="S726" s="6" t="s">
        <v>50</v>
      </c>
      <c r="T726">
        <f t="shared" si="159"/>
        <v>0</v>
      </c>
      <c r="U726" s="26" t="s">
        <v>50</v>
      </c>
      <c r="V726">
        <f t="shared" si="160"/>
        <v>0</v>
      </c>
      <c r="W726" s="6" t="s">
        <v>50</v>
      </c>
      <c r="X726">
        <f t="shared" si="161"/>
        <v>0</v>
      </c>
      <c r="Y726" s="6" t="s">
        <v>50</v>
      </c>
      <c r="Z726">
        <f t="shared" si="162"/>
        <v>0</v>
      </c>
      <c r="AA726" s="27" t="s">
        <v>50</v>
      </c>
      <c r="AB726">
        <f t="shared" si="163"/>
        <v>0</v>
      </c>
      <c r="AC726" s="27" t="s">
        <v>50</v>
      </c>
      <c r="AD726">
        <f t="shared" si="164"/>
        <v>0</v>
      </c>
      <c r="AE726" s="27" t="s">
        <v>50</v>
      </c>
      <c r="AF726">
        <f t="shared" si="155"/>
        <v>0</v>
      </c>
    </row>
    <row r="727" spans="1:32" ht="15" customHeight="1" x14ac:dyDescent="0.2">
      <c r="A727" s="1" t="s">
        <v>784</v>
      </c>
      <c r="H727" s="6">
        <v>5</v>
      </c>
      <c r="I727" s="6">
        <f t="shared" si="156"/>
        <v>0</v>
      </c>
      <c r="J727" s="6">
        <f t="shared" si="157"/>
        <v>0</v>
      </c>
      <c r="M727">
        <v>0</v>
      </c>
      <c r="N727" s="6">
        <f t="shared" si="165"/>
        <v>0</v>
      </c>
      <c r="O727" s="6">
        <f t="shared" si="166"/>
        <v>0</v>
      </c>
      <c r="P727" s="6">
        <f t="shared" si="167"/>
        <v>0</v>
      </c>
      <c r="Q727" s="6" t="s">
        <v>50</v>
      </c>
      <c r="R727">
        <f t="shared" si="158"/>
        <v>0</v>
      </c>
      <c r="S727" s="6" t="s">
        <v>50</v>
      </c>
      <c r="T727">
        <f t="shared" si="159"/>
        <v>0</v>
      </c>
      <c r="U727" s="26" t="s">
        <v>50</v>
      </c>
      <c r="V727">
        <f t="shared" si="160"/>
        <v>0</v>
      </c>
      <c r="W727" s="6" t="s">
        <v>50</v>
      </c>
      <c r="X727">
        <f t="shared" si="161"/>
        <v>0</v>
      </c>
      <c r="Y727" s="6" t="s">
        <v>50</v>
      </c>
      <c r="Z727">
        <f t="shared" si="162"/>
        <v>0</v>
      </c>
      <c r="AA727" s="27" t="s">
        <v>50</v>
      </c>
      <c r="AB727">
        <f t="shared" si="163"/>
        <v>0</v>
      </c>
      <c r="AC727" s="27" t="s">
        <v>50</v>
      </c>
      <c r="AD727">
        <f t="shared" si="164"/>
        <v>0</v>
      </c>
      <c r="AE727" s="27" t="s">
        <v>50</v>
      </c>
      <c r="AF727">
        <f t="shared" si="155"/>
        <v>0</v>
      </c>
    </row>
    <row r="728" spans="1:32" ht="15" customHeight="1" x14ac:dyDescent="0.2">
      <c r="A728" s="1" t="s">
        <v>785</v>
      </c>
      <c r="H728" s="6">
        <v>5</v>
      </c>
      <c r="I728" s="6">
        <f t="shared" si="156"/>
        <v>0</v>
      </c>
      <c r="J728" s="6">
        <f t="shared" si="157"/>
        <v>0</v>
      </c>
      <c r="M728">
        <v>0</v>
      </c>
      <c r="N728" s="6">
        <f t="shared" si="165"/>
        <v>0</v>
      </c>
      <c r="O728" s="6">
        <f t="shared" si="166"/>
        <v>0</v>
      </c>
      <c r="P728" s="6">
        <f t="shared" si="167"/>
        <v>0</v>
      </c>
      <c r="Q728" s="6" t="s">
        <v>50</v>
      </c>
      <c r="R728">
        <f t="shared" si="158"/>
        <v>0</v>
      </c>
      <c r="S728" s="6" t="s">
        <v>50</v>
      </c>
      <c r="T728">
        <f t="shared" si="159"/>
        <v>0</v>
      </c>
      <c r="U728" s="26" t="s">
        <v>50</v>
      </c>
      <c r="V728">
        <f t="shared" si="160"/>
        <v>0</v>
      </c>
      <c r="W728" s="6" t="s">
        <v>50</v>
      </c>
      <c r="X728">
        <f t="shared" si="161"/>
        <v>0</v>
      </c>
      <c r="Y728" s="6" t="s">
        <v>50</v>
      </c>
      <c r="Z728">
        <f t="shared" si="162"/>
        <v>0</v>
      </c>
      <c r="AA728" s="27" t="s">
        <v>50</v>
      </c>
      <c r="AB728">
        <f t="shared" si="163"/>
        <v>0</v>
      </c>
      <c r="AC728" s="27" t="s">
        <v>50</v>
      </c>
      <c r="AD728">
        <f t="shared" si="164"/>
        <v>0</v>
      </c>
      <c r="AE728" s="27" t="s">
        <v>50</v>
      </c>
      <c r="AF728">
        <f t="shared" si="155"/>
        <v>0</v>
      </c>
    </row>
    <row r="729" spans="1:32" ht="15" customHeight="1" x14ac:dyDescent="0.2">
      <c r="A729" s="1" t="s">
        <v>786</v>
      </c>
      <c r="H729" s="6">
        <v>6</v>
      </c>
      <c r="I729" s="6">
        <f t="shared" si="156"/>
        <v>0</v>
      </c>
      <c r="J729" s="6">
        <f t="shared" si="157"/>
        <v>0</v>
      </c>
      <c r="M729">
        <v>0.158</v>
      </c>
      <c r="N729" s="6">
        <f t="shared" si="165"/>
        <v>1</v>
      </c>
      <c r="O729" s="6">
        <f t="shared" si="166"/>
        <v>1</v>
      </c>
      <c r="P729" s="6">
        <f t="shared" si="167"/>
        <v>1</v>
      </c>
      <c r="Q729" s="6" t="s">
        <v>50</v>
      </c>
      <c r="R729">
        <f t="shared" si="158"/>
        <v>0</v>
      </c>
      <c r="S729" s="6" t="s">
        <v>50</v>
      </c>
      <c r="T729">
        <f t="shared" si="159"/>
        <v>0</v>
      </c>
      <c r="U729" s="26" t="s">
        <v>50</v>
      </c>
      <c r="V729">
        <f t="shared" si="160"/>
        <v>0</v>
      </c>
      <c r="W729" s="6" t="s">
        <v>50</v>
      </c>
      <c r="X729">
        <f t="shared" si="161"/>
        <v>0</v>
      </c>
      <c r="Y729" s="17" t="s">
        <v>55</v>
      </c>
      <c r="Z729">
        <f t="shared" si="162"/>
        <v>1</v>
      </c>
      <c r="AA729" s="28" t="s">
        <v>64</v>
      </c>
      <c r="AB729">
        <f t="shared" si="163"/>
        <v>1</v>
      </c>
      <c r="AC729" s="27" t="s">
        <v>50</v>
      </c>
      <c r="AD729">
        <f t="shared" si="164"/>
        <v>0</v>
      </c>
      <c r="AE729" s="27" t="s">
        <v>50</v>
      </c>
      <c r="AF729">
        <f t="shared" si="155"/>
        <v>0</v>
      </c>
    </row>
    <row r="730" spans="1:32" ht="15" customHeight="1" x14ac:dyDescent="0.2">
      <c r="A730" s="1" t="s">
        <v>787</v>
      </c>
      <c r="H730" s="6">
        <v>6</v>
      </c>
      <c r="I730" s="6">
        <f t="shared" si="156"/>
        <v>0</v>
      </c>
      <c r="J730" s="6">
        <f t="shared" si="157"/>
        <v>0</v>
      </c>
      <c r="M730">
        <v>0</v>
      </c>
      <c r="N730" s="6">
        <f t="shared" si="165"/>
        <v>0</v>
      </c>
      <c r="O730" s="6">
        <f t="shared" si="166"/>
        <v>0</v>
      </c>
      <c r="P730" s="6">
        <f t="shared" si="167"/>
        <v>0</v>
      </c>
      <c r="Q730" s="6" t="s">
        <v>50</v>
      </c>
      <c r="R730">
        <f t="shared" si="158"/>
        <v>0</v>
      </c>
      <c r="S730" s="6" t="s">
        <v>50</v>
      </c>
      <c r="T730">
        <f t="shared" si="159"/>
        <v>0</v>
      </c>
      <c r="U730" s="26" t="s">
        <v>50</v>
      </c>
      <c r="V730">
        <f t="shared" si="160"/>
        <v>0</v>
      </c>
      <c r="W730" s="6" t="s">
        <v>50</v>
      </c>
      <c r="X730">
        <f t="shared" si="161"/>
        <v>0</v>
      </c>
      <c r="Y730" s="6" t="s">
        <v>50</v>
      </c>
      <c r="Z730">
        <f t="shared" si="162"/>
        <v>0</v>
      </c>
      <c r="AA730" s="27" t="s">
        <v>55</v>
      </c>
      <c r="AB730">
        <f t="shared" si="163"/>
        <v>1</v>
      </c>
      <c r="AC730" s="27" t="s">
        <v>50</v>
      </c>
      <c r="AD730">
        <f t="shared" si="164"/>
        <v>0</v>
      </c>
      <c r="AE730" s="27" t="s">
        <v>50</v>
      </c>
      <c r="AF730">
        <f t="shared" si="155"/>
        <v>0</v>
      </c>
    </row>
    <row r="731" spans="1:32" ht="15" customHeight="1" x14ac:dyDescent="0.2">
      <c r="A731" s="1" t="s">
        <v>788</v>
      </c>
      <c r="H731" s="6">
        <v>7</v>
      </c>
      <c r="I731" s="6">
        <f t="shared" si="156"/>
        <v>1</v>
      </c>
      <c r="J731" s="6">
        <f t="shared" si="157"/>
        <v>0</v>
      </c>
      <c r="M731">
        <v>3.3000000000000002E-2</v>
      </c>
      <c r="N731" s="6">
        <f t="shared" si="165"/>
        <v>0</v>
      </c>
      <c r="O731" s="6">
        <f t="shared" si="166"/>
        <v>0</v>
      </c>
      <c r="P731" s="6">
        <f t="shared" si="167"/>
        <v>1</v>
      </c>
      <c r="Q731" s="6" t="s">
        <v>50</v>
      </c>
      <c r="R731">
        <f t="shared" si="158"/>
        <v>0</v>
      </c>
      <c r="S731" s="6" t="s">
        <v>50</v>
      </c>
      <c r="T731">
        <f t="shared" si="159"/>
        <v>0</v>
      </c>
      <c r="U731" s="26" t="s">
        <v>50</v>
      </c>
      <c r="V731">
        <f t="shared" si="160"/>
        <v>0</v>
      </c>
      <c r="W731" s="6" t="s">
        <v>50</v>
      </c>
      <c r="X731">
        <f t="shared" si="161"/>
        <v>0</v>
      </c>
      <c r="Y731" s="17" t="s">
        <v>64</v>
      </c>
      <c r="Z731">
        <f t="shared" si="162"/>
        <v>1</v>
      </c>
      <c r="AA731" s="28" t="s">
        <v>64</v>
      </c>
      <c r="AB731">
        <f t="shared" si="163"/>
        <v>1</v>
      </c>
      <c r="AC731" s="27" t="s">
        <v>50</v>
      </c>
      <c r="AD731">
        <f t="shared" si="164"/>
        <v>0</v>
      </c>
      <c r="AE731" s="27" t="s">
        <v>50</v>
      </c>
      <c r="AF731">
        <f t="shared" si="155"/>
        <v>0</v>
      </c>
    </row>
    <row r="732" spans="1:32" ht="15" customHeight="1" x14ac:dyDescent="0.2">
      <c r="A732" s="1" t="s">
        <v>789</v>
      </c>
      <c r="H732" s="6">
        <v>6</v>
      </c>
      <c r="I732" s="6">
        <f t="shared" si="156"/>
        <v>0</v>
      </c>
      <c r="J732" s="6">
        <f t="shared" si="157"/>
        <v>0</v>
      </c>
      <c r="M732">
        <v>0</v>
      </c>
      <c r="N732" s="6">
        <f t="shared" si="165"/>
        <v>0</v>
      </c>
      <c r="O732" s="6">
        <f t="shared" si="166"/>
        <v>0</v>
      </c>
      <c r="P732" s="6">
        <f t="shared" si="167"/>
        <v>0</v>
      </c>
      <c r="Q732" s="6" t="s">
        <v>50</v>
      </c>
      <c r="R732">
        <f t="shared" si="158"/>
        <v>0</v>
      </c>
      <c r="S732" s="17" t="s">
        <v>55</v>
      </c>
      <c r="T732">
        <f t="shared" si="159"/>
        <v>1</v>
      </c>
      <c r="U732" s="26" t="s">
        <v>50</v>
      </c>
      <c r="V732">
        <f t="shared" si="160"/>
        <v>0</v>
      </c>
      <c r="W732" s="6" t="s">
        <v>50</v>
      </c>
      <c r="X732">
        <f t="shared" si="161"/>
        <v>0</v>
      </c>
      <c r="Y732" s="17" t="s">
        <v>55</v>
      </c>
      <c r="Z732">
        <f t="shared" si="162"/>
        <v>1</v>
      </c>
      <c r="AA732" s="27" t="s">
        <v>50</v>
      </c>
      <c r="AB732">
        <f t="shared" si="163"/>
        <v>0</v>
      </c>
      <c r="AC732" s="27" t="s">
        <v>50</v>
      </c>
      <c r="AD732">
        <f t="shared" si="164"/>
        <v>0</v>
      </c>
      <c r="AE732" s="27" t="s">
        <v>50</v>
      </c>
      <c r="AF732">
        <f t="shared" si="155"/>
        <v>0</v>
      </c>
    </row>
    <row r="733" spans="1:32" ht="15" customHeight="1" x14ac:dyDescent="0.2">
      <c r="A733" s="1" t="s">
        <v>790</v>
      </c>
      <c r="H733" s="6">
        <v>5</v>
      </c>
      <c r="I733" s="6">
        <f t="shared" si="156"/>
        <v>0</v>
      </c>
      <c r="J733" s="6">
        <f t="shared" si="157"/>
        <v>0</v>
      </c>
      <c r="M733">
        <v>0</v>
      </c>
      <c r="N733" s="6">
        <f t="shared" si="165"/>
        <v>0</v>
      </c>
      <c r="O733" s="6">
        <f t="shared" si="166"/>
        <v>0</v>
      </c>
      <c r="P733" s="6">
        <f t="shared" si="167"/>
        <v>0</v>
      </c>
      <c r="Q733" s="6" t="s">
        <v>50</v>
      </c>
      <c r="R733">
        <f t="shared" si="158"/>
        <v>0</v>
      </c>
      <c r="S733" s="6" t="s">
        <v>50</v>
      </c>
      <c r="T733">
        <f t="shared" si="159"/>
        <v>0</v>
      </c>
      <c r="U733" s="26" t="s">
        <v>50</v>
      </c>
      <c r="V733">
        <f t="shared" si="160"/>
        <v>0</v>
      </c>
      <c r="W733" s="6" t="s">
        <v>50</v>
      </c>
      <c r="X733">
        <f t="shared" si="161"/>
        <v>0</v>
      </c>
      <c r="Y733" s="6" t="s">
        <v>50</v>
      </c>
      <c r="Z733">
        <f t="shared" si="162"/>
        <v>0</v>
      </c>
      <c r="AA733" s="27" t="s">
        <v>50</v>
      </c>
      <c r="AB733">
        <f t="shared" si="163"/>
        <v>0</v>
      </c>
      <c r="AC733" s="27" t="s">
        <v>50</v>
      </c>
      <c r="AD733">
        <f t="shared" si="164"/>
        <v>0</v>
      </c>
      <c r="AE733" s="27" t="s">
        <v>50</v>
      </c>
      <c r="AF733">
        <f t="shared" si="155"/>
        <v>0</v>
      </c>
    </row>
    <row r="734" spans="1:32" ht="15" customHeight="1" x14ac:dyDescent="0.2">
      <c r="A734" s="1" t="s">
        <v>791</v>
      </c>
      <c r="H734" s="6">
        <v>5</v>
      </c>
      <c r="I734" s="6">
        <f t="shared" si="156"/>
        <v>0</v>
      </c>
      <c r="J734" s="6">
        <f t="shared" si="157"/>
        <v>0</v>
      </c>
      <c r="M734">
        <v>3.3000000000000002E-2</v>
      </c>
      <c r="N734" s="6">
        <f t="shared" si="165"/>
        <v>0</v>
      </c>
      <c r="O734" s="6">
        <f t="shared" si="166"/>
        <v>0</v>
      </c>
      <c r="P734" s="6">
        <f t="shared" si="167"/>
        <v>1</v>
      </c>
      <c r="Q734" s="6" t="s">
        <v>50</v>
      </c>
      <c r="R734">
        <f t="shared" si="158"/>
        <v>0</v>
      </c>
      <c r="S734" s="6" t="s">
        <v>50</v>
      </c>
      <c r="T734">
        <f t="shared" si="159"/>
        <v>0</v>
      </c>
      <c r="U734" s="26" t="s">
        <v>50</v>
      </c>
      <c r="V734">
        <f t="shared" si="160"/>
        <v>0</v>
      </c>
      <c r="W734" s="6" t="s">
        <v>50</v>
      </c>
      <c r="X734">
        <f t="shared" si="161"/>
        <v>0</v>
      </c>
      <c r="Y734" s="17" t="s">
        <v>55</v>
      </c>
      <c r="Z734">
        <f t="shared" si="162"/>
        <v>1</v>
      </c>
      <c r="AA734" s="28" t="s">
        <v>64</v>
      </c>
      <c r="AB734">
        <f t="shared" si="163"/>
        <v>1</v>
      </c>
      <c r="AC734" s="27" t="s">
        <v>50</v>
      </c>
      <c r="AD734">
        <f t="shared" si="164"/>
        <v>0</v>
      </c>
      <c r="AE734" s="27" t="s">
        <v>50</v>
      </c>
      <c r="AF734">
        <f t="shared" si="155"/>
        <v>0</v>
      </c>
    </row>
    <row r="735" spans="1:32" ht="15" customHeight="1" x14ac:dyDescent="0.2">
      <c r="A735" s="1" t="s">
        <v>792</v>
      </c>
      <c r="H735" s="6">
        <v>5</v>
      </c>
      <c r="I735" s="6">
        <f t="shared" si="156"/>
        <v>0</v>
      </c>
      <c r="J735" s="6">
        <f t="shared" si="157"/>
        <v>0</v>
      </c>
      <c r="M735">
        <v>3.3000000000000002E-2</v>
      </c>
      <c r="N735" s="6">
        <f t="shared" si="165"/>
        <v>0</v>
      </c>
      <c r="O735" s="6">
        <f t="shared" si="166"/>
        <v>0</v>
      </c>
      <c r="P735" s="6">
        <f t="shared" si="167"/>
        <v>1</v>
      </c>
      <c r="Q735" s="6" t="s">
        <v>50</v>
      </c>
      <c r="R735">
        <f t="shared" si="158"/>
        <v>0</v>
      </c>
      <c r="S735" s="6" t="s">
        <v>50</v>
      </c>
      <c r="T735">
        <f t="shared" si="159"/>
        <v>0</v>
      </c>
      <c r="U735" s="26" t="s">
        <v>50</v>
      </c>
      <c r="V735">
        <f t="shared" si="160"/>
        <v>0</v>
      </c>
      <c r="W735" s="6" t="s">
        <v>50</v>
      </c>
      <c r="X735">
        <f t="shared" si="161"/>
        <v>0</v>
      </c>
      <c r="Y735" s="6" t="s">
        <v>50</v>
      </c>
      <c r="Z735">
        <f t="shared" si="162"/>
        <v>0</v>
      </c>
      <c r="AA735" s="27" t="s">
        <v>50</v>
      </c>
      <c r="AB735">
        <f t="shared" si="163"/>
        <v>0</v>
      </c>
      <c r="AC735" s="27" t="s">
        <v>50</v>
      </c>
      <c r="AD735">
        <f t="shared" si="164"/>
        <v>0</v>
      </c>
      <c r="AE735" s="27" t="s">
        <v>50</v>
      </c>
      <c r="AF735">
        <f t="shared" si="155"/>
        <v>0</v>
      </c>
    </row>
    <row r="736" spans="1:32" ht="15" customHeight="1" x14ac:dyDescent="0.2">
      <c r="A736" s="1" t="s">
        <v>793</v>
      </c>
      <c r="H736" s="6">
        <v>6.5</v>
      </c>
      <c r="I736" s="6">
        <f t="shared" si="156"/>
        <v>0</v>
      </c>
      <c r="J736" s="6">
        <f t="shared" si="157"/>
        <v>0</v>
      </c>
      <c r="M736">
        <v>0.26400000000000001</v>
      </c>
      <c r="N736" s="6">
        <f t="shared" si="165"/>
        <v>1</v>
      </c>
      <c r="O736" s="6">
        <f t="shared" si="166"/>
        <v>1</v>
      </c>
      <c r="P736" s="6">
        <f t="shared" si="167"/>
        <v>1</v>
      </c>
      <c r="Q736" s="6" t="s">
        <v>50</v>
      </c>
      <c r="R736">
        <f t="shared" si="158"/>
        <v>0</v>
      </c>
      <c r="S736" s="6" t="s">
        <v>50</v>
      </c>
      <c r="T736">
        <f t="shared" si="159"/>
        <v>0</v>
      </c>
      <c r="U736" s="26" t="s">
        <v>50</v>
      </c>
      <c r="V736">
        <f t="shared" si="160"/>
        <v>0</v>
      </c>
      <c r="W736" s="6" t="s">
        <v>50</v>
      </c>
      <c r="X736">
        <f t="shared" si="161"/>
        <v>0</v>
      </c>
      <c r="Y736" s="17" t="s">
        <v>55</v>
      </c>
      <c r="Z736">
        <f t="shared" si="162"/>
        <v>1</v>
      </c>
      <c r="AA736" s="28" t="s">
        <v>64</v>
      </c>
      <c r="AB736">
        <f t="shared" si="163"/>
        <v>1</v>
      </c>
      <c r="AC736" s="27" t="s">
        <v>50</v>
      </c>
      <c r="AD736">
        <f t="shared" si="164"/>
        <v>0</v>
      </c>
      <c r="AE736" s="27" t="s">
        <v>50</v>
      </c>
      <c r="AF736">
        <f t="shared" si="155"/>
        <v>0</v>
      </c>
    </row>
    <row r="737" spans="1:32" ht="15" customHeight="1" x14ac:dyDescent="0.2">
      <c r="A737" s="1" t="s">
        <v>794</v>
      </c>
      <c r="H737" s="6">
        <v>6</v>
      </c>
      <c r="I737" s="6">
        <f t="shared" si="156"/>
        <v>0</v>
      </c>
      <c r="J737" s="6">
        <f t="shared" si="157"/>
        <v>0</v>
      </c>
      <c r="M737">
        <v>0</v>
      </c>
      <c r="N737" s="6">
        <f t="shared" si="165"/>
        <v>0</v>
      </c>
      <c r="O737" s="6">
        <f t="shared" si="166"/>
        <v>0</v>
      </c>
      <c r="P737" s="6">
        <f t="shared" si="167"/>
        <v>0</v>
      </c>
      <c r="Q737" s="6" t="s">
        <v>50</v>
      </c>
      <c r="R737">
        <f t="shared" si="158"/>
        <v>0</v>
      </c>
      <c r="S737" s="6" t="s">
        <v>50</v>
      </c>
      <c r="T737">
        <f t="shared" si="159"/>
        <v>0</v>
      </c>
      <c r="U737" s="26" t="s">
        <v>50</v>
      </c>
      <c r="V737">
        <f t="shared" si="160"/>
        <v>0</v>
      </c>
      <c r="W737" s="6" t="s">
        <v>50</v>
      </c>
      <c r="X737">
        <f t="shared" si="161"/>
        <v>0</v>
      </c>
      <c r="Y737" s="17" t="s">
        <v>55</v>
      </c>
      <c r="Z737">
        <f t="shared" si="162"/>
        <v>1</v>
      </c>
      <c r="AA737" s="28" t="s">
        <v>55</v>
      </c>
      <c r="AB737">
        <f t="shared" si="163"/>
        <v>1</v>
      </c>
      <c r="AC737" s="27" t="s">
        <v>50</v>
      </c>
      <c r="AD737">
        <f t="shared" si="164"/>
        <v>0</v>
      </c>
      <c r="AE737" s="27" t="s">
        <v>50</v>
      </c>
      <c r="AF737">
        <f t="shared" si="155"/>
        <v>0</v>
      </c>
    </row>
    <row r="738" spans="1:32" ht="15" customHeight="1" x14ac:dyDescent="0.2">
      <c r="A738" s="1" t="s">
        <v>795</v>
      </c>
      <c r="H738" s="6">
        <v>6.5</v>
      </c>
      <c r="I738" s="6">
        <f t="shared" si="156"/>
        <v>0</v>
      </c>
      <c r="J738" s="6">
        <f t="shared" si="157"/>
        <v>0</v>
      </c>
      <c r="M738">
        <v>0.19800000000000001</v>
      </c>
      <c r="N738" s="6">
        <f t="shared" si="165"/>
        <v>1</v>
      </c>
      <c r="O738" s="6">
        <f t="shared" si="166"/>
        <v>1</v>
      </c>
      <c r="P738" s="6">
        <f t="shared" si="167"/>
        <v>1</v>
      </c>
      <c r="Q738" s="6" t="s">
        <v>50</v>
      </c>
      <c r="R738">
        <f t="shared" si="158"/>
        <v>0</v>
      </c>
      <c r="S738" s="6" t="s">
        <v>50</v>
      </c>
      <c r="T738">
        <f t="shared" si="159"/>
        <v>0</v>
      </c>
      <c r="U738" s="26" t="s">
        <v>50</v>
      </c>
      <c r="V738">
        <f t="shared" si="160"/>
        <v>0</v>
      </c>
      <c r="W738" s="6" t="s">
        <v>50</v>
      </c>
      <c r="X738">
        <f t="shared" si="161"/>
        <v>0</v>
      </c>
      <c r="Y738" s="17" t="s">
        <v>55</v>
      </c>
      <c r="Z738">
        <f t="shared" si="162"/>
        <v>1</v>
      </c>
      <c r="AA738" s="28" t="s">
        <v>58</v>
      </c>
      <c r="AB738">
        <f t="shared" si="163"/>
        <v>1</v>
      </c>
      <c r="AC738" s="27" t="s">
        <v>50</v>
      </c>
      <c r="AD738">
        <f t="shared" si="164"/>
        <v>0</v>
      </c>
      <c r="AE738" s="27" t="s">
        <v>50</v>
      </c>
      <c r="AF738">
        <f t="shared" si="155"/>
        <v>0</v>
      </c>
    </row>
    <row r="739" spans="1:32" ht="15" customHeight="1" x14ac:dyDescent="0.2">
      <c r="A739" s="1" t="s">
        <v>796</v>
      </c>
      <c r="H739" s="6">
        <v>6</v>
      </c>
      <c r="I739" s="6">
        <f t="shared" si="156"/>
        <v>0</v>
      </c>
      <c r="J739" s="6">
        <f t="shared" si="157"/>
        <v>0</v>
      </c>
      <c r="M739">
        <v>0</v>
      </c>
      <c r="N739" s="6">
        <f t="shared" si="165"/>
        <v>0</v>
      </c>
      <c r="O739" s="6">
        <f t="shared" si="166"/>
        <v>0</v>
      </c>
      <c r="P739" s="6">
        <f t="shared" si="167"/>
        <v>0</v>
      </c>
      <c r="Q739" s="6" t="s">
        <v>50</v>
      </c>
      <c r="R739">
        <f t="shared" si="158"/>
        <v>0</v>
      </c>
      <c r="S739" s="6" t="s">
        <v>50</v>
      </c>
      <c r="T739">
        <f t="shared" si="159"/>
        <v>0</v>
      </c>
      <c r="U739" s="26" t="s">
        <v>50</v>
      </c>
      <c r="V739">
        <f t="shared" si="160"/>
        <v>0</v>
      </c>
      <c r="W739" s="6" t="s">
        <v>50</v>
      </c>
      <c r="X739">
        <f t="shared" si="161"/>
        <v>0</v>
      </c>
      <c r="Y739" s="17" t="s">
        <v>64</v>
      </c>
      <c r="Z739">
        <f t="shared" si="162"/>
        <v>1</v>
      </c>
      <c r="AA739" s="27" t="s">
        <v>55</v>
      </c>
      <c r="AB739">
        <f t="shared" si="163"/>
        <v>1</v>
      </c>
      <c r="AC739" s="27" t="s">
        <v>50</v>
      </c>
      <c r="AD739">
        <f t="shared" si="164"/>
        <v>0</v>
      </c>
      <c r="AE739" s="27" t="s">
        <v>50</v>
      </c>
      <c r="AF739">
        <f t="shared" si="155"/>
        <v>0</v>
      </c>
    </row>
    <row r="740" spans="1:32" ht="15" customHeight="1" x14ac:dyDescent="0.2">
      <c r="A740" s="1" t="s">
        <v>797</v>
      </c>
      <c r="H740" s="6">
        <v>5</v>
      </c>
      <c r="I740" s="6">
        <f t="shared" si="156"/>
        <v>0</v>
      </c>
      <c r="J740" s="6">
        <f t="shared" si="157"/>
        <v>0</v>
      </c>
      <c r="M740">
        <v>3.3000000000000002E-2</v>
      </c>
      <c r="N740" s="6">
        <f t="shared" si="165"/>
        <v>0</v>
      </c>
      <c r="O740" s="6">
        <f t="shared" si="166"/>
        <v>0</v>
      </c>
      <c r="P740" s="6">
        <f t="shared" si="167"/>
        <v>1</v>
      </c>
      <c r="Q740" s="6" t="s">
        <v>50</v>
      </c>
      <c r="R740">
        <f t="shared" si="158"/>
        <v>0</v>
      </c>
      <c r="S740" s="17" t="s">
        <v>55</v>
      </c>
      <c r="T740">
        <f t="shared" si="159"/>
        <v>1</v>
      </c>
      <c r="U740" s="26" t="s">
        <v>50</v>
      </c>
      <c r="V740">
        <f t="shared" si="160"/>
        <v>0</v>
      </c>
      <c r="W740" s="6" t="s">
        <v>50</v>
      </c>
      <c r="X740">
        <f t="shared" si="161"/>
        <v>0</v>
      </c>
      <c r="Y740" s="6" t="s">
        <v>50</v>
      </c>
      <c r="Z740">
        <f t="shared" si="162"/>
        <v>0</v>
      </c>
      <c r="AA740" s="27" t="s">
        <v>50</v>
      </c>
      <c r="AB740">
        <f t="shared" si="163"/>
        <v>0</v>
      </c>
      <c r="AC740" s="27" t="s">
        <v>50</v>
      </c>
      <c r="AD740">
        <f t="shared" si="164"/>
        <v>0</v>
      </c>
      <c r="AE740" s="27" t="s">
        <v>50</v>
      </c>
      <c r="AF740">
        <f t="shared" si="155"/>
        <v>0</v>
      </c>
    </row>
    <row r="741" spans="1:32" ht="15" customHeight="1" x14ac:dyDescent="0.2">
      <c r="A741" s="1" t="s">
        <v>798</v>
      </c>
      <c r="H741" s="6">
        <v>7</v>
      </c>
      <c r="I741" s="6">
        <f t="shared" si="156"/>
        <v>1</v>
      </c>
      <c r="J741" s="6">
        <f t="shared" si="157"/>
        <v>0</v>
      </c>
      <c r="M741">
        <v>0</v>
      </c>
      <c r="N741" s="6">
        <f t="shared" si="165"/>
        <v>0</v>
      </c>
      <c r="O741" s="6">
        <f t="shared" si="166"/>
        <v>0</v>
      </c>
      <c r="P741" s="6">
        <f t="shared" si="167"/>
        <v>0</v>
      </c>
      <c r="Q741" s="6" t="s">
        <v>50</v>
      </c>
      <c r="R741">
        <f t="shared" si="158"/>
        <v>0</v>
      </c>
      <c r="S741" s="6" t="s">
        <v>50</v>
      </c>
      <c r="T741">
        <f t="shared" si="159"/>
        <v>0</v>
      </c>
      <c r="U741" s="26" t="s">
        <v>50</v>
      </c>
      <c r="V741">
        <f t="shared" si="160"/>
        <v>0</v>
      </c>
      <c r="W741" s="6" t="s">
        <v>50</v>
      </c>
      <c r="X741">
        <f t="shared" si="161"/>
        <v>0</v>
      </c>
      <c r="Y741" s="6" t="s">
        <v>55</v>
      </c>
      <c r="Z741">
        <f t="shared" si="162"/>
        <v>1</v>
      </c>
      <c r="AA741" s="27" t="s">
        <v>50</v>
      </c>
      <c r="AB741">
        <f t="shared" si="163"/>
        <v>0</v>
      </c>
      <c r="AC741" s="27" t="s">
        <v>50</v>
      </c>
      <c r="AD741">
        <f t="shared" si="164"/>
        <v>0</v>
      </c>
      <c r="AE741" s="27" t="s">
        <v>50</v>
      </c>
      <c r="AF741">
        <f t="shared" si="155"/>
        <v>0</v>
      </c>
    </row>
    <row r="742" spans="1:32" ht="15" customHeight="1" x14ac:dyDescent="0.2">
      <c r="A742" s="1" t="s">
        <v>799</v>
      </c>
      <c r="H742" s="6">
        <v>6</v>
      </c>
      <c r="I742" s="6">
        <f t="shared" si="156"/>
        <v>0</v>
      </c>
      <c r="J742" s="6">
        <f t="shared" si="157"/>
        <v>0</v>
      </c>
      <c r="M742">
        <v>3.3000000000000002E-2</v>
      </c>
      <c r="N742" s="6">
        <f t="shared" si="165"/>
        <v>0</v>
      </c>
      <c r="O742" s="6">
        <f t="shared" si="166"/>
        <v>0</v>
      </c>
      <c r="P742" s="6">
        <f t="shared" si="167"/>
        <v>1</v>
      </c>
      <c r="Q742" s="6" t="s">
        <v>50</v>
      </c>
      <c r="R742">
        <f t="shared" si="158"/>
        <v>0</v>
      </c>
      <c r="S742" s="6" t="s">
        <v>50</v>
      </c>
      <c r="T742">
        <f t="shared" si="159"/>
        <v>0</v>
      </c>
      <c r="U742" s="26" t="s">
        <v>50</v>
      </c>
      <c r="V742">
        <f t="shared" si="160"/>
        <v>0</v>
      </c>
      <c r="W742" s="6" t="s">
        <v>50</v>
      </c>
      <c r="X742">
        <f t="shared" si="161"/>
        <v>0</v>
      </c>
      <c r="Y742" s="6" t="s">
        <v>55</v>
      </c>
      <c r="Z742">
        <f t="shared" si="162"/>
        <v>1</v>
      </c>
      <c r="AA742" s="27" t="s">
        <v>55</v>
      </c>
      <c r="AB742">
        <f t="shared" si="163"/>
        <v>1</v>
      </c>
      <c r="AC742" s="27" t="s">
        <v>50</v>
      </c>
      <c r="AD742">
        <f t="shared" si="164"/>
        <v>0</v>
      </c>
      <c r="AE742" s="27" t="s">
        <v>50</v>
      </c>
      <c r="AF742">
        <f t="shared" si="155"/>
        <v>0</v>
      </c>
    </row>
    <row r="743" spans="1:32" ht="15" customHeight="1" x14ac:dyDescent="0.2">
      <c r="A743" s="1" t="s">
        <v>800</v>
      </c>
      <c r="H743" s="6">
        <v>6</v>
      </c>
      <c r="I743" s="6">
        <f t="shared" si="156"/>
        <v>0</v>
      </c>
      <c r="J743" s="6">
        <f t="shared" si="157"/>
        <v>0</v>
      </c>
      <c r="M743">
        <v>0</v>
      </c>
      <c r="N743" s="6">
        <f t="shared" si="165"/>
        <v>0</v>
      </c>
      <c r="O743" s="6">
        <f t="shared" si="166"/>
        <v>0</v>
      </c>
      <c r="P743" s="6">
        <f t="shared" si="167"/>
        <v>0</v>
      </c>
      <c r="Q743" s="6" t="s">
        <v>50</v>
      </c>
      <c r="R743">
        <f t="shared" si="158"/>
        <v>0</v>
      </c>
      <c r="S743" s="6" t="s">
        <v>50</v>
      </c>
      <c r="T743">
        <f t="shared" si="159"/>
        <v>0</v>
      </c>
      <c r="U743" s="26" t="s">
        <v>50</v>
      </c>
      <c r="V743">
        <f t="shared" si="160"/>
        <v>0</v>
      </c>
      <c r="W743" s="6" t="s">
        <v>50</v>
      </c>
      <c r="X743">
        <f t="shared" si="161"/>
        <v>0</v>
      </c>
      <c r="Y743" s="17" t="s">
        <v>64</v>
      </c>
      <c r="Z743">
        <f t="shared" si="162"/>
        <v>1</v>
      </c>
      <c r="AA743" s="27" t="s">
        <v>55</v>
      </c>
      <c r="AB743">
        <f t="shared" si="163"/>
        <v>1</v>
      </c>
      <c r="AC743" s="27" t="s">
        <v>50</v>
      </c>
      <c r="AD743">
        <f t="shared" si="164"/>
        <v>0</v>
      </c>
      <c r="AE743" s="27" t="s">
        <v>50</v>
      </c>
      <c r="AF743">
        <f t="shared" si="155"/>
        <v>0</v>
      </c>
    </row>
    <row r="744" spans="1:32" ht="15" customHeight="1" x14ac:dyDescent="0.2">
      <c r="A744" s="1" t="s">
        <v>801</v>
      </c>
      <c r="H744" s="6">
        <v>6</v>
      </c>
      <c r="I744" s="6">
        <f t="shared" si="156"/>
        <v>0</v>
      </c>
      <c r="J744" s="6">
        <f t="shared" si="157"/>
        <v>0</v>
      </c>
      <c r="M744">
        <v>0</v>
      </c>
      <c r="N744" s="6">
        <f t="shared" si="165"/>
        <v>0</v>
      </c>
      <c r="O744" s="6">
        <f t="shared" si="166"/>
        <v>0</v>
      </c>
      <c r="P744" s="6">
        <f t="shared" si="167"/>
        <v>0</v>
      </c>
      <c r="Q744" s="6" t="s">
        <v>50</v>
      </c>
      <c r="R744">
        <f t="shared" si="158"/>
        <v>0</v>
      </c>
      <c r="S744" s="6" t="s">
        <v>50</v>
      </c>
      <c r="T744">
        <f t="shared" si="159"/>
        <v>0</v>
      </c>
      <c r="U744" s="26" t="s">
        <v>50</v>
      </c>
      <c r="V744">
        <f t="shared" si="160"/>
        <v>0</v>
      </c>
      <c r="W744" s="6" t="s">
        <v>50</v>
      </c>
      <c r="X744">
        <f t="shared" si="161"/>
        <v>0</v>
      </c>
      <c r="Y744" s="6" t="s">
        <v>50</v>
      </c>
      <c r="Z744">
        <f t="shared" si="162"/>
        <v>0</v>
      </c>
      <c r="AA744" s="27" t="s">
        <v>50</v>
      </c>
      <c r="AB744">
        <f t="shared" si="163"/>
        <v>0</v>
      </c>
      <c r="AC744" s="27" t="s">
        <v>50</v>
      </c>
      <c r="AD744">
        <f t="shared" si="164"/>
        <v>0</v>
      </c>
      <c r="AE744" s="27" t="s">
        <v>50</v>
      </c>
      <c r="AF744">
        <f t="shared" ref="AF744:AF785" si="168">IF(AE744=$A$1,0,1)</f>
        <v>0</v>
      </c>
    </row>
    <row r="745" spans="1:32" ht="15" customHeight="1" x14ac:dyDescent="0.2">
      <c r="A745" s="1" t="s">
        <v>802</v>
      </c>
      <c r="H745" s="6">
        <v>6</v>
      </c>
      <c r="I745" s="6">
        <f t="shared" si="156"/>
        <v>0</v>
      </c>
      <c r="J745" s="6">
        <f t="shared" si="157"/>
        <v>0</v>
      </c>
      <c r="M745">
        <v>3.3000000000000002E-2</v>
      </c>
      <c r="N745" s="6">
        <f t="shared" si="165"/>
        <v>0</v>
      </c>
      <c r="O745" s="6">
        <f t="shared" si="166"/>
        <v>0</v>
      </c>
      <c r="P745" s="6">
        <f t="shared" si="167"/>
        <v>1</v>
      </c>
      <c r="Q745" s="6" t="s">
        <v>50</v>
      </c>
      <c r="R745">
        <f t="shared" si="158"/>
        <v>0</v>
      </c>
      <c r="S745" s="6" t="s">
        <v>50</v>
      </c>
      <c r="T745">
        <f t="shared" si="159"/>
        <v>0</v>
      </c>
      <c r="U745" s="26" t="s">
        <v>50</v>
      </c>
      <c r="V745">
        <f t="shared" si="160"/>
        <v>0</v>
      </c>
      <c r="W745" s="6" t="s">
        <v>50</v>
      </c>
      <c r="X745">
        <f t="shared" si="161"/>
        <v>0</v>
      </c>
      <c r="Y745" s="17" t="s">
        <v>64</v>
      </c>
      <c r="Z745">
        <f t="shared" si="162"/>
        <v>1</v>
      </c>
      <c r="AA745" s="28" t="s">
        <v>58</v>
      </c>
      <c r="AB745">
        <f t="shared" si="163"/>
        <v>1</v>
      </c>
      <c r="AC745" s="27" t="s">
        <v>50</v>
      </c>
      <c r="AD745">
        <f t="shared" si="164"/>
        <v>0</v>
      </c>
      <c r="AE745" s="27" t="s">
        <v>50</v>
      </c>
      <c r="AF745">
        <f t="shared" si="168"/>
        <v>0</v>
      </c>
    </row>
    <row r="746" spans="1:32" ht="15" customHeight="1" x14ac:dyDescent="0.2">
      <c r="A746" s="1" t="s">
        <v>803</v>
      </c>
      <c r="H746" s="6">
        <v>6</v>
      </c>
      <c r="I746" s="6">
        <f t="shared" si="156"/>
        <v>0</v>
      </c>
      <c r="J746" s="6">
        <f t="shared" si="157"/>
        <v>0</v>
      </c>
      <c r="M746">
        <v>0</v>
      </c>
      <c r="N746" s="6">
        <f t="shared" si="165"/>
        <v>0</v>
      </c>
      <c r="O746" s="6">
        <f t="shared" si="166"/>
        <v>0</v>
      </c>
      <c r="P746" s="6">
        <f t="shared" si="167"/>
        <v>0</v>
      </c>
      <c r="Q746" s="6" t="s">
        <v>50</v>
      </c>
      <c r="R746">
        <f t="shared" si="158"/>
        <v>0</v>
      </c>
      <c r="S746" s="6" t="s">
        <v>50</v>
      </c>
      <c r="T746">
        <f t="shared" si="159"/>
        <v>0</v>
      </c>
      <c r="U746" s="26" t="s">
        <v>50</v>
      </c>
      <c r="V746">
        <f t="shared" si="160"/>
        <v>0</v>
      </c>
      <c r="W746" s="6" t="s">
        <v>50</v>
      </c>
      <c r="X746">
        <f t="shared" si="161"/>
        <v>0</v>
      </c>
      <c r="Y746" s="6" t="s">
        <v>50</v>
      </c>
      <c r="Z746">
        <f t="shared" si="162"/>
        <v>0</v>
      </c>
      <c r="AA746" s="27" t="s">
        <v>50</v>
      </c>
      <c r="AB746">
        <f t="shared" si="163"/>
        <v>0</v>
      </c>
      <c r="AC746" s="27" t="s">
        <v>50</v>
      </c>
      <c r="AD746">
        <f t="shared" si="164"/>
        <v>0</v>
      </c>
      <c r="AE746" s="27" t="s">
        <v>50</v>
      </c>
      <c r="AF746">
        <f t="shared" si="168"/>
        <v>0</v>
      </c>
    </row>
    <row r="747" spans="1:32" ht="15" customHeight="1" x14ac:dyDescent="0.2">
      <c r="A747" s="1" t="s">
        <v>804</v>
      </c>
      <c r="H747" s="6">
        <v>5</v>
      </c>
      <c r="I747" s="6">
        <f t="shared" si="156"/>
        <v>0</v>
      </c>
      <c r="J747" s="6">
        <f t="shared" si="157"/>
        <v>0</v>
      </c>
      <c r="M747">
        <v>0</v>
      </c>
      <c r="N747" s="6">
        <f t="shared" si="165"/>
        <v>0</v>
      </c>
      <c r="O747" s="6">
        <f t="shared" si="166"/>
        <v>0</v>
      </c>
      <c r="P747" s="6">
        <f t="shared" si="167"/>
        <v>0</v>
      </c>
      <c r="Q747" s="6" t="s">
        <v>50</v>
      </c>
      <c r="R747">
        <f t="shared" si="158"/>
        <v>0</v>
      </c>
      <c r="S747" s="6" t="s">
        <v>50</v>
      </c>
      <c r="T747">
        <f t="shared" si="159"/>
        <v>0</v>
      </c>
      <c r="U747" s="26" t="s">
        <v>50</v>
      </c>
      <c r="V747">
        <f t="shared" si="160"/>
        <v>0</v>
      </c>
      <c r="W747" s="6" t="s">
        <v>50</v>
      </c>
      <c r="X747">
        <f t="shared" si="161"/>
        <v>0</v>
      </c>
      <c r="Y747" s="6" t="s">
        <v>50</v>
      </c>
      <c r="Z747">
        <f t="shared" si="162"/>
        <v>0</v>
      </c>
      <c r="AA747" s="27" t="s">
        <v>50</v>
      </c>
      <c r="AB747">
        <f t="shared" si="163"/>
        <v>0</v>
      </c>
      <c r="AC747" s="27" t="s">
        <v>50</v>
      </c>
      <c r="AD747">
        <f t="shared" si="164"/>
        <v>0</v>
      </c>
      <c r="AE747" s="27" t="s">
        <v>50</v>
      </c>
      <c r="AF747">
        <f t="shared" si="168"/>
        <v>0</v>
      </c>
    </row>
    <row r="748" spans="1:32" ht="15" customHeight="1" x14ac:dyDescent="0.2">
      <c r="A748" s="1" t="s">
        <v>805</v>
      </c>
      <c r="H748" s="6">
        <v>6</v>
      </c>
      <c r="I748" s="6">
        <f t="shared" si="156"/>
        <v>0</v>
      </c>
      <c r="J748" s="6">
        <f t="shared" si="157"/>
        <v>0</v>
      </c>
      <c r="M748">
        <v>0</v>
      </c>
      <c r="N748" s="6">
        <f t="shared" si="165"/>
        <v>0</v>
      </c>
      <c r="O748" s="6">
        <f t="shared" si="166"/>
        <v>0</v>
      </c>
      <c r="P748" s="6">
        <f t="shared" si="167"/>
        <v>0</v>
      </c>
      <c r="Q748" s="6" t="s">
        <v>50</v>
      </c>
      <c r="R748">
        <f t="shared" si="158"/>
        <v>0</v>
      </c>
      <c r="S748" s="6" t="s">
        <v>50</v>
      </c>
      <c r="T748">
        <f t="shared" si="159"/>
        <v>0</v>
      </c>
      <c r="U748" s="17" t="s">
        <v>55</v>
      </c>
      <c r="V748">
        <f t="shared" si="160"/>
        <v>1</v>
      </c>
      <c r="W748" s="6" t="s">
        <v>50</v>
      </c>
      <c r="X748">
        <f t="shared" si="161"/>
        <v>0</v>
      </c>
      <c r="Y748" s="6" t="s">
        <v>50</v>
      </c>
      <c r="Z748">
        <f t="shared" si="162"/>
        <v>0</v>
      </c>
      <c r="AA748" s="27" t="s">
        <v>50</v>
      </c>
      <c r="AB748">
        <f t="shared" si="163"/>
        <v>0</v>
      </c>
      <c r="AC748" s="27" t="s">
        <v>50</v>
      </c>
      <c r="AD748">
        <f t="shared" si="164"/>
        <v>0</v>
      </c>
      <c r="AE748" s="27" t="s">
        <v>50</v>
      </c>
      <c r="AF748">
        <f t="shared" si="168"/>
        <v>0</v>
      </c>
    </row>
    <row r="749" spans="1:32" ht="15" customHeight="1" x14ac:dyDescent="0.2">
      <c r="A749" s="1" t="s">
        <v>806</v>
      </c>
      <c r="H749" s="6">
        <v>6</v>
      </c>
      <c r="I749" s="6">
        <f t="shared" si="156"/>
        <v>0</v>
      </c>
      <c r="J749" s="6">
        <f t="shared" si="157"/>
        <v>0</v>
      </c>
      <c r="M749">
        <v>0.13200000000000001</v>
      </c>
      <c r="N749" s="6">
        <f t="shared" si="165"/>
        <v>1</v>
      </c>
      <c r="O749" s="6">
        <f t="shared" si="166"/>
        <v>1</v>
      </c>
      <c r="P749" s="6">
        <f t="shared" si="167"/>
        <v>1</v>
      </c>
      <c r="Q749" s="17" t="s">
        <v>64</v>
      </c>
      <c r="R749">
        <f t="shared" si="158"/>
        <v>1</v>
      </c>
      <c r="S749" s="6" t="s">
        <v>50</v>
      </c>
      <c r="T749">
        <f t="shared" si="159"/>
        <v>0</v>
      </c>
      <c r="U749" s="26" t="s">
        <v>50</v>
      </c>
      <c r="V749">
        <f t="shared" si="160"/>
        <v>0</v>
      </c>
      <c r="W749" s="6" t="s">
        <v>50</v>
      </c>
      <c r="X749">
        <f t="shared" si="161"/>
        <v>0</v>
      </c>
      <c r="Y749" s="17" t="s">
        <v>55</v>
      </c>
      <c r="Z749">
        <f t="shared" si="162"/>
        <v>1</v>
      </c>
      <c r="AA749" s="28" t="s">
        <v>64</v>
      </c>
      <c r="AB749">
        <f t="shared" si="163"/>
        <v>1</v>
      </c>
      <c r="AC749" s="27" t="s">
        <v>50</v>
      </c>
      <c r="AD749">
        <f t="shared" si="164"/>
        <v>0</v>
      </c>
      <c r="AE749" s="27" t="s">
        <v>50</v>
      </c>
      <c r="AF749">
        <f t="shared" si="168"/>
        <v>0</v>
      </c>
    </row>
    <row r="750" spans="1:32" ht="15" customHeight="1" x14ac:dyDescent="0.2">
      <c r="A750" s="1" t="s">
        <v>807</v>
      </c>
      <c r="H750" s="6">
        <v>7</v>
      </c>
      <c r="I750" s="6">
        <f t="shared" ref="I750:I785" si="169">IF(H750&gt;6.5,1,0)</f>
        <v>1</v>
      </c>
      <c r="J750" s="6">
        <f t="shared" ref="J750:J785" si="170">IF(H750&gt;7,1,0)</f>
        <v>0</v>
      </c>
      <c r="M750">
        <v>0</v>
      </c>
      <c r="N750" s="6">
        <f t="shared" si="165"/>
        <v>0</v>
      </c>
      <c r="O750" s="6">
        <f t="shared" si="166"/>
        <v>0</v>
      </c>
      <c r="P750" s="6">
        <f t="shared" si="167"/>
        <v>0</v>
      </c>
      <c r="Q750" s="6" t="s">
        <v>50</v>
      </c>
      <c r="R750">
        <f t="shared" si="158"/>
        <v>0</v>
      </c>
      <c r="S750" s="6" t="s">
        <v>50</v>
      </c>
      <c r="T750">
        <f t="shared" si="159"/>
        <v>0</v>
      </c>
      <c r="U750" s="26" t="s">
        <v>50</v>
      </c>
      <c r="V750">
        <f t="shared" si="160"/>
        <v>0</v>
      </c>
      <c r="W750" s="6" t="s">
        <v>50</v>
      </c>
      <c r="X750">
        <f t="shared" si="161"/>
        <v>0</v>
      </c>
      <c r="Y750" s="6" t="s">
        <v>50</v>
      </c>
      <c r="Z750">
        <f t="shared" si="162"/>
        <v>0</v>
      </c>
      <c r="AA750" s="27" t="s">
        <v>50</v>
      </c>
      <c r="AB750">
        <f t="shared" si="163"/>
        <v>0</v>
      </c>
      <c r="AC750" s="27" t="s">
        <v>50</v>
      </c>
      <c r="AD750">
        <f t="shared" si="164"/>
        <v>0</v>
      </c>
      <c r="AE750" s="27" t="s">
        <v>50</v>
      </c>
      <c r="AF750">
        <f t="shared" si="168"/>
        <v>0</v>
      </c>
    </row>
    <row r="751" spans="1:32" ht="15" customHeight="1" x14ac:dyDescent="0.2">
      <c r="A751" s="1" t="s">
        <v>808</v>
      </c>
      <c r="H751" s="6">
        <v>6</v>
      </c>
      <c r="I751" s="6">
        <f t="shared" si="169"/>
        <v>0</v>
      </c>
      <c r="J751" s="6">
        <f t="shared" si="170"/>
        <v>0</v>
      </c>
      <c r="M751">
        <v>0</v>
      </c>
      <c r="N751" s="6">
        <f t="shared" si="165"/>
        <v>0</v>
      </c>
      <c r="O751" s="6">
        <f t="shared" si="166"/>
        <v>0</v>
      </c>
      <c r="P751" s="6">
        <f t="shared" si="167"/>
        <v>0</v>
      </c>
      <c r="Q751" s="6" t="s">
        <v>50</v>
      </c>
      <c r="R751">
        <f t="shared" si="158"/>
        <v>0</v>
      </c>
      <c r="S751" s="6" t="s">
        <v>50</v>
      </c>
      <c r="T751">
        <f t="shared" si="159"/>
        <v>0</v>
      </c>
      <c r="U751" s="26" t="s">
        <v>50</v>
      </c>
      <c r="V751">
        <f t="shared" si="160"/>
        <v>0</v>
      </c>
      <c r="W751" s="6" t="s">
        <v>50</v>
      </c>
      <c r="X751">
        <f t="shared" si="161"/>
        <v>0</v>
      </c>
      <c r="Y751" s="6" t="s">
        <v>50</v>
      </c>
      <c r="Z751">
        <f t="shared" si="162"/>
        <v>0</v>
      </c>
      <c r="AA751" s="27" t="s">
        <v>50</v>
      </c>
      <c r="AB751">
        <f t="shared" si="163"/>
        <v>0</v>
      </c>
      <c r="AC751" s="27" t="s">
        <v>50</v>
      </c>
      <c r="AD751">
        <f t="shared" si="164"/>
        <v>0</v>
      </c>
      <c r="AE751" s="27" t="s">
        <v>50</v>
      </c>
      <c r="AF751">
        <f t="shared" si="168"/>
        <v>0</v>
      </c>
    </row>
    <row r="752" spans="1:32" ht="15" customHeight="1" x14ac:dyDescent="0.2">
      <c r="A752" s="1" t="s">
        <v>809</v>
      </c>
      <c r="H752" s="6">
        <v>6</v>
      </c>
      <c r="I752" s="6">
        <f t="shared" si="169"/>
        <v>0</v>
      </c>
      <c r="J752" s="6">
        <f t="shared" si="170"/>
        <v>0</v>
      </c>
      <c r="M752">
        <v>0</v>
      </c>
      <c r="N752" s="6">
        <f t="shared" si="165"/>
        <v>0</v>
      </c>
      <c r="O752" s="6">
        <f t="shared" si="166"/>
        <v>0</v>
      </c>
      <c r="P752" s="6">
        <f t="shared" si="167"/>
        <v>0</v>
      </c>
      <c r="Q752" s="6" t="s">
        <v>50</v>
      </c>
      <c r="R752">
        <f t="shared" si="158"/>
        <v>0</v>
      </c>
      <c r="S752" s="6" t="s">
        <v>50</v>
      </c>
      <c r="T752">
        <f t="shared" si="159"/>
        <v>0</v>
      </c>
      <c r="U752" s="26" t="s">
        <v>50</v>
      </c>
      <c r="V752">
        <f t="shared" si="160"/>
        <v>0</v>
      </c>
      <c r="W752" s="6" t="s">
        <v>50</v>
      </c>
      <c r="X752">
        <f t="shared" si="161"/>
        <v>0</v>
      </c>
      <c r="Y752" s="6" t="s">
        <v>55</v>
      </c>
      <c r="Z752">
        <f t="shared" si="162"/>
        <v>1</v>
      </c>
      <c r="AA752" s="27" t="s">
        <v>50</v>
      </c>
      <c r="AB752">
        <f t="shared" si="163"/>
        <v>0</v>
      </c>
      <c r="AC752" s="27" t="s">
        <v>50</v>
      </c>
      <c r="AD752">
        <f t="shared" si="164"/>
        <v>0</v>
      </c>
      <c r="AE752" s="27" t="s">
        <v>50</v>
      </c>
      <c r="AF752">
        <f t="shared" si="168"/>
        <v>0</v>
      </c>
    </row>
    <row r="753" spans="1:36" ht="15" customHeight="1" x14ac:dyDescent="0.2">
      <c r="A753" s="1" t="s">
        <v>810</v>
      </c>
      <c r="H753" s="6">
        <v>6</v>
      </c>
      <c r="I753" s="6">
        <f t="shared" si="169"/>
        <v>0</v>
      </c>
      <c r="J753" s="6">
        <f t="shared" si="170"/>
        <v>0</v>
      </c>
      <c r="M753">
        <v>0</v>
      </c>
      <c r="N753" s="6">
        <f t="shared" si="165"/>
        <v>0</v>
      </c>
      <c r="O753" s="6">
        <f t="shared" si="166"/>
        <v>0</v>
      </c>
      <c r="P753" s="6">
        <f t="shared" si="167"/>
        <v>0</v>
      </c>
      <c r="Q753" s="6" t="s">
        <v>50</v>
      </c>
      <c r="R753">
        <f t="shared" si="158"/>
        <v>0</v>
      </c>
      <c r="S753" s="6" t="s">
        <v>50</v>
      </c>
      <c r="T753">
        <f t="shared" si="159"/>
        <v>0</v>
      </c>
      <c r="U753" s="26" t="s">
        <v>50</v>
      </c>
      <c r="V753">
        <f t="shared" si="160"/>
        <v>0</v>
      </c>
      <c r="W753" s="6" t="s">
        <v>50</v>
      </c>
      <c r="X753">
        <f t="shared" si="161"/>
        <v>0</v>
      </c>
      <c r="Y753" s="6" t="s">
        <v>55</v>
      </c>
      <c r="Z753">
        <f t="shared" si="162"/>
        <v>1</v>
      </c>
      <c r="AA753" s="27" t="s">
        <v>50</v>
      </c>
      <c r="AB753">
        <f t="shared" si="163"/>
        <v>0</v>
      </c>
      <c r="AC753" s="27" t="s">
        <v>50</v>
      </c>
      <c r="AD753">
        <f t="shared" si="164"/>
        <v>0</v>
      </c>
      <c r="AE753" s="27" t="s">
        <v>50</v>
      </c>
      <c r="AF753">
        <f t="shared" si="168"/>
        <v>0</v>
      </c>
    </row>
    <row r="754" spans="1:36" ht="15" customHeight="1" x14ac:dyDescent="0.2">
      <c r="A754" s="1" t="s">
        <v>811</v>
      </c>
      <c r="H754" s="6">
        <v>5</v>
      </c>
      <c r="I754" s="6">
        <f t="shared" si="169"/>
        <v>0</v>
      </c>
      <c r="J754" s="6">
        <f t="shared" si="170"/>
        <v>0</v>
      </c>
      <c r="M754">
        <v>0</v>
      </c>
      <c r="N754" s="6">
        <f t="shared" si="165"/>
        <v>0</v>
      </c>
      <c r="O754" s="6">
        <f t="shared" si="166"/>
        <v>0</v>
      </c>
      <c r="P754" s="6">
        <f t="shared" si="167"/>
        <v>0</v>
      </c>
      <c r="Q754" s="6" t="s">
        <v>50</v>
      </c>
      <c r="R754">
        <f t="shared" si="158"/>
        <v>0</v>
      </c>
      <c r="S754" s="6" t="s">
        <v>50</v>
      </c>
      <c r="T754">
        <f t="shared" si="159"/>
        <v>0</v>
      </c>
      <c r="U754" s="26" t="s">
        <v>50</v>
      </c>
      <c r="V754">
        <f t="shared" si="160"/>
        <v>0</v>
      </c>
      <c r="W754" s="6" t="s">
        <v>50</v>
      </c>
      <c r="X754">
        <f t="shared" si="161"/>
        <v>0</v>
      </c>
      <c r="Y754" s="6" t="s">
        <v>50</v>
      </c>
      <c r="Z754">
        <f t="shared" si="162"/>
        <v>0</v>
      </c>
      <c r="AA754" s="27" t="s">
        <v>50</v>
      </c>
      <c r="AB754">
        <f t="shared" si="163"/>
        <v>0</v>
      </c>
      <c r="AC754" s="27" t="s">
        <v>50</v>
      </c>
      <c r="AD754">
        <f t="shared" si="164"/>
        <v>0</v>
      </c>
      <c r="AE754" s="27" t="s">
        <v>50</v>
      </c>
      <c r="AF754">
        <f t="shared" si="168"/>
        <v>0</v>
      </c>
    </row>
    <row r="755" spans="1:36" ht="15" customHeight="1" x14ac:dyDescent="0.2">
      <c r="A755" s="1" t="s">
        <v>812</v>
      </c>
      <c r="H755" s="6">
        <v>5</v>
      </c>
      <c r="I755" s="6">
        <f t="shared" si="169"/>
        <v>0</v>
      </c>
      <c r="J755" s="6">
        <f t="shared" si="170"/>
        <v>0</v>
      </c>
      <c r="M755">
        <v>0</v>
      </c>
      <c r="N755" s="6">
        <f t="shared" si="165"/>
        <v>0</v>
      </c>
      <c r="O755" s="6">
        <f t="shared" si="166"/>
        <v>0</v>
      </c>
      <c r="P755" s="6">
        <f t="shared" si="167"/>
        <v>0</v>
      </c>
      <c r="Q755" s="6" t="s">
        <v>50</v>
      </c>
      <c r="R755">
        <f t="shared" si="158"/>
        <v>0</v>
      </c>
      <c r="S755" s="6" t="s">
        <v>50</v>
      </c>
      <c r="T755">
        <f t="shared" si="159"/>
        <v>0</v>
      </c>
      <c r="U755" s="26" t="s">
        <v>50</v>
      </c>
      <c r="V755">
        <f t="shared" si="160"/>
        <v>0</v>
      </c>
      <c r="W755" s="6" t="s">
        <v>50</v>
      </c>
      <c r="X755">
        <f t="shared" si="161"/>
        <v>0</v>
      </c>
      <c r="Y755" s="17" t="s">
        <v>64</v>
      </c>
      <c r="Z755">
        <f t="shared" si="162"/>
        <v>1</v>
      </c>
      <c r="AA755" s="27" t="s">
        <v>50</v>
      </c>
      <c r="AB755">
        <f t="shared" si="163"/>
        <v>0</v>
      </c>
      <c r="AC755" s="27" t="s">
        <v>50</v>
      </c>
      <c r="AD755">
        <f t="shared" si="164"/>
        <v>0</v>
      </c>
      <c r="AE755" s="27" t="s">
        <v>50</v>
      </c>
      <c r="AF755">
        <f t="shared" si="168"/>
        <v>0</v>
      </c>
    </row>
    <row r="756" spans="1:36" ht="16.5" customHeight="1" x14ac:dyDescent="0.2">
      <c r="A756" s="1" t="s">
        <v>813</v>
      </c>
      <c r="B756" s="2"/>
      <c r="D756" s="1"/>
      <c r="E756" s="3"/>
      <c r="G756" s="1"/>
      <c r="H756" s="16">
        <v>6.5</v>
      </c>
      <c r="I756" s="16">
        <f>IF(H756&gt;6.5,1,0)</f>
        <v>0</v>
      </c>
      <c r="J756" s="6">
        <f>IF(H756&gt;7,1,0)</f>
        <v>0</v>
      </c>
      <c r="K756" s="6">
        <v>1010</v>
      </c>
      <c r="L756" s="6"/>
      <c r="M756" s="6">
        <v>0</v>
      </c>
      <c r="N756" s="16">
        <f>IF(M756&gt;0.066,1,0)</f>
        <v>0</v>
      </c>
      <c r="O756" s="6">
        <f>IF(M756&gt;0.033,1,0)</f>
        <v>0</v>
      </c>
      <c r="P756" s="6">
        <f>IF(M756&gt;0,1,0)</f>
        <v>0</v>
      </c>
      <c r="Q756" s="6">
        <v>0</v>
      </c>
      <c r="R756" s="6">
        <f>IF(Q756=0,0,1)</f>
        <v>0</v>
      </c>
      <c r="S756" s="6">
        <v>0</v>
      </c>
      <c r="T756">
        <f>IF(S756=0,0,1)</f>
        <v>0</v>
      </c>
      <c r="U756" s="6">
        <v>0</v>
      </c>
      <c r="V756">
        <f>IF(U756=0,0,1)</f>
        <v>0</v>
      </c>
      <c r="W756">
        <v>0</v>
      </c>
      <c r="X756">
        <f>IF(W756=0,0,1)</f>
        <v>0</v>
      </c>
      <c r="Y756">
        <v>0</v>
      </c>
      <c r="Z756">
        <f>IF(Y756=0,0,1)</f>
        <v>0</v>
      </c>
      <c r="AA756" s="6">
        <v>0</v>
      </c>
      <c r="AB756">
        <f>IF(AA756=0,0,1)</f>
        <v>0</v>
      </c>
      <c r="AC756" s="6">
        <v>0</v>
      </c>
      <c r="AD756">
        <f>IF(AC756=0,0,1)</f>
        <v>0</v>
      </c>
      <c r="AE756" s="6"/>
      <c r="AF756">
        <f>IF(AE756=0,0,1)</f>
        <v>0</v>
      </c>
      <c r="AG756" s="6"/>
      <c r="AI756" s="4"/>
      <c r="AJ756" s="5"/>
    </row>
    <row r="757" spans="1:36" ht="16.5" customHeight="1" x14ac:dyDescent="0.2">
      <c r="A757" s="1" t="s">
        <v>814</v>
      </c>
      <c r="B757" s="2"/>
      <c r="D757" s="1"/>
      <c r="E757" s="3"/>
      <c r="G757" s="1"/>
      <c r="H757" s="16">
        <v>6</v>
      </c>
      <c r="I757" s="16">
        <f t="shared" ref="I757:I820" si="171">IF(H757&gt;6.5,1,0)</f>
        <v>0</v>
      </c>
      <c r="J757" s="6">
        <f t="shared" ref="J757:J820" si="172">IF(H757&gt;7,1,0)</f>
        <v>0</v>
      </c>
      <c r="K757" s="6">
        <v>1020</v>
      </c>
      <c r="L757" s="6"/>
      <c r="M757" s="6">
        <v>0</v>
      </c>
      <c r="N757" s="16">
        <f t="shared" ref="N757:N820" si="173">IF(M757&gt;0.066,1,0)</f>
        <v>0</v>
      </c>
      <c r="O757" s="6">
        <f t="shared" ref="O757:O820" si="174">IF(M757&gt;0.033,1,0)</f>
        <v>0</v>
      </c>
      <c r="P757" s="6">
        <f t="shared" ref="P757:P766" si="175">IF(M757&gt;0,1,0)</f>
        <v>0</v>
      </c>
      <c r="Q757" s="6">
        <v>0</v>
      </c>
      <c r="R757" s="6">
        <f t="shared" ref="R757:R820" si="176">IF(Q757=0,0,1)</f>
        <v>0</v>
      </c>
      <c r="S757" s="6">
        <v>0</v>
      </c>
      <c r="T757">
        <f t="shared" ref="T757:T820" si="177">IF(S757=0,0,1)</f>
        <v>0</v>
      </c>
      <c r="U757" s="6">
        <v>0</v>
      </c>
      <c r="V757">
        <f t="shared" ref="V757:V820" si="178">IF(U757=0,0,1)</f>
        <v>0</v>
      </c>
      <c r="W757">
        <v>0</v>
      </c>
      <c r="X757">
        <f t="shared" ref="X757:X820" si="179">IF(W757=0,0,1)</f>
        <v>0</v>
      </c>
      <c r="Y757">
        <v>0</v>
      </c>
      <c r="Z757">
        <f t="shared" ref="Z757:Z820" si="180">IF(Y757=0,0,1)</f>
        <v>0</v>
      </c>
      <c r="AA757" s="6">
        <v>0</v>
      </c>
      <c r="AB757">
        <f t="shared" ref="AB757:AB820" si="181">IF(AA757=0,0,1)</f>
        <v>0</v>
      </c>
      <c r="AC757" s="6">
        <v>0</v>
      </c>
      <c r="AD757">
        <f t="shared" ref="AD757:AD820" si="182">IF(AC757=0,0,1)</f>
        <v>0</v>
      </c>
      <c r="AE757" s="6">
        <v>0</v>
      </c>
      <c r="AF757">
        <f t="shared" ref="AF757:AF820" si="183">IF(AE757=0,0,1)</f>
        <v>0</v>
      </c>
      <c r="AG757" s="6"/>
      <c r="AI757" s="4"/>
      <c r="AJ757" s="5"/>
    </row>
    <row r="758" spans="1:36" ht="16.5" customHeight="1" x14ac:dyDescent="0.2">
      <c r="A758" s="1" t="s">
        <v>815</v>
      </c>
      <c r="B758" s="16"/>
      <c r="D758" s="1"/>
      <c r="E758" s="3"/>
      <c r="G758" s="1"/>
      <c r="H758" s="16">
        <v>6</v>
      </c>
      <c r="I758" s="16">
        <f t="shared" si="171"/>
        <v>0</v>
      </c>
      <c r="J758" s="6">
        <f t="shared" si="172"/>
        <v>0</v>
      </c>
      <c r="K758" s="6">
        <v>1020</v>
      </c>
      <c r="L758" s="6"/>
      <c r="M758" s="6">
        <v>0.26400000000000001</v>
      </c>
      <c r="N758" s="16">
        <f t="shared" si="173"/>
        <v>1</v>
      </c>
      <c r="O758" s="6">
        <f t="shared" si="174"/>
        <v>1</v>
      </c>
      <c r="P758" s="6">
        <f t="shared" si="175"/>
        <v>1</v>
      </c>
      <c r="Q758" s="6" t="s">
        <v>64</v>
      </c>
      <c r="R758" s="6">
        <f t="shared" si="176"/>
        <v>1</v>
      </c>
      <c r="S758" s="6">
        <v>0</v>
      </c>
      <c r="T758">
        <f t="shared" si="177"/>
        <v>0</v>
      </c>
      <c r="U758" s="6">
        <v>0</v>
      </c>
      <c r="V758">
        <f t="shared" si="178"/>
        <v>0</v>
      </c>
      <c r="W758">
        <v>0</v>
      </c>
      <c r="X758">
        <f t="shared" si="179"/>
        <v>0</v>
      </c>
      <c r="Y758">
        <v>0</v>
      </c>
      <c r="Z758">
        <f t="shared" si="180"/>
        <v>0</v>
      </c>
      <c r="AA758" s="6">
        <v>0</v>
      </c>
      <c r="AB758">
        <f t="shared" si="181"/>
        <v>0</v>
      </c>
      <c r="AC758" s="6">
        <v>0</v>
      </c>
      <c r="AD758">
        <f t="shared" si="182"/>
        <v>0</v>
      </c>
      <c r="AE758" s="6">
        <v>0</v>
      </c>
      <c r="AF758">
        <f t="shared" si="183"/>
        <v>0</v>
      </c>
      <c r="AG758" s="6"/>
      <c r="AI758" s="4"/>
      <c r="AJ758" s="5"/>
    </row>
    <row r="759" spans="1:36" ht="16.5" customHeight="1" x14ac:dyDescent="0.2">
      <c r="A759" s="1" t="s">
        <v>816</v>
      </c>
      <c r="B759" s="16"/>
      <c r="D759" s="1"/>
      <c r="E759" s="3"/>
      <c r="G759" s="1"/>
      <c r="H759" s="16">
        <v>6</v>
      </c>
      <c r="I759" s="16">
        <f t="shared" si="171"/>
        <v>0</v>
      </c>
      <c r="J759" s="6">
        <f t="shared" si="172"/>
        <v>0</v>
      </c>
      <c r="K759" s="6">
        <v>1010</v>
      </c>
      <c r="L759" s="6"/>
      <c r="M759" s="6">
        <v>6.6000000000000003E-2</v>
      </c>
      <c r="N759" s="16">
        <f t="shared" si="173"/>
        <v>0</v>
      </c>
      <c r="O759" s="6">
        <f t="shared" si="174"/>
        <v>1</v>
      </c>
      <c r="P759" s="6">
        <f t="shared" si="175"/>
        <v>1</v>
      </c>
      <c r="Q759" s="6">
        <v>0</v>
      </c>
      <c r="R759" s="6">
        <f t="shared" si="176"/>
        <v>0</v>
      </c>
      <c r="S759" s="6">
        <v>0</v>
      </c>
      <c r="T759">
        <f t="shared" si="177"/>
        <v>0</v>
      </c>
      <c r="U759" s="6">
        <v>0</v>
      </c>
      <c r="V759">
        <f t="shared" si="178"/>
        <v>0</v>
      </c>
      <c r="W759">
        <v>0</v>
      </c>
      <c r="X759">
        <f t="shared" si="179"/>
        <v>0</v>
      </c>
      <c r="Y759" t="s">
        <v>55</v>
      </c>
      <c r="Z759">
        <f t="shared" si="180"/>
        <v>1</v>
      </c>
      <c r="AA759" s="6" t="s">
        <v>64</v>
      </c>
      <c r="AB759">
        <f t="shared" si="181"/>
        <v>1</v>
      </c>
      <c r="AC759" s="6">
        <v>0</v>
      </c>
      <c r="AD759">
        <f t="shared" si="182"/>
        <v>0</v>
      </c>
      <c r="AE759" s="6">
        <v>0</v>
      </c>
      <c r="AF759">
        <f t="shared" si="183"/>
        <v>0</v>
      </c>
      <c r="AG759" s="6"/>
      <c r="AI759" s="4"/>
      <c r="AJ759" s="5"/>
    </row>
    <row r="760" spans="1:36" ht="16.5" customHeight="1" x14ac:dyDescent="0.2">
      <c r="A760" s="1" t="s">
        <v>817</v>
      </c>
      <c r="B760" s="16"/>
      <c r="D760" s="1"/>
      <c r="E760" s="3"/>
      <c r="G760" s="1"/>
      <c r="H760" s="16">
        <v>6</v>
      </c>
      <c r="I760" s="16">
        <f t="shared" si="171"/>
        <v>0</v>
      </c>
      <c r="J760" s="6">
        <f t="shared" si="172"/>
        <v>0</v>
      </c>
      <c r="K760" s="6">
        <v>1030</v>
      </c>
      <c r="L760" s="6"/>
      <c r="M760" s="6">
        <v>0</v>
      </c>
      <c r="N760" s="16">
        <f t="shared" si="173"/>
        <v>0</v>
      </c>
      <c r="O760" s="6">
        <f t="shared" si="174"/>
        <v>0</v>
      </c>
      <c r="P760" s="6">
        <f t="shared" si="175"/>
        <v>0</v>
      </c>
      <c r="Q760" s="6">
        <v>0</v>
      </c>
      <c r="R760" s="6">
        <f t="shared" si="176"/>
        <v>0</v>
      </c>
      <c r="S760" s="6">
        <v>0</v>
      </c>
      <c r="T760">
        <f t="shared" si="177"/>
        <v>0</v>
      </c>
      <c r="U760" s="6">
        <v>0</v>
      </c>
      <c r="V760">
        <f t="shared" si="178"/>
        <v>0</v>
      </c>
      <c r="W760">
        <v>0</v>
      </c>
      <c r="X760">
        <f t="shared" si="179"/>
        <v>0</v>
      </c>
      <c r="Y760">
        <v>0</v>
      </c>
      <c r="Z760">
        <f t="shared" si="180"/>
        <v>0</v>
      </c>
      <c r="AA760" s="6">
        <v>0</v>
      </c>
      <c r="AB760">
        <f t="shared" si="181"/>
        <v>0</v>
      </c>
      <c r="AC760" s="6">
        <v>0</v>
      </c>
      <c r="AD760">
        <f t="shared" si="182"/>
        <v>0</v>
      </c>
      <c r="AE760" s="6">
        <v>0</v>
      </c>
      <c r="AF760">
        <f t="shared" si="183"/>
        <v>0</v>
      </c>
      <c r="AG760" s="6"/>
      <c r="AI760" s="4"/>
      <c r="AJ760" s="5"/>
    </row>
    <row r="761" spans="1:36" ht="16.5" customHeight="1" x14ac:dyDescent="0.2">
      <c r="A761" s="1" t="s">
        <v>818</v>
      </c>
      <c r="B761" s="16"/>
      <c r="D761" s="1"/>
      <c r="E761" s="3"/>
      <c r="G761" s="1"/>
      <c r="H761" s="16">
        <v>5</v>
      </c>
      <c r="I761" s="16">
        <f t="shared" si="171"/>
        <v>0</v>
      </c>
      <c r="J761" s="6">
        <f t="shared" si="172"/>
        <v>0</v>
      </c>
      <c r="K761" s="6">
        <v>1025</v>
      </c>
      <c r="L761" s="6"/>
      <c r="M761" s="6">
        <v>0</v>
      </c>
      <c r="N761" s="16">
        <f t="shared" si="173"/>
        <v>0</v>
      </c>
      <c r="O761" s="6">
        <f t="shared" si="174"/>
        <v>0</v>
      </c>
      <c r="P761" s="6">
        <f t="shared" si="175"/>
        <v>0</v>
      </c>
      <c r="Q761" s="6">
        <v>0</v>
      </c>
      <c r="R761" s="6">
        <f t="shared" si="176"/>
        <v>0</v>
      </c>
      <c r="S761" s="6">
        <v>0</v>
      </c>
      <c r="T761">
        <f t="shared" si="177"/>
        <v>0</v>
      </c>
      <c r="U761" s="6">
        <v>0</v>
      </c>
      <c r="V761">
        <f t="shared" si="178"/>
        <v>0</v>
      </c>
      <c r="W761">
        <v>0</v>
      </c>
      <c r="X761">
        <f t="shared" si="179"/>
        <v>0</v>
      </c>
      <c r="Y761">
        <v>0</v>
      </c>
      <c r="Z761">
        <f t="shared" si="180"/>
        <v>0</v>
      </c>
      <c r="AA761" s="6">
        <v>0</v>
      </c>
      <c r="AB761">
        <f t="shared" si="181"/>
        <v>0</v>
      </c>
      <c r="AC761" s="6">
        <v>0</v>
      </c>
      <c r="AD761">
        <f t="shared" si="182"/>
        <v>0</v>
      </c>
      <c r="AE761" s="6">
        <v>0</v>
      </c>
      <c r="AF761">
        <f t="shared" si="183"/>
        <v>0</v>
      </c>
      <c r="AG761" s="6"/>
      <c r="AI761" s="4"/>
      <c r="AJ761" s="5"/>
    </row>
    <row r="762" spans="1:36" ht="16.5" customHeight="1" x14ac:dyDescent="0.2">
      <c r="A762" s="1" t="s">
        <v>819</v>
      </c>
      <c r="B762" s="16"/>
      <c r="D762" s="1"/>
      <c r="E762" s="3"/>
      <c r="G762" s="1"/>
      <c r="H762" s="16">
        <v>6</v>
      </c>
      <c r="I762" s="16">
        <f t="shared" si="171"/>
        <v>0</v>
      </c>
      <c r="J762" s="6">
        <f t="shared" si="172"/>
        <v>0</v>
      </c>
      <c r="K762" s="6">
        <v>1010</v>
      </c>
      <c r="L762" s="6"/>
      <c r="M762" s="6">
        <v>0</v>
      </c>
      <c r="N762" s="16">
        <f t="shared" si="173"/>
        <v>0</v>
      </c>
      <c r="O762" s="6">
        <f t="shared" si="174"/>
        <v>0</v>
      </c>
      <c r="P762" s="6">
        <f t="shared" si="175"/>
        <v>0</v>
      </c>
      <c r="Q762" s="6">
        <v>0</v>
      </c>
      <c r="R762" s="6">
        <f t="shared" si="176"/>
        <v>0</v>
      </c>
      <c r="S762" s="6">
        <v>0</v>
      </c>
      <c r="T762">
        <f t="shared" si="177"/>
        <v>0</v>
      </c>
      <c r="U762" s="6">
        <v>0</v>
      </c>
      <c r="V762">
        <f t="shared" si="178"/>
        <v>0</v>
      </c>
      <c r="W762">
        <v>0</v>
      </c>
      <c r="X762">
        <f t="shared" si="179"/>
        <v>0</v>
      </c>
      <c r="Y762">
        <v>0</v>
      </c>
      <c r="Z762">
        <f t="shared" si="180"/>
        <v>0</v>
      </c>
      <c r="AA762" s="6">
        <v>0</v>
      </c>
      <c r="AB762">
        <f t="shared" si="181"/>
        <v>0</v>
      </c>
      <c r="AC762" s="6">
        <v>0</v>
      </c>
      <c r="AD762">
        <f t="shared" si="182"/>
        <v>0</v>
      </c>
      <c r="AE762" s="6">
        <v>0</v>
      </c>
      <c r="AF762">
        <f t="shared" si="183"/>
        <v>0</v>
      </c>
      <c r="AG762" s="6"/>
      <c r="AI762" s="4"/>
      <c r="AJ762" s="5"/>
    </row>
    <row r="763" spans="1:36" ht="16.5" customHeight="1" x14ac:dyDescent="0.2">
      <c r="A763" s="1" t="s">
        <v>820</v>
      </c>
      <c r="B763" s="16"/>
      <c r="D763" s="1"/>
      <c r="E763" s="3"/>
      <c r="G763" s="1"/>
      <c r="H763" s="16">
        <v>5</v>
      </c>
      <c r="I763" s="16">
        <f t="shared" si="171"/>
        <v>0</v>
      </c>
      <c r="J763" s="6">
        <f t="shared" si="172"/>
        <v>0</v>
      </c>
      <c r="K763" s="6">
        <v>1030</v>
      </c>
      <c r="L763" s="6"/>
      <c r="M763" s="6">
        <v>0</v>
      </c>
      <c r="N763" s="16">
        <f t="shared" si="173"/>
        <v>0</v>
      </c>
      <c r="O763" s="6">
        <f t="shared" si="174"/>
        <v>0</v>
      </c>
      <c r="P763" s="6">
        <f t="shared" si="175"/>
        <v>0</v>
      </c>
      <c r="Q763" s="6">
        <v>0</v>
      </c>
      <c r="R763" s="6">
        <f t="shared" si="176"/>
        <v>0</v>
      </c>
      <c r="S763" s="6" t="s">
        <v>55</v>
      </c>
      <c r="T763">
        <f t="shared" si="177"/>
        <v>1</v>
      </c>
      <c r="U763" s="6">
        <v>0</v>
      </c>
      <c r="V763">
        <f t="shared" si="178"/>
        <v>0</v>
      </c>
      <c r="W763">
        <v>0</v>
      </c>
      <c r="X763">
        <f t="shared" si="179"/>
        <v>0</v>
      </c>
      <c r="Y763">
        <v>0</v>
      </c>
      <c r="Z763">
        <f t="shared" si="180"/>
        <v>0</v>
      </c>
      <c r="AA763" s="6">
        <v>0</v>
      </c>
      <c r="AB763">
        <f t="shared" si="181"/>
        <v>0</v>
      </c>
      <c r="AC763" s="6">
        <v>0</v>
      </c>
      <c r="AD763">
        <f t="shared" si="182"/>
        <v>0</v>
      </c>
      <c r="AE763" s="6">
        <v>0</v>
      </c>
      <c r="AF763">
        <f t="shared" si="183"/>
        <v>0</v>
      </c>
      <c r="AG763" s="6"/>
      <c r="AI763" s="4"/>
      <c r="AJ763" s="5"/>
    </row>
    <row r="764" spans="1:36" ht="16.5" customHeight="1" x14ac:dyDescent="0.2">
      <c r="A764" s="1" t="s">
        <v>821</v>
      </c>
      <c r="B764" s="16"/>
      <c r="D764" s="1"/>
      <c r="E764" s="3"/>
      <c r="G764" s="1"/>
      <c r="H764" s="16">
        <v>5</v>
      </c>
      <c r="I764" s="16">
        <f t="shared" si="171"/>
        <v>0</v>
      </c>
      <c r="J764" s="6">
        <f t="shared" si="172"/>
        <v>0</v>
      </c>
      <c r="K764" s="6">
        <v>1020</v>
      </c>
      <c r="L764" s="6"/>
      <c r="M764" s="6">
        <v>0</v>
      </c>
      <c r="N764" s="16">
        <f t="shared" si="173"/>
        <v>0</v>
      </c>
      <c r="O764" s="6">
        <f t="shared" si="174"/>
        <v>0</v>
      </c>
      <c r="P764" s="6">
        <f t="shared" si="175"/>
        <v>0</v>
      </c>
      <c r="Q764" s="6">
        <v>0</v>
      </c>
      <c r="R764" s="6">
        <f t="shared" si="176"/>
        <v>0</v>
      </c>
      <c r="S764" s="6">
        <v>0</v>
      </c>
      <c r="T764">
        <f t="shared" si="177"/>
        <v>0</v>
      </c>
      <c r="U764" s="6">
        <v>0</v>
      </c>
      <c r="V764">
        <f t="shared" si="178"/>
        <v>0</v>
      </c>
      <c r="W764">
        <v>0</v>
      </c>
      <c r="X764">
        <f t="shared" si="179"/>
        <v>0</v>
      </c>
      <c r="Y764">
        <v>0</v>
      </c>
      <c r="Z764">
        <f t="shared" si="180"/>
        <v>0</v>
      </c>
      <c r="AA764" s="6"/>
      <c r="AB764">
        <f t="shared" si="181"/>
        <v>0</v>
      </c>
      <c r="AC764" s="6">
        <v>0</v>
      </c>
      <c r="AD764">
        <f t="shared" si="182"/>
        <v>0</v>
      </c>
      <c r="AE764" s="6">
        <v>0</v>
      </c>
      <c r="AF764">
        <f t="shared" si="183"/>
        <v>0</v>
      </c>
      <c r="AG764" s="6"/>
      <c r="AI764" s="4"/>
      <c r="AJ764" s="5"/>
    </row>
    <row r="765" spans="1:36" ht="16.5" customHeight="1" x14ac:dyDescent="0.2">
      <c r="A765" s="1" t="s">
        <v>822</v>
      </c>
      <c r="B765" s="16"/>
      <c r="D765" s="1"/>
      <c r="E765" s="3"/>
      <c r="G765" s="1"/>
      <c r="H765" s="16">
        <v>5</v>
      </c>
      <c r="I765" s="16">
        <f t="shared" si="171"/>
        <v>0</v>
      </c>
      <c r="J765" s="6">
        <f t="shared" si="172"/>
        <v>0</v>
      </c>
      <c r="K765" s="6">
        <v>1025</v>
      </c>
      <c r="L765" s="6"/>
      <c r="M765" s="6">
        <v>0</v>
      </c>
      <c r="N765" s="16">
        <f t="shared" si="173"/>
        <v>0</v>
      </c>
      <c r="O765" s="6">
        <f t="shared" si="174"/>
        <v>0</v>
      </c>
      <c r="P765" s="6">
        <f t="shared" si="175"/>
        <v>0</v>
      </c>
      <c r="Q765" s="6">
        <v>0</v>
      </c>
      <c r="R765" s="6">
        <f t="shared" si="176"/>
        <v>0</v>
      </c>
      <c r="S765" s="6">
        <v>0</v>
      </c>
      <c r="T765">
        <f>IF(S765=0,0,1)</f>
        <v>0</v>
      </c>
      <c r="U765" s="6">
        <v>0</v>
      </c>
      <c r="V765">
        <f>IF(U765=0,0,1)</f>
        <v>0</v>
      </c>
      <c r="W765">
        <v>0</v>
      </c>
      <c r="X765">
        <f>IF(W765=0,0,1)</f>
        <v>0</v>
      </c>
      <c r="Y765" t="s">
        <v>55</v>
      </c>
      <c r="Z765">
        <f t="shared" si="180"/>
        <v>1</v>
      </c>
      <c r="AA765" s="6" t="s">
        <v>55</v>
      </c>
      <c r="AB765">
        <f t="shared" si="181"/>
        <v>1</v>
      </c>
      <c r="AC765" s="6">
        <v>0</v>
      </c>
      <c r="AD765">
        <f t="shared" si="182"/>
        <v>0</v>
      </c>
      <c r="AE765" s="6">
        <v>0</v>
      </c>
      <c r="AF765">
        <f t="shared" si="183"/>
        <v>0</v>
      </c>
      <c r="AG765" s="6"/>
      <c r="AI765" s="4"/>
      <c r="AJ765" s="5"/>
    </row>
    <row r="766" spans="1:36" ht="16.5" customHeight="1" x14ac:dyDescent="0.2">
      <c r="A766" s="1" t="s">
        <v>823</v>
      </c>
      <c r="B766" s="16"/>
      <c r="D766" s="1"/>
      <c r="E766" s="3"/>
      <c r="G766" s="1"/>
      <c r="H766" s="16">
        <v>6</v>
      </c>
      <c r="I766" s="16">
        <f t="shared" si="171"/>
        <v>0</v>
      </c>
      <c r="J766" s="6">
        <f t="shared" si="172"/>
        <v>0</v>
      </c>
      <c r="K766" s="6">
        <v>1015</v>
      </c>
      <c r="L766" s="6"/>
      <c r="M766" s="6">
        <v>0</v>
      </c>
      <c r="N766" s="16">
        <f t="shared" si="173"/>
        <v>0</v>
      </c>
      <c r="O766" s="6">
        <f t="shared" si="174"/>
        <v>0</v>
      </c>
      <c r="P766" s="6">
        <f t="shared" si="175"/>
        <v>0</v>
      </c>
      <c r="Q766" s="6">
        <v>0</v>
      </c>
      <c r="R766" s="6">
        <f t="shared" si="176"/>
        <v>0</v>
      </c>
      <c r="S766" s="6">
        <v>0</v>
      </c>
      <c r="T766">
        <f t="shared" si="177"/>
        <v>0</v>
      </c>
      <c r="U766" s="6">
        <v>0</v>
      </c>
      <c r="V766">
        <f t="shared" si="178"/>
        <v>0</v>
      </c>
      <c r="W766">
        <v>0</v>
      </c>
      <c r="X766">
        <f t="shared" si="179"/>
        <v>0</v>
      </c>
      <c r="Y766">
        <v>0</v>
      </c>
      <c r="Z766">
        <f>IF(Y766=0,0,1)</f>
        <v>0</v>
      </c>
      <c r="AA766" s="6">
        <v>0</v>
      </c>
      <c r="AB766">
        <f t="shared" si="181"/>
        <v>0</v>
      </c>
      <c r="AC766" s="6">
        <v>0</v>
      </c>
      <c r="AD766">
        <f t="shared" si="182"/>
        <v>0</v>
      </c>
      <c r="AE766" s="6">
        <v>0</v>
      </c>
      <c r="AF766">
        <f t="shared" si="183"/>
        <v>0</v>
      </c>
      <c r="AG766" s="6"/>
      <c r="AI766" s="4"/>
      <c r="AJ766" s="5"/>
    </row>
    <row r="767" spans="1:36" ht="16.5" customHeight="1" x14ac:dyDescent="0.2">
      <c r="A767" s="1" t="s">
        <v>824</v>
      </c>
      <c r="B767" s="16"/>
      <c r="D767" s="1"/>
      <c r="E767" s="3"/>
      <c r="G767" s="1"/>
      <c r="H767" s="16">
        <v>5</v>
      </c>
      <c r="I767" s="16">
        <f t="shared" si="171"/>
        <v>0</v>
      </c>
      <c r="J767" s="6">
        <f t="shared" si="172"/>
        <v>0</v>
      </c>
      <c r="K767" s="6">
        <v>1020</v>
      </c>
      <c r="L767" s="6"/>
      <c r="M767" s="6">
        <v>0</v>
      </c>
      <c r="N767" s="16">
        <f t="shared" si="173"/>
        <v>0</v>
      </c>
      <c r="O767" s="6">
        <f t="shared" si="174"/>
        <v>0</v>
      </c>
      <c r="P767" s="6">
        <f>IF(M767&gt;0,1,0)</f>
        <v>0</v>
      </c>
      <c r="Q767" s="6">
        <v>0</v>
      </c>
      <c r="R767" s="6">
        <f t="shared" si="176"/>
        <v>0</v>
      </c>
      <c r="S767" s="6">
        <v>0</v>
      </c>
      <c r="T767">
        <f t="shared" si="177"/>
        <v>0</v>
      </c>
      <c r="U767" s="6">
        <v>0</v>
      </c>
      <c r="V767">
        <f t="shared" si="178"/>
        <v>0</v>
      </c>
      <c r="W767">
        <v>0</v>
      </c>
      <c r="X767">
        <f t="shared" si="179"/>
        <v>0</v>
      </c>
      <c r="Y767">
        <v>0</v>
      </c>
      <c r="Z767">
        <f t="shared" si="180"/>
        <v>0</v>
      </c>
      <c r="AA767" s="6">
        <v>0</v>
      </c>
      <c r="AB767">
        <f>IF(AA767=0,0,1)</f>
        <v>0</v>
      </c>
      <c r="AC767" s="6">
        <v>0</v>
      </c>
      <c r="AD767">
        <f>IF(AC767=0,0,1)</f>
        <v>0</v>
      </c>
      <c r="AE767" s="6">
        <v>0</v>
      </c>
      <c r="AF767">
        <f t="shared" si="183"/>
        <v>0</v>
      </c>
      <c r="AG767" s="6"/>
      <c r="AI767" s="4"/>
      <c r="AJ767" s="5"/>
    </row>
    <row r="768" spans="1:36" ht="16.5" customHeight="1" x14ac:dyDescent="0.2">
      <c r="A768" s="1" t="s">
        <v>825</v>
      </c>
      <c r="B768" s="16"/>
      <c r="D768" s="1"/>
      <c r="E768" s="3"/>
      <c r="G768" s="1"/>
      <c r="H768" s="16">
        <v>6.5</v>
      </c>
      <c r="I768" s="16">
        <f t="shared" si="171"/>
        <v>0</v>
      </c>
      <c r="J768" s="6">
        <f>IF(H768&gt;7,1,0)</f>
        <v>0</v>
      </c>
      <c r="K768" s="6">
        <v>1010</v>
      </c>
      <c r="L768" s="6"/>
      <c r="M768" s="6">
        <v>3.3000000000000002E-2</v>
      </c>
      <c r="N768" s="16">
        <f t="shared" si="173"/>
        <v>0</v>
      </c>
      <c r="O768" s="6">
        <f t="shared" si="174"/>
        <v>0</v>
      </c>
      <c r="P768" s="6">
        <f t="shared" ref="P768:P831" si="184">IF(M768&gt;0,1,0)</f>
        <v>1</v>
      </c>
      <c r="Q768" s="6">
        <v>0</v>
      </c>
      <c r="R768" s="6">
        <f>IF(Q768=0,0,1)</f>
        <v>0</v>
      </c>
      <c r="S768" s="6">
        <v>0</v>
      </c>
      <c r="T768">
        <f t="shared" si="177"/>
        <v>0</v>
      </c>
      <c r="U768" s="6">
        <v>0</v>
      </c>
      <c r="V768">
        <f t="shared" si="178"/>
        <v>0</v>
      </c>
      <c r="W768">
        <v>0</v>
      </c>
      <c r="X768">
        <f t="shared" si="179"/>
        <v>0</v>
      </c>
      <c r="Y768">
        <v>0</v>
      </c>
      <c r="Z768">
        <f t="shared" si="180"/>
        <v>0</v>
      </c>
      <c r="AA768" s="6">
        <v>0</v>
      </c>
      <c r="AB768">
        <f t="shared" si="181"/>
        <v>0</v>
      </c>
      <c r="AC768" s="6">
        <v>0</v>
      </c>
      <c r="AD768">
        <f t="shared" si="182"/>
        <v>0</v>
      </c>
      <c r="AE768" s="6">
        <v>0</v>
      </c>
      <c r="AF768">
        <f>IF(AE768=0,0,1)</f>
        <v>0</v>
      </c>
      <c r="AG768" s="6"/>
      <c r="AI768" s="4"/>
      <c r="AJ768" s="5"/>
    </row>
    <row r="769" spans="1:36" ht="16.5" customHeight="1" x14ac:dyDescent="0.2">
      <c r="A769" s="1" t="s">
        <v>826</v>
      </c>
      <c r="B769" s="16"/>
      <c r="D769" s="1"/>
      <c r="E769" s="3"/>
      <c r="G769" s="1"/>
      <c r="H769" s="16">
        <v>6</v>
      </c>
      <c r="I769" s="16">
        <f t="shared" si="171"/>
        <v>0</v>
      </c>
      <c r="J769" s="6">
        <f t="shared" si="172"/>
        <v>0</v>
      </c>
      <c r="K769" s="6">
        <v>1025</v>
      </c>
      <c r="L769" s="6"/>
      <c r="M769" s="6">
        <v>3.3000000000000002E-2</v>
      </c>
      <c r="N769" s="16">
        <f t="shared" si="173"/>
        <v>0</v>
      </c>
      <c r="O769" s="6">
        <f t="shared" si="174"/>
        <v>0</v>
      </c>
      <c r="P769" s="6">
        <f t="shared" si="184"/>
        <v>1</v>
      </c>
      <c r="Q769" s="6">
        <v>0</v>
      </c>
      <c r="R769" s="6">
        <f t="shared" si="176"/>
        <v>0</v>
      </c>
      <c r="S769" s="6">
        <v>0</v>
      </c>
      <c r="T769">
        <f t="shared" si="177"/>
        <v>0</v>
      </c>
      <c r="U769" s="6">
        <v>0</v>
      </c>
      <c r="V769">
        <f t="shared" si="178"/>
        <v>0</v>
      </c>
      <c r="W769">
        <v>0</v>
      </c>
      <c r="X769">
        <f t="shared" si="179"/>
        <v>0</v>
      </c>
      <c r="Y769" t="s">
        <v>55</v>
      </c>
      <c r="Z769">
        <f t="shared" si="180"/>
        <v>1</v>
      </c>
      <c r="AA769" s="6" t="s">
        <v>64</v>
      </c>
      <c r="AB769">
        <f t="shared" si="181"/>
        <v>1</v>
      </c>
      <c r="AC769" s="6">
        <v>0</v>
      </c>
      <c r="AD769">
        <f t="shared" si="182"/>
        <v>0</v>
      </c>
      <c r="AE769" s="6">
        <v>0</v>
      </c>
      <c r="AF769">
        <f t="shared" si="183"/>
        <v>0</v>
      </c>
      <c r="AG769" s="6"/>
      <c r="AI769" s="4"/>
      <c r="AJ769" s="5"/>
    </row>
    <row r="770" spans="1:36" ht="16.5" customHeight="1" x14ac:dyDescent="0.2">
      <c r="A770" s="1" t="s">
        <v>827</v>
      </c>
      <c r="B770" s="16"/>
      <c r="D770" s="1"/>
      <c r="E770" s="3"/>
      <c r="G770" s="1"/>
      <c r="H770" s="16">
        <v>5</v>
      </c>
      <c r="I770" s="16">
        <f t="shared" si="171"/>
        <v>0</v>
      </c>
      <c r="J770" s="6">
        <f t="shared" si="172"/>
        <v>0</v>
      </c>
      <c r="K770" s="6">
        <v>1020</v>
      </c>
      <c r="L770" s="6"/>
      <c r="M770" s="6">
        <v>3.3000000000000002E-2</v>
      </c>
      <c r="N770" s="16">
        <f t="shared" si="173"/>
        <v>0</v>
      </c>
      <c r="O770" s="6">
        <f t="shared" si="174"/>
        <v>0</v>
      </c>
      <c r="P770" s="6">
        <f t="shared" si="184"/>
        <v>1</v>
      </c>
      <c r="Q770" s="6" t="s">
        <v>64</v>
      </c>
      <c r="R770" s="6">
        <f t="shared" si="176"/>
        <v>1</v>
      </c>
      <c r="S770" s="6">
        <v>0</v>
      </c>
      <c r="T770">
        <f t="shared" si="177"/>
        <v>0</v>
      </c>
      <c r="U770" s="6">
        <v>0</v>
      </c>
      <c r="V770">
        <f t="shared" si="178"/>
        <v>0</v>
      </c>
      <c r="W770">
        <v>0</v>
      </c>
      <c r="X770">
        <f t="shared" si="179"/>
        <v>0</v>
      </c>
      <c r="Y770" t="s">
        <v>55</v>
      </c>
      <c r="Z770">
        <f t="shared" si="180"/>
        <v>1</v>
      </c>
      <c r="AA770" s="6">
        <v>0</v>
      </c>
      <c r="AB770">
        <f t="shared" si="181"/>
        <v>0</v>
      </c>
      <c r="AC770" s="6">
        <v>0</v>
      </c>
      <c r="AD770">
        <f t="shared" si="182"/>
        <v>0</v>
      </c>
      <c r="AE770" s="6">
        <v>0</v>
      </c>
      <c r="AF770">
        <f t="shared" si="183"/>
        <v>0</v>
      </c>
      <c r="AG770" s="6"/>
      <c r="AI770" s="4"/>
      <c r="AJ770" s="5"/>
    </row>
    <row r="771" spans="1:36" ht="16.5" customHeight="1" x14ac:dyDescent="0.2">
      <c r="A771" s="1" t="s">
        <v>828</v>
      </c>
      <c r="B771" s="16"/>
      <c r="D771" s="1"/>
      <c r="E771" s="3"/>
      <c r="G771" s="1"/>
      <c r="H771" s="16">
        <v>5</v>
      </c>
      <c r="I771" s="16">
        <f t="shared" si="171"/>
        <v>0</v>
      </c>
      <c r="J771" s="6">
        <f t="shared" si="172"/>
        <v>0</v>
      </c>
      <c r="K771" s="6">
        <v>1010</v>
      </c>
      <c r="L771" s="6"/>
      <c r="M771" s="6">
        <v>0.19800000000000001</v>
      </c>
      <c r="N771" s="16">
        <f t="shared" si="173"/>
        <v>1</v>
      </c>
      <c r="O771" s="6">
        <f t="shared" si="174"/>
        <v>1</v>
      </c>
      <c r="P771" s="6">
        <f t="shared" si="184"/>
        <v>1</v>
      </c>
      <c r="Q771" s="6">
        <v>0</v>
      </c>
      <c r="R771" s="6">
        <f t="shared" si="176"/>
        <v>0</v>
      </c>
      <c r="S771" s="6">
        <v>0</v>
      </c>
      <c r="T771">
        <f t="shared" si="177"/>
        <v>0</v>
      </c>
      <c r="U771" s="6">
        <v>0</v>
      </c>
      <c r="V771">
        <f t="shared" si="178"/>
        <v>0</v>
      </c>
      <c r="W771">
        <v>0</v>
      </c>
      <c r="X771">
        <f t="shared" si="179"/>
        <v>0</v>
      </c>
      <c r="Y771">
        <v>0</v>
      </c>
      <c r="Z771">
        <f t="shared" si="180"/>
        <v>0</v>
      </c>
      <c r="AA771" s="6" t="s">
        <v>64</v>
      </c>
      <c r="AB771">
        <f t="shared" si="181"/>
        <v>1</v>
      </c>
      <c r="AC771" s="6">
        <v>0</v>
      </c>
      <c r="AD771">
        <f t="shared" si="182"/>
        <v>0</v>
      </c>
      <c r="AE771" s="6">
        <v>0</v>
      </c>
      <c r="AF771">
        <f t="shared" si="183"/>
        <v>0</v>
      </c>
      <c r="AG771" s="6"/>
      <c r="AI771" s="4"/>
      <c r="AJ771" s="5"/>
    </row>
    <row r="772" spans="1:36" ht="16.5" customHeight="1" x14ac:dyDescent="0.2">
      <c r="A772" s="1" t="s">
        <v>829</v>
      </c>
      <c r="B772" s="16"/>
      <c r="D772" s="1"/>
      <c r="E772" s="3"/>
      <c r="G772" s="1"/>
      <c r="H772" s="16">
        <v>5</v>
      </c>
      <c r="I772" s="16">
        <f t="shared" si="171"/>
        <v>0</v>
      </c>
      <c r="J772" s="6">
        <f t="shared" si="172"/>
        <v>0</v>
      </c>
      <c r="K772" s="6">
        <v>1025</v>
      </c>
      <c r="L772" s="6"/>
      <c r="M772" s="6">
        <v>0</v>
      </c>
      <c r="N772" s="16">
        <f t="shared" si="173"/>
        <v>0</v>
      </c>
      <c r="O772" s="6">
        <f t="shared" si="174"/>
        <v>0</v>
      </c>
      <c r="P772" s="6">
        <f t="shared" si="184"/>
        <v>0</v>
      </c>
      <c r="Q772" s="6">
        <v>0</v>
      </c>
      <c r="R772" s="6">
        <f t="shared" si="176"/>
        <v>0</v>
      </c>
      <c r="S772" s="6">
        <v>0</v>
      </c>
      <c r="T772">
        <f t="shared" si="177"/>
        <v>0</v>
      </c>
      <c r="U772" s="6">
        <v>0</v>
      </c>
      <c r="V772">
        <f t="shared" si="178"/>
        <v>0</v>
      </c>
      <c r="W772">
        <v>0</v>
      </c>
      <c r="X772">
        <f t="shared" si="179"/>
        <v>0</v>
      </c>
      <c r="Y772">
        <v>0</v>
      </c>
      <c r="Z772">
        <f t="shared" si="180"/>
        <v>0</v>
      </c>
      <c r="AA772" s="6">
        <v>0</v>
      </c>
      <c r="AB772">
        <f t="shared" si="181"/>
        <v>0</v>
      </c>
      <c r="AC772" s="6">
        <v>0</v>
      </c>
      <c r="AD772">
        <f t="shared" si="182"/>
        <v>0</v>
      </c>
      <c r="AE772" s="6">
        <v>0</v>
      </c>
      <c r="AF772">
        <f t="shared" si="183"/>
        <v>0</v>
      </c>
      <c r="AG772" s="6"/>
      <c r="AI772" s="4"/>
      <c r="AJ772" s="5"/>
    </row>
    <row r="773" spans="1:36" ht="16.5" customHeight="1" x14ac:dyDescent="0.2">
      <c r="A773" s="1" t="s">
        <v>830</v>
      </c>
      <c r="B773" s="16"/>
      <c r="D773" s="1"/>
      <c r="E773" s="3"/>
      <c r="G773" s="1"/>
      <c r="H773" s="16">
        <v>5</v>
      </c>
      <c r="I773" s="16">
        <f t="shared" si="171"/>
        <v>0</v>
      </c>
      <c r="J773" s="6">
        <f t="shared" si="172"/>
        <v>0</v>
      </c>
      <c r="K773" s="6">
        <v>1020</v>
      </c>
      <c r="L773" s="6"/>
      <c r="M773" s="6">
        <v>0</v>
      </c>
      <c r="N773" s="16">
        <f t="shared" si="173"/>
        <v>0</v>
      </c>
      <c r="O773" s="6">
        <f t="shared" si="174"/>
        <v>0</v>
      </c>
      <c r="P773" s="6">
        <f t="shared" si="184"/>
        <v>0</v>
      </c>
      <c r="Q773" s="6">
        <v>0</v>
      </c>
      <c r="R773" s="6">
        <f t="shared" si="176"/>
        <v>0</v>
      </c>
      <c r="S773" s="6">
        <v>0</v>
      </c>
      <c r="T773">
        <f t="shared" si="177"/>
        <v>0</v>
      </c>
      <c r="U773" s="6">
        <v>0</v>
      </c>
      <c r="V773">
        <f t="shared" si="178"/>
        <v>0</v>
      </c>
      <c r="W773">
        <v>0</v>
      </c>
      <c r="X773">
        <f t="shared" si="179"/>
        <v>0</v>
      </c>
      <c r="Y773" t="s">
        <v>55</v>
      </c>
      <c r="Z773">
        <f t="shared" si="180"/>
        <v>1</v>
      </c>
      <c r="AA773" s="6">
        <v>0</v>
      </c>
      <c r="AB773">
        <f t="shared" si="181"/>
        <v>0</v>
      </c>
      <c r="AC773" s="6">
        <v>0</v>
      </c>
      <c r="AD773">
        <f t="shared" si="182"/>
        <v>0</v>
      </c>
      <c r="AE773" s="6"/>
      <c r="AF773">
        <f t="shared" si="183"/>
        <v>0</v>
      </c>
      <c r="AG773" s="6"/>
      <c r="AI773" s="4"/>
      <c r="AJ773" s="5"/>
    </row>
    <row r="774" spans="1:36" ht="16.5" customHeight="1" x14ac:dyDescent="0.2">
      <c r="A774" s="1" t="s">
        <v>831</v>
      </c>
      <c r="B774" s="16"/>
      <c r="D774" s="1"/>
      <c r="E774" s="3"/>
      <c r="G774" s="1"/>
      <c r="H774" s="16">
        <v>6</v>
      </c>
      <c r="I774" s="16">
        <f t="shared" si="171"/>
        <v>0</v>
      </c>
      <c r="J774" s="6">
        <f t="shared" si="172"/>
        <v>0</v>
      </c>
      <c r="K774" s="6">
        <v>1015</v>
      </c>
      <c r="L774" s="6"/>
      <c r="M774" s="6">
        <v>6.6000000000000003E-2</v>
      </c>
      <c r="N774" s="16">
        <f t="shared" si="173"/>
        <v>0</v>
      </c>
      <c r="O774" s="6">
        <f t="shared" si="174"/>
        <v>1</v>
      </c>
      <c r="P774" s="6">
        <f t="shared" si="184"/>
        <v>1</v>
      </c>
      <c r="Q774" s="6">
        <v>0</v>
      </c>
      <c r="R774" s="6">
        <f t="shared" si="176"/>
        <v>0</v>
      </c>
      <c r="S774" s="6">
        <v>0</v>
      </c>
      <c r="T774">
        <f t="shared" si="177"/>
        <v>0</v>
      </c>
      <c r="U774" s="6">
        <v>0</v>
      </c>
      <c r="V774">
        <f t="shared" si="178"/>
        <v>0</v>
      </c>
      <c r="W774">
        <v>0</v>
      </c>
      <c r="X774">
        <f t="shared" si="179"/>
        <v>0</v>
      </c>
      <c r="Y774" t="s">
        <v>58</v>
      </c>
      <c r="Z774">
        <f t="shared" si="180"/>
        <v>1</v>
      </c>
      <c r="AA774" s="6">
        <v>0</v>
      </c>
      <c r="AB774">
        <f t="shared" si="181"/>
        <v>0</v>
      </c>
      <c r="AC774" s="6">
        <v>0</v>
      </c>
      <c r="AD774">
        <f t="shared" si="182"/>
        <v>0</v>
      </c>
      <c r="AE774" s="6">
        <v>0</v>
      </c>
      <c r="AF774">
        <f t="shared" si="183"/>
        <v>0</v>
      </c>
      <c r="AG774" s="6"/>
      <c r="AI774" s="4"/>
      <c r="AJ774" s="5"/>
    </row>
    <row r="775" spans="1:36" ht="16.5" customHeight="1" x14ac:dyDescent="0.2">
      <c r="A775" s="1" t="s">
        <v>832</v>
      </c>
      <c r="B775" s="16"/>
      <c r="D775" s="1"/>
      <c r="E775" s="3"/>
      <c r="G775" s="1"/>
      <c r="H775" s="16">
        <v>7</v>
      </c>
      <c r="I775" s="16">
        <f t="shared" si="171"/>
        <v>1</v>
      </c>
      <c r="J775" s="6">
        <f t="shared" si="172"/>
        <v>0</v>
      </c>
      <c r="K775" s="6">
        <v>1005</v>
      </c>
      <c r="L775" s="6"/>
      <c r="M775" s="6">
        <v>0</v>
      </c>
      <c r="N775" s="16">
        <f t="shared" si="173"/>
        <v>0</v>
      </c>
      <c r="O775" s="6">
        <f t="shared" si="174"/>
        <v>0</v>
      </c>
      <c r="P775" s="6">
        <f t="shared" si="184"/>
        <v>0</v>
      </c>
      <c r="Q775" s="6">
        <v>0</v>
      </c>
      <c r="R775" s="6">
        <f t="shared" si="176"/>
        <v>0</v>
      </c>
      <c r="S775" s="6">
        <v>0</v>
      </c>
      <c r="T775">
        <f t="shared" si="177"/>
        <v>0</v>
      </c>
      <c r="U775" s="6">
        <v>0</v>
      </c>
      <c r="V775">
        <f t="shared" si="178"/>
        <v>0</v>
      </c>
      <c r="W775">
        <v>0</v>
      </c>
      <c r="X775">
        <f t="shared" si="179"/>
        <v>0</v>
      </c>
      <c r="Y775">
        <v>0</v>
      </c>
      <c r="Z775">
        <f t="shared" si="180"/>
        <v>0</v>
      </c>
      <c r="AA775" s="6">
        <v>0</v>
      </c>
      <c r="AB775">
        <f t="shared" si="181"/>
        <v>0</v>
      </c>
      <c r="AC775" s="6">
        <v>0</v>
      </c>
      <c r="AD775">
        <f t="shared" si="182"/>
        <v>0</v>
      </c>
      <c r="AE775" s="6">
        <v>0</v>
      </c>
      <c r="AF775">
        <f t="shared" si="183"/>
        <v>0</v>
      </c>
      <c r="AG775" s="6"/>
      <c r="AI775" s="4"/>
      <c r="AJ775" s="5"/>
    </row>
    <row r="776" spans="1:36" ht="16.5" customHeight="1" x14ac:dyDescent="0.2">
      <c r="A776" s="1" t="s">
        <v>833</v>
      </c>
      <c r="B776" s="16"/>
      <c r="D776" s="1"/>
      <c r="E776" s="3"/>
      <c r="G776" s="1"/>
      <c r="H776" s="16">
        <v>5</v>
      </c>
      <c r="I776" s="16">
        <f t="shared" si="171"/>
        <v>0</v>
      </c>
      <c r="J776" s="6">
        <f t="shared" si="172"/>
        <v>0</v>
      </c>
      <c r="K776" s="6">
        <v>1020</v>
      </c>
      <c r="L776" s="6"/>
      <c r="M776" s="6">
        <v>3.3000000000000002E-2</v>
      </c>
      <c r="N776" s="16">
        <f t="shared" si="173"/>
        <v>0</v>
      </c>
      <c r="O776" s="6">
        <f t="shared" si="174"/>
        <v>0</v>
      </c>
      <c r="P776" s="6">
        <f t="shared" si="184"/>
        <v>1</v>
      </c>
      <c r="Q776" s="6" t="s">
        <v>55</v>
      </c>
      <c r="R776" s="6">
        <f t="shared" si="176"/>
        <v>1</v>
      </c>
      <c r="S776" s="6">
        <v>0</v>
      </c>
      <c r="T776">
        <f t="shared" si="177"/>
        <v>0</v>
      </c>
      <c r="U776" s="6">
        <v>0</v>
      </c>
      <c r="V776">
        <f t="shared" si="178"/>
        <v>0</v>
      </c>
      <c r="W776">
        <v>0</v>
      </c>
      <c r="X776">
        <f t="shared" si="179"/>
        <v>0</v>
      </c>
      <c r="Y776" t="s">
        <v>55</v>
      </c>
      <c r="Z776">
        <f t="shared" si="180"/>
        <v>1</v>
      </c>
      <c r="AA776" s="6">
        <v>0</v>
      </c>
      <c r="AB776">
        <f t="shared" si="181"/>
        <v>0</v>
      </c>
      <c r="AC776" s="6">
        <v>0</v>
      </c>
      <c r="AD776">
        <f t="shared" si="182"/>
        <v>0</v>
      </c>
      <c r="AE776" s="6">
        <v>0</v>
      </c>
      <c r="AF776">
        <f t="shared" si="183"/>
        <v>0</v>
      </c>
      <c r="AG776" s="6"/>
      <c r="AI776" s="4"/>
      <c r="AJ776" s="5"/>
    </row>
    <row r="777" spans="1:36" ht="16.5" customHeight="1" x14ac:dyDescent="0.2">
      <c r="A777" s="1" t="s">
        <v>834</v>
      </c>
      <c r="B777" s="16"/>
      <c r="D777" s="1"/>
      <c r="E777" s="3"/>
      <c r="G777" s="1"/>
      <c r="H777" s="16">
        <v>6</v>
      </c>
      <c r="I777" s="16">
        <f t="shared" si="171"/>
        <v>0</v>
      </c>
      <c r="J777" s="6">
        <f t="shared" si="172"/>
        <v>0</v>
      </c>
      <c r="K777" s="6">
        <v>1025</v>
      </c>
      <c r="L777" s="6"/>
      <c r="M777" s="6">
        <v>0</v>
      </c>
      <c r="N777" s="16">
        <f t="shared" si="173"/>
        <v>0</v>
      </c>
      <c r="O777" s="6">
        <f t="shared" si="174"/>
        <v>0</v>
      </c>
      <c r="P777" s="6">
        <f t="shared" si="184"/>
        <v>0</v>
      </c>
      <c r="Q777" s="6">
        <v>0</v>
      </c>
      <c r="R777" s="6">
        <f t="shared" si="176"/>
        <v>0</v>
      </c>
      <c r="S777" s="6">
        <v>0</v>
      </c>
      <c r="T777">
        <f t="shared" si="177"/>
        <v>0</v>
      </c>
      <c r="U777" s="6">
        <v>0</v>
      </c>
      <c r="V777">
        <f t="shared" si="178"/>
        <v>0</v>
      </c>
      <c r="W777">
        <v>0</v>
      </c>
      <c r="X777">
        <f t="shared" si="179"/>
        <v>0</v>
      </c>
      <c r="Y777">
        <v>0</v>
      </c>
      <c r="Z777">
        <f t="shared" si="180"/>
        <v>0</v>
      </c>
      <c r="AA777" s="6" t="s">
        <v>55</v>
      </c>
      <c r="AB777">
        <f t="shared" si="181"/>
        <v>1</v>
      </c>
      <c r="AC777" s="6">
        <v>0</v>
      </c>
      <c r="AD777">
        <f t="shared" si="182"/>
        <v>0</v>
      </c>
      <c r="AE777" s="6">
        <v>0</v>
      </c>
      <c r="AF777">
        <f t="shared" si="183"/>
        <v>0</v>
      </c>
      <c r="AG777" s="6"/>
      <c r="AI777" s="4"/>
      <c r="AJ777" s="5"/>
    </row>
    <row r="778" spans="1:36" ht="16.5" customHeight="1" x14ac:dyDescent="0.2">
      <c r="A778" s="1" t="s">
        <v>835</v>
      </c>
      <c r="B778" s="16"/>
      <c r="D778" s="1"/>
      <c r="E778" s="3"/>
      <c r="G778" s="1"/>
      <c r="H778" s="16">
        <v>8</v>
      </c>
      <c r="I778" s="16">
        <f t="shared" si="171"/>
        <v>1</v>
      </c>
      <c r="J778" s="6">
        <f t="shared" si="172"/>
        <v>1</v>
      </c>
      <c r="K778" s="6">
        <v>1010</v>
      </c>
      <c r="L778" s="6"/>
      <c r="M778" s="6">
        <v>0</v>
      </c>
      <c r="N778" s="16">
        <f t="shared" si="173"/>
        <v>0</v>
      </c>
      <c r="O778" s="6">
        <f t="shared" si="174"/>
        <v>0</v>
      </c>
      <c r="P778" s="6">
        <f t="shared" si="184"/>
        <v>0</v>
      </c>
      <c r="Q778" s="6">
        <v>0</v>
      </c>
      <c r="R778" s="6">
        <f t="shared" si="176"/>
        <v>0</v>
      </c>
      <c r="S778" s="6">
        <v>0</v>
      </c>
      <c r="T778">
        <f t="shared" si="177"/>
        <v>0</v>
      </c>
      <c r="U778" s="6">
        <v>0</v>
      </c>
      <c r="V778">
        <f t="shared" si="178"/>
        <v>0</v>
      </c>
      <c r="W778">
        <v>0</v>
      </c>
      <c r="X778">
        <f t="shared" si="179"/>
        <v>0</v>
      </c>
      <c r="Y778" t="s">
        <v>55</v>
      </c>
      <c r="Z778">
        <f t="shared" si="180"/>
        <v>1</v>
      </c>
      <c r="AA778" s="6" t="s">
        <v>55</v>
      </c>
      <c r="AB778">
        <f t="shared" si="181"/>
        <v>1</v>
      </c>
      <c r="AC778" s="6">
        <v>0</v>
      </c>
      <c r="AD778">
        <f t="shared" si="182"/>
        <v>0</v>
      </c>
      <c r="AE778" s="6"/>
      <c r="AF778">
        <f t="shared" si="183"/>
        <v>0</v>
      </c>
      <c r="AG778" s="6"/>
      <c r="AI778" s="4"/>
      <c r="AJ778" s="5"/>
    </row>
    <row r="779" spans="1:36" ht="16.5" customHeight="1" x14ac:dyDescent="0.2">
      <c r="A779" s="1" t="s">
        <v>836</v>
      </c>
      <c r="B779" s="16"/>
      <c r="D779" s="1"/>
      <c r="E779" s="3"/>
      <c r="G779" s="1"/>
      <c r="H779" s="16">
        <v>5</v>
      </c>
      <c r="I779" s="16">
        <f t="shared" si="171"/>
        <v>0</v>
      </c>
      <c r="J779" s="6">
        <f t="shared" si="172"/>
        <v>0</v>
      </c>
      <c r="K779" s="6">
        <v>1025</v>
      </c>
      <c r="L779" s="6"/>
      <c r="M779" s="6">
        <v>3.3000000000000002E-2</v>
      </c>
      <c r="N779" s="16">
        <f t="shared" si="173"/>
        <v>0</v>
      </c>
      <c r="O779" s="6">
        <f t="shared" si="174"/>
        <v>0</v>
      </c>
      <c r="P779" s="6">
        <f t="shared" si="184"/>
        <v>1</v>
      </c>
      <c r="Q779" s="6">
        <v>0</v>
      </c>
      <c r="R779" s="6">
        <f t="shared" si="176"/>
        <v>0</v>
      </c>
      <c r="S779" s="6">
        <v>0</v>
      </c>
      <c r="T779">
        <f t="shared" si="177"/>
        <v>0</v>
      </c>
      <c r="U779" s="6">
        <v>0</v>
      </c>
      <c r="V779">
        <f t="shared" si="178"/>
        <v>0</v>
      </c>
      <c r="W779">
        <v>0</v>
      </c>
      <c r="X779">
        <f t="shared" si="179"/>
        <v>0</v>
      </c>
      <c r="Y779" t="s">
        <v>64</v>
      </c>
      <c r="Z779">
        <f t="shared" si="180"/>
        <v>1</v>
      </c>
      <c r="AA779" s="6">
        <v>0</v>
      </c>
      <c r="AB779">
        <f t="shared" si="181"/>
        <v>0</v>
      </c>
      <c r="AC779" s="6">
        <v>0</v>
      </c>
      <c r="AD779">
        <f t="shared" si="182"/>
        <v>0</v>
      </c>
      <c r="AE779" s="6">
        <v>0</v>
      </c>
      <c r="AF779">
        <f t="shared" si="183"/>
        <v>0</v>
      </c>
      <c r="AG779" s="6"/>
      <c r="AI779" s="4"/>
      <c r="AJ779" s="5"/>
    </row>
    <row r="780" spans="1:36" ht="16.5" customHeight="1" x14ac:dyDescent="0.2">
      <c r="A780" s="1" t="s">
        <v>837</v>
      </c>
      <c r="B780" s="16"/>
      <c r="D780" s="1"/>
      <c r="E780" s="3"/>
      <c r="G780" s="1"/>
      <c r="H780" s="16">
        <v>5</v>
      </c>
      <c r="I780" s="16">
        <f t="shared" si="171"/>
        <v>0</v>
      </c>
      <c r="J780" s="6">
        <f t="shared" si="172"/>
        <v>0</v>
      </c>
      <c r="K780" s="6">
        <v>1020</v>
      </c>
      <c r="L780" s="6"/>
      <c r="M780" s="6">
        <v>3.3000000000000002E-2</v>
      </c>
      <c r="N780" s="16">
        <f t="shared" si="173"/>
        <v>0</v>
      </c>
      <c r="O780" s="6">
        <f t="shared" si="174"/>
        <v>0</v>
      </c>
      <c r="P780" s="6">
        <f t="shared" si="184"/>
        <v>1</v>
      </c>
      <c r="Q780" s="6">
        <v>0</v>
      </c>
      <c r="R780" s="6">
        <f t="shared" si="176"/>
        <v>0</v>
      </c>
      <c r="S780" s="6">
        <v>0</v>
      </c>
      <c r="T780">
        <f t="shared" si="177"/>
        <v>0</v>
      </c>
      <c r="U780" s="6">
        <v>0</v>
      </c>
      <c r="V780">
        <f t="shared" si="178"/>
        <v>0</v>
      </c>
      <c r="W780">
        <v>0</v>
      </c>
      <c r="X780">
        <f t="shared" si="179"/>
        <v>0</v>
      </c>
      <c r="Y780">
        <v>0</v>
      </c>
      <c r="Z780">
        <f t="shared" si="180"/>
        <v>0</v>
      </c>
      <c r="AA780" s="6" t="s">
        <v>55</v>
      </c>
      <c r="AB780">
        <f t="shared" si="181"/>
        <v>1</v>
      </c>
      <c r="AC780" s="6">
        <v>0</v>
      </c>
      <c r="AD780">
        <f t="shared" si="182"/>
        <v>0</v>
      </c>
      <c r="AE780" s="6"/>
      <c r="AF780">
        <f t="shared" si="183"/>
        <v>0</v>
      </c>
      <c r="AG780" s="6"/>
      <c r="AI780" s="4"/>
      <c r="AJ780" s="5"/>
    </row>
    <row r="781" spans="1:36" ht="16.5" customHeight="1" x14ac:dyDescent="0.2">
      <c r="A781" s="1" t="s">
        <v>838</v>
      </c>
      <c r="B781" s="16"/>
      <c r="D781" s="1"/>
      <c r="E781" s="3"/>
      <c r="G781" s="1"/>
      <c r="H781" s="16">
        <v>6</v>
      </c>
      <c r="I781" s="16">
        <f t="shared" si="171"/>
        <v>0</v>
      </c>
      <c r="J781" s="6">
        <f t="shared" si="172"/>
        <v>0</v>
      </c>
      <c r="K781" s="6">
        <v>1020</v>
      </c>
      <c r="L781" s="6"/>
      <c r="M781" s="6">
        <v>0</v>
      </c>
      <c r="N781" s="16">
        <f t="shared" si="173"/>
        <v>0</v>
      </c>
      <c r="O781" s="6">
        <f t="shared" si="174"/>
        <v>0</v>
      </c>
      <c r="P781" s="6">
        <f t="shared" si="184"/>
        <v>0</v>
      </c>
      <c r="Q781" s="6">
        <v>0</v>
      </c>
      <c r="R781" s="6">
        <f t="shared" si="176"/>
        <v>0</v>
      </c>
      <c r="S781" s="6">
        <v>0</v>
      </c>
      <c r="T781">
        <f t="shared" si="177"/>
        <v>0</v>
      </c>
      <c r="U781" s="6">
        <v>0</v>
      </c>
      <c r="V781">
        <f t="shared" si="178"/>
        <v>0</v>
      </c>
      <c r="W781">
        <v>0</v>
      </c>
      <c r="X781">
        <f t="shared" si="179"/>
        <v>0</v>
      </c>
      <c r="Y781">
        <v>0</v>
      </c>
      <c r="Z781">
        <f t="shared" si="180"/>
        <v>0</v>
      </c>
      <c r="AA781" s="6">
        <v>0</v>
      </c>
      <c r="AB781">
        <f t="shared" si="181"/>
        <v>0</v>
      </c>
      <c r="AC781" s="6">
        <v>0</v>
      </c>
      <c r="AD781">
        <f t="shared" si="182"/>
        <v>0</v>
      </c>
      <c r="AE781" s="6">
        <v>0</v>
      </c>
      <c r="AF781">
        <f t="shared" si="183"/>
        <v>0</v>
      </c>
      <c r="AG781" s="6"/>
      <c r="AI781" s="4"/>
      <c r="AJ781" s="5"/>
    </row>
    <row r="782" spans="1:36" ht="16.5" customHeight="1" x14ac:dyDescent="0.2">
      <c r="A782" s="1" t="s">
        <v>839</v>
      </c>
      <c r="B782" s="16"/>
      <c r="D782" s="1"/>
      <c r="E782" s="3"/>
      <c r="G782" s="1"/>
      <c r="H782" s="16">
        <v>6</v>
      </c>
      <c r="I782" s="16">
        <f t="shared" si="171"/>
        <v>0</v>
      </c>
      <c r="J782" s="6">
        <f t="shared" si="172"/>
        <v>0</v>
      </c>
      <c r="K782" s="6">
        <v>1020</v>
      </c>
      <c r="L782" s="6"/>
      <c r="M782" s="6">
        <v>0</v>
      </c>
      <c r="N782" s="16">
        <f t="shared" si="173"/>
        <v>0</v>
      </c>
      <c r="O782" s="6">
        <f t="shared" si="174"/>
        <v>0</v>
      </c>
      <c r="P782" s="6">
        <f t="shared" si="184"/>
        <v>0</v>
      </c>
      <c r="Q782" s="6">
        <v>0</v>
      </c>
      <c r="R782" s="6">
        <f t="shared" si="176"/>
        <v>0</v>
      </c>
      <c r="S782" s="6">
        <v>0</v>
      </c>
      <c r="T782">
        <f t="shared" si="177"/>
        <v>0</v>
      </c>
      <c r="U782" s="6">
        <v>0</v>
      </c>
      <c r="V782">
        <f t="shared" si="178"/>
        <v>0</v>
      </c>
      <c r="W782">
        <v>0</v>
      </c>
      <c r="X782">
        <f t="shared" si="179"/>
        <v>0</v>
      </c>
      <c r="Y782">
        <v>0</v>
      </c>
      <c r="Z782">
        <f t="shared" si="180"/>
        <v>0</v>
      </c>
      <c r="AA782" s="6">
        <v>0</v>
      </c>
      <c r="AB782">
        <f t="shared" si="181"/>
        <v>0</v>
      </c>
      <c r="AC782" s="6">
        <v>0</v>
      </c>
      <c r="AD782">
        <f t="shared" si="182"/>
        <v>0</v>
      </c>
      <c r="AE782" s="6">
        <v>0</v>
      </c>
      <c r="AF782">
        <f t="shared" si="183"/>
        <v>0</v>
      </c>
      <c r="AG782" s="6"/>
      <c r="AI782" s="4"/>
      <c r="AJ782" s="5"/>
    </row>
    <row r="783" spans="1:36" ht="16.5" customHeight="1" x14ac:dyDescent="0.2">
      <c r="A783" s="1" t="s">
        <v>840</v>
      </c>
      <c r="B783" s="16"/>
      <c r="D783" s="1"/>
      <c r="E783" s="3"/>
      <c r="G783" s="1"/>
      <c r="H783" s="16">
        <v>6</v>
      </c>
      <c r="I783" s="16">
        <f t="shared" si="171"/>
        <v>0</v>
      </c>
      <c r="J783" s="6">
        <f t="shared" si="172"/>
        <v>0</v>
      </c>
      <c r="K783" s="6">
        <v>1025</v>
      </c>
      <c r="L783" s="6"/>
      <c r="M783" s="6">
        <v>0</v>
      </c>
      <c r="N783" s="16">
        <f t="shared" si="173"/>
        <v>0</v>
      </c>
      <c r="O783" s="6">
        <f t="shared" si="174"/>
        <v>0</v>
      </c>
      <c r="P783" s="6">
        <f t="shared" si="184"/>
        <v>0</v>
      </c>
      <c r="Q783" s="6" t="s">
        <v>58</v>
      </c>
      <c r="R783" s="6">
        <f t="shared" si="176"/>
        <v>1</v>
      </c>
      <c r="S783" s="6">
        <v>0</v>
      </c>
      <c r="T783">
        <f t="shared" si="177"/>
        <v>0</v>
      </c>
      <c r="U783" s="6">
        <v>0</v>
      </c>
      <c r="V783">
        <f t="shared" si="178"/>
        <v>0</v>
      </c>
      <c r="W783">
        <v>0</v>
      </c>
      <c r="X783">
        <f t="shared" si="179"/>
        <v>0</v>
      </c>
      <c r="Y783">
        <v>0</v>
      </c>
      <c r="Z783">
        <f t="shared" si="180"/>
        <v>0</v>
      </c>
      <c r="AA783" s="6">
        <v>0</v>
      </c>
      <c r="AB783">
        <f t="shared" si="181"/>
        <v>0</v>
      </c>
      <c r="AC783" s="6">
        <v>0</v>
      </c>
      <c r="AD783">
        <f t="shared" si="182"/>
        <v>0</v>
      </c>
      <c r="AE783" s="6">
        <v>0</v>
      </c>
      <c r="AF783">
        <f t="shared" si="183"/>
        <v>0</v>
      </c>
      <c r="AG783" s="6"/>
      <c r="AI783" s="4"/>
      <c r="AJ783" s="5"/>
    </row>
    <row r="784" spans="1:36" ht="16.5" customHeight="1" x14ac:dyDescent="0.2">
      <c r="A784" s="1" t="s">
        <v>841</v>
      </c>
      <c r="B784" s="16"/>
      <c r="D784" s="1"/>
      <c r="E784" s="3"/>
      <c r="G784" s="1"/>
      <c r="H784" s="16">
        <v>6</v>
      </c>
      <c r="I784" s="16">
        <f t="shared" si="171"/>
        <v>0</v>
      </c>
      <c r="J784" s="6">
        <f t="shared" si="172"/>
        <v>0</v>
      </c>
      <c r="K784" s="6">
        <v>1015</v>
      </c>
      <c r="L784" s="6"/>
      <c r="M784" s="6">
        <v>0.26400000000000001</v>
      </c>
      <c r="N784" s="16">
        <f t="shared" si="173"/>
        <v>1</v>
      </c>
      <c r="O784" s="6">
        <f t="shared" si="174"/>
        <v>1</v>
      </c>
      <c r="P784" s="6">
        <f t="shared" si="184"/>
        <v>1</v>
      </c>
      <c r="Q784" s="6">
        <v>0</v>
      </c>
      <c r="R784" s="6">
        <f t="shared" si="176"/>
        <v>0</v>
      </c>
      <c r="S784" s="6">
        <v>0</v>
      </c>
      <c r="T784">
        <f t="shared" si="177"/>
        <v>0</v>
      </c>
      <c r="U784" s="6">
        <v>0</v>
      </c>
      <c r="V784">
        <f t="shared" si="178"/>
        <v>0</v>
      </c>
      <c r="W784">
        <v>0</v>
      </c>
      <c r="X784">
        <f t="shared" si="179"/>
        <v>0</v>
      </c>
      <c r="Y784" t="s">
        <v>55</v>
      </c>
      <c r="Z784">
        <f t="shared" si="180"/>
        <v>1</v>
      </c>
      <c r="AA784" s="6" t="s">
        <v>58</v>
      </c>
      <c r="AB784">
        <f t="shared" si="181"/>
        <v>1</v>
      </c>
      <c r="AC784" s="6">
        <v>0</v>
      </c>
      <c r="AD784">
        <f t="shared" si="182"/>
        <v>0</v>
      </c>
      <c r="AE784" s="6">
        <v>0</v>
      </c>
      <c r="AF784">
        <f t="shared" si="183"/>
        <v>0</v>
      </c>
      <c r="AG784" s="6"/>
      <c r="AI784" s="4"/>
      <c r="AJ784" s="5"/>
    </row>
    <row r="785" spans="1:36" ht="16.5" customHeight="1" x14ac:dyDescent="0.2">
      <c r="A785" s="1" t="s">
        <v>842</v>
      </c>
      <c r="B785" s="16"/>
      <c r="D785" s="1"/>
      <c r="E785" s="3"/>
      <c r="G785" s="1"/>
      <c r="H785" s="16">
        <v>6</v>
      </c>
      <c r="I785" s="16">
        <f t="shared" si="171"/>
        <v>0</v>
      </c>
      <c r="J785" s="6">
        <f t="shared" si="172"/>
        <v>0</v>
      </c>
      <c r="K785" s="6">
        <v>1020</v>
      </c>
      <c r="L785" s="6"/>
      <c r="M785" s="6">
        <v>3.3000000000000002E-2</v>
      </c>
      <c r="N785" s="16">
        <f t="shared" si="173"/>
        <v>0</v>
      </c>
      <c r="O785" s="6">
        <f t="shared" si="174"/>
        <v>0</v>
      </c>
      <c r="P785" s="6">
        <f t="shared" si="184"/>
        <v>1</v>
      </c>
      <c r="Q785" s="6">
        <v>0</v>
      </c>
      <c r="R785" s="6">
        <f t="shared" si="176"/>
        <v>0</v>
      </c>
      <c r="S785" s="6">
        <v>0</v>
      </c>
      <c r="T785">
        <f t="shared" si="177"/>
        <v>0</v>
      </c>
      <c r="U785" s="6">
        <v>0</v>
      </c>
      <c r="V785">
        <f t="shared" si="178"/>
        <v>0</v>
      </c>
      <c r="W785">
        <v>0</v>
      </c>
      <c r="X785">
        <f t="shared" si="179"/>
        <v>0</v>
      </c>
      <c r="Y785" t="s">
        <v>58</v>
      </c>
      <c r="Z785">
        <f t="shared" si="180"/>
        <v>1</v>
      </c>
      <c r="AA785" s="6" t="s">
        <v>55</v>
      </c>
      <c r="AB785">
        <f t="shared" si="181"/>
        <v>1</v>
      </c>
      <c r="AC785" s="6">
        <v>0</v>
      </c>
      <c r="AD785">
        <f t="shared" si="182"/>
        <v>0</v>
      </c>
      <c r="AE785" s="6">
        <v>0</v>
      </c>
      <c r="AF785">
        <f t="shared" si="183"/>
        <v>0</v>
      </c>
      <c r="AG785" s="6"/>
      <c r="AI785" s="4"/>
      <c r="AJ785" s="5"/>
    </row>
    <row r="786" spans="1:36" ht="16.5" customHeight="1" x14ac:dyDescent="0.2">
      <c r="A786" s="1" t="s">
        <v>843</v>
      </c>
      <c r="B786" s="16"/>
      <c r="D786" s="1"/>
      <c r="E786" s="3"/>
      <c r="G786" s="1"/>
      <c r="H786" s="16">
        <v>5</v>
      </c>
      <c r="I786" s="16">
        <f t="shared" si="171"/>
        <v>0</v>
      </c>
      <c r="J786" s="6">
        <f t="shared" si="172"/>
        <v>0</v>
      </c>
      <c r="K786" s="6">
        <v>1020</v>
      </c>
      <c r="L786" s="6"/>
      <c r="M786" s="6">
        <v>0</v>
      </c>
      <c r="N786" s="16">
        <f t="shared" si="173"/>
        <v>0</v>
      </c>
      <c r="O786" s="6">
        <f t="shared" si="174"/>
        <v>0</v>
      </c>
      <c r="P786" s="6">
        <f t="shared" si="184"/>
        <v>0</v>
      </c>
      <c r="Q786" s="6">
        <v>0</v>
      </c>
      <c r="R786" s="6">
        <f t="shared" si="176"/>
        <v>0</v>
      </c>
      <c r="S786" s="6">
        <v>0</v>
      </c>
      <c r="T786">
        <f t="shared" si="177"/>
        <v>0</v>
      </c>
      <c r="U786" s="6">
        <v>0</v>
      </c>
      <c r="V786">
        <f t="shared" si="178"/>
        <v>0</v>
      </c>
      <c r="W786">
        <v>0</v>
      </c>
      <c r="X786">
        <f t="shared" si="179"/>
        <v>0</v>
      </c>
      <c r="Y786">
        <v>0</v>
      </c>
      <c r="Z786">
        <f t="shared" si="180"/>
        <v>0</v>
      </c>
      <c r="AA786" s="6">
        <v>0</v>
      </c>
      <c r="AB786">
        <f t="shared" si="181"/>
        <v>0</v>
      </c>
      <c r="AC786" s="6"/>
      <c r="AD786">
        <f t="shared" si="182"/>
        <v>0</v>
      </c>
      <c r="AE786" s="6"/>
      <c r="AF786">
        <f t="shared" si="183"/>
        <v>0</v>
      </c>
      <c r="AG786" s="6"/>
      <c r="AI786" s="4"/>
      <c r="AJ786" s="5"/>
    </row>
    <row r="787" spans="1:36" ht="16.5" customHeight="1" x14ac:dyDescent="0.2">
      <c r="A787" s="1" t="s">
        <v>844</v>
      </c>
      <c r="B787" s="16"/>
      <c r="D787" s="1"/>
      <c r="E787" s="3"/>
      <c r="G787" s="1"/>
      <c r="H787" s="16">
        <v>6</v>
      </c>
      <c r="I787" s="16">
        <f t="shared" si="171"/>
        <v>0</v>
      </c>
      <c r="J787" s="6">
        <f t="shared" si="172"/>
        <v>0</v>
      </c>
      <c r="K787" s="6">
        <v>1010</v>
      </c>
      <c r="L787" s="6"/>
      <c r="M787" s="6">
        <v>3.3000000000000002E-2</v>
      </c>
      <c r="N787" s="16">
        <f t="shared" si="173"/>
        <v>0</v>
      </c>
      <c r="O787" s="6">
        <f t="shared" si="174"/>
        <v>0</v>
      </c>
      <c r="P787" s="6">
        <f t="shared" si="184"/>
        <v>1</v>
      </c>
      <c r="Q787" s="6">
        <v>0</v>
      </c>
      <c r="R787" s="6">
        <f t="shared" si="176"/>
        <v>0</v>
      </c>
      <c r="S787" s="6" t="s">
        <v>55</v>
      </c>
      <c r="T787">
        <f t="shared" si="177"/>
        <v>1</v>
      </c>
      <c r="U787" s="6">
        <v>0</v>
      </c>
      <c r="V787">
        <f t="shared" si="178"/>
        <v>0</v>
      </c>
      <c r="W787">
        <v>0</v>
      </c>
      <c r="X787">
        <f t="shared" si="179"/>
        <v>0</v>
      </c>
      <c r="Y787" s="6" t="s">
        <v>58</v>
      </c>
      <c r="Z787">
        <f t="shared" si="180"/>
        <v>1</v>
      </c>
      <c r="AA787" s="6" t="s">
        <v>64</v>
      </c>
      <c r="AB787">
        <f t="shared" si="181"/>
        <v>1</v>
      </c>
      <c r="AC787" s="6">
        <v>0</v>
      </c>
      <c r="AD787">
        <f t="shared" si="182"/>
        <v>0</v>
      </c>
      <c r="AE787" s="6">
        <v>0</v>
      </c>
      <c r="AF787">
        <f t="shared" si="183"/>
        <v>0</v>
      </c>
      <c r="AG787" s="6"/>
      <c r="AI787" s="4"/>
      <c r="AJ787" s="5"/>
    </row>
    <row r="788" spans="1:36" ht="16.5" customHeight="1" x14ac:dyDescent="0.2">
      <c r="A788" s="1" t="s">
        <v>845</v>
      </c>
      <c r="B788" s="16"/>
      <c r="D788" s="1"/>
      <c r="E788" s="3"/>
      <c r="G788" s="1"/>
      <c r="H788" s="16">
        <v>5</v>
      </c>
      <c r="I788" s="16">
        <f t="shared" si="171"/>
        <v>0</v>
      </c>
      <c r="J788" s="6">
        <f t="shared" si="172"/>
        <v>0</v>
      </c>
      <c r="K788" s="6">
        <v>1020</v>
      </c>
      <c r="L788" s="6"/>
      <c r="M788" s="6">
        <v>3.3000000000000002E-2</v>
      </c>
      <c r="N788" s="16">
        <f t="shared" si="173"/>
        <v>0</v>
      </c>
      <c r="O788" s="6">
        <f t="shared" si="174"/>
        <v>0</v>
      </c>
      <c r="P788" s="6">
        <f t="shared" si="184"/>
        <v>1</v>
      </c>
      <c r="Q788" s="6">
        <v>0</v>
      </c>
      <c r="R788" s="6">
        <f t="shared" si="176"/>
        <v>0</v>
      </c>
      <c r="S788" s="6">
        <v>0</v>
      </c>
      <c r="T788">
        <f t="shared" si="177"/>
        <v>0</v>
      </c>
      <c r="U788" s="6">
        <v>0</v>
      </c>
      <c r="V788">
        <f t="shared" si="178"/>
        <v>0</v>
      </c>
      <c r="W788">
        <v>0</v>
      </c>
      <c r="X788">
        <f t="shared" si="179"/>
        <v>0</v>
      </c>
      <c r="Y788">
        <v>0</v>
      </c>
      <c r="Z788">
        <f t="shared" si="180"/>
        <v>0</v>
      </c>
      <c r="AA788" s="6" t="s">
        <v>58</v>
      </c>
      <c r="AB788">
        <f t="shared" si="181"/>
        <v>1</v>
      </c>
      <c r="AC788" s="6">
        <v>0</v>
      </c>
      <c r="AD788">
        <f t="shared" si="182"/>
        <v>0</v>
      </c>
      <c r="AE788" s="6">
        <v>0</v>
      </c>
      <c r="AF788">
        <f t="shared" si="183"/>
        <v>0</v>
      </c>
      <c r="AG788" s="6"/>
      <c r="AI788" s="4"/>
      <c r="AJ788" s="5"/>
    </row>
    <row r="789" spans="1:36" ht="16.5" customHeight="1" x14ac:dyDescent="0.2">
      <c r="A789" s="1" t="s">
        <v>846</v>
      </c>
      <c r="B789" s="16"/>
      <c r="D789" s="1"/>
      <c r="E789" s="3"/>
      <c r="G789" s="1"/>
      <c r="H789" s="16">
        <v>5</v>
      </c>
      <c r="I789" s="16">
        <f t="shared" si="171"/>
        <v>0</v>
      </c>
      <c r="J789" s="6">
        <f t="shared" si="172"/>
        <v>0</v>
      </c>
      <c r="K789" s="6">
        <v>1030</v>
      </c>
      <c r="L789" s="6"/>
      <c r="M789" s="6">
        <v>3.3000000000000002E-2</v>
      </c>
      <c r="N789" s="16">
        <f t="shared" si="173"/>
        <v>0</v>
      </c>
      <c r="O789" s="6">
        <f t="shared" si="174"/>
        <v>0</v>
      </c>
      <c r="P789" s="6">
        <f t="shared" si="184"/>
        <v>1</v>
      </c>
      <c r="Q789" s="6" t="s">
        <v>58</v>
      </c>
      <c r="R789" s="6">
        <f t="shared" si="176"/>
        <v>1</v>
      </c>
      <c r="S789" s="6" t="s">
        <v>55</v>
      </c>
      <c r="T789">
        <f t="shared" si="177"/>
        <v>1</v>
      </c>
      <c r="U789" s="6">
        <v>0</v>
      </c>
      <c r="V789">
        <f t="shared" si="178"/>
        <v>0</v>
      </c>
      <c r="W789">
        <v>0</v>
      </c>
      <c r="X789">
        <f t="shared" si="179"/>
        <v>0</v>
      </c>
      <c r="Y789" t="s">
        <v>55</v>
      </c>
      <c r="Z789">
        <f t="shared" si="180"/>
        <v>1</v>
      </c>
      <c r="AA789" s="6" t="s">
        <v>55</v>
      </c>
      <c r="AB789">
        <f t="shared" si="181"/>
        <v>1</v>
      </c>
      <c r="AC789" s="6">
        <v>0</v>
      </c>
      <c r="AD789">
        <f t="shared" si="182"/>
        <v>0</v>
      </c>
      <c r="AE789" s="6">
        <v>0</v>
      </c>
      <c r="AF789">
        <f t="shared" si="183"/>
        <v>0</v>
      </c>
      <c r="AG789" s="6"/>
      <c r="AI789" s="4"/>
      <c r="AJ789" s="5"/>
    </row>
    <row r="790" spans="1:36" ht="16.5" customHeight="1" x14ac:dyDescent="0.2">
      <c r="A790" s="1" t="s">
        <v>847</v>
      </c>
      <c r="B790" s="16"/>
      <c r="D790" s="1"/>
      <c r="E790" s="3"/>
      <c r="G790" s="1"/>
      <c r="H790" s="16">
        <v>5</v>
      </c>
      <c r="I790" s="16">
        <f t="shared" si="171"/>
        <v>0</v>
      </c>
      <c r="J790" s="6">
        <f t="shared" si="172"/>
        <v>0</v>
      </c>
      <c r="K790" s="6">
        <v>1030</v>
      </c>
      <c r="L790" s="6"/>
      <c r="M790" s="6">
        <v>0</v>
      </c>
      <c r="N790" s="16">
        <f t="shared" si="173"/>
        <v>0</v>
      </c>
      <c r="O790" s="6">
        <f t="shared" si="174"/>
        <v>0</v>
      </c>
      <c r="P790" s="6">
        <f t="shared" si="184"/>
        <v>0</v>
      </c>
      <c r="Q790" s="6">
        <v>0</v>
      </c>
      <c r="R790" s="6">
        <f t="shared" si="176"/>
        <v>0</v>
      </c>
      <c r="S790" s="6">
        <v>0</v>
      </c>
      <c r="T790">
        <f t="shared" si="177"/>
        <v>0</v>
      </c>
      <c r="U790" s="6">
        <v>0</v>
      </c>
      <c r="V790">
        <f t="shared" si="178"/>
        <v>0</v>
      </c>
      <c r="W790">
        <v>0</v>
      </c>
      <c r="X790">
        <f t="shared" si="179"/>
        <v>0</v>
      </c>
      <c r="Y790">
        <v>0</v>
      </c>
      <c r="Z790">
        <f t="shared" si="180"/>
        <v>0</v>
      </c>
      <c r="AA790" s="6">
        <v>0</v>
      </c>
      <c r="AB790">
        <f t="shared" si="181"/>
        <v>0</v>
      </c>
      <c r="AC790" s="6">
        <v>0</v>
      </c>
      <c r="AD790">
        <f t="shared" si="182"/>
        <v>0</v>
      </c>
      <c r="AE790" s="6">
        <v>0</v>
      </c>
      <c r="AF790">
        <f t="shared" si="183"/>
        <v>0</v>
      </c>
      <c r="AG790" s="6"/>
      <c r="AI790" s="4"/>
      <c r="AJ790" s="5"/>
    </row>
    <row r="791" spans="1:36" ht="16.5" customHeight="1" x14ac:dyDescent="0.2">
      <c r="A791" s="1" t="s">
        <v>848</v>
      </c>
      <c r="B791" s="16"/>
      <c r="D791" s="1"/>
      <c r="E791" s="3"/>
      <c r="G791" s="1"/>
      <c r="H791" s="16">
        <v>5</v>
      </c>
      <c r="I791" s="16">
        <f t="shared" si="171"/>
        <v>0</v>
      </c>
      <c r="J791" s="6">
        <f t="shared" si="172"/>
        <v>0</v>
      </c>
      <c r="K791" s="6">
        <v>1020</v>
      </c>
      <c r="L791" s="6"/>
      <c r="M791" s="6">
        <v>0.19800000000000001</v>
      </c>
      <c r="N791" s="16">
        <f t="shared" si="173"/>
        <v>1</v>
      </c>
      <c r="O791" s="6">
        <f t="shared" si="174"/>
        <v>1</v>
      </c>
      <c r="P791" s="6">
        <f t="shared" si="184"/>
        <v>1</v>
      </c>
      <c r="Q791" s="6" t="s">
        <v>64</v>
      </c>
      <c r="R791" s="6">
        <f t="shared" si="176"/>
        <v>1</v>
      </c>
      <c r="S791" s="6">
        <v>0</v>
      </c>
      <c r="T791">
        <f t="shared" si="177"/>
        <v>0</v>
      </c>
      <c r="U791" s="6">
        <v>0</v>
      </c>
      <c r="V791">
        <f t="shared" si="178"/>
        <v>0</v>
      </c>
      <c r="W791">
        <v>0</v>
      </c>
      <c r="X791">
        <f t="shared" si="179"/>
        <v>0</v>
      </c>
      <c r="Y791" t="s">
        <v>55</v>
      </c>
      <c r="Z791">
        <f t="shared" si="180"/>
        <v>1</v>
      </c>
      <c r="AA791" s="6" t="s">
        <v>55</v>
      </c>
      <c r="AB791">
        <f t="shared" si="181"/>
        <v>1</v>
      </c>
      <c r="AC791" s="6">
        <v>0</v>
      </c>
      <c r="AD791">
        <f t="shared" si="182"/>
        <v>0</v>
      </c>
      <c r="AE791" s="6">
        <v>0</v>
      </c>
      <c r="AF791">
        <f t="shared" si="183"/>
        <v>0</v>
      </c>
      <c r="AG791" s="6"/>
      <c r="AI791" s="4"/>
      <c r="AJ791" s="5"/>
    </row>
    <row r="792" spans="1:36" ht="16.5" customHeight="1" x14ac:dyDescent="0.2">
      <c r="A792" s="1" t="s">
        <v>849</v>
      </c>
      <c r="B792" s="16"/>
      <c r="D792" s="1"/>
      <c r="E792" s="3"/>
      <c r="G792" s="1"/>
      <c r="H792" s="16">
        <v>7</v>
      </c>
      <c r="I792" s="16">
        <f t="shared" si="171"/>
        <v>1</v>
      </c>
      <c r="J792" s="6">
        <f t="shared" si="172"/>
        <v>0</v>
      </c>
      <c r="K792" s="6">
        <v>1010</v>
      </c>
      <c r="L792" s="6"/>
      <c r="M792" s="6">
        <v>0.19800000000000001</v>
      </c>
      <c r="N792" s="16">
        <f t="shared" si="173"/>
        <v>1</v>
      </c>
      <c r="O792" s="6">
        <f t="shared" si="174"/>
        <v>1</v>
      </c>
      <c r="P792" s="6">
        <f t="shared" si="184"/>
        <v>1</v>
      </c>
      <c r="Q792" s="6">
        <v>0</v>
      </c>
      <c r="R792" s="6">
        <f t="shared" si="176"/>
        <v>0</v>
      </c>
      <c r="S792" s="6">
        <v>0</v>
      </c>
      <c r="T792">
        <f t="shared" si="177"/>
        <v>0</v>
      </c>
      <c r="U792" s="6">
        <v>0</v>
      </c>
      <c r="V792">
        <f t="shared" si="178"/>
        <v>0</v>
      </c>
      <c r="W792">
        <v>0</v>
      </c>
      <c r="X792">
        <f t="shared" si="179"/>
        <v>0</v>
      </c>
      <c r="Y792">
        <v>0</v>
      </c>
      <c r="Z792">
        <f t="shared" si="180"/>
        <v>0</v>
      </c>
      <c r="AA792" s="6" t="s">
        <v>58</v>
      </c>
      <c r="AB792">
        <f t="shared" si="181"/>
        <v>1</v>
      </c>
      <c r="AC792" s="6">
        <v>0</v>
      </c>
      <c r="AD792">
        <f t="shared" si="182"/>
        <v>0</v>
      </c>
      <c r="AE792" s="6">
        <v>0</v>
      </c>
      <c r="AF792">
        <f t="shared" si="183"/>
        <v>0</v>
      </c>
      <c r="AG792" s="6"/>
      <c r="AI792" s="4"/>
      <c r="AJ792" s="5"/>
    </row>
    <row r="793" spans="1:36" ht="16.5" customHeight="1" x14ac:dyDescent="0.2">
      <c r="A793" s="1" t="s">
        <v>850</v>
      </c>
      <c r="B793" s="16"/>
      <c r="D793" s="1"/>
      <c r="E793" s="3"/>
      <c r="G793" s="1"/>
      <c r="H793" s="16">
        <v>7</v>
      </c>
      <c r="I793" s="16">
        <f t="shared" si="171"/>
        <v>1</v>
      </c>
      <c r="J793" s="6">
        <f t="shared" si="172"/>
        <v>0</v>
      </c>
      <c r="K793" s="6">
        <v>1015</v>
      </c>
      <c r="L793" s="6"/>
      <c r="M793" s="6">
        <v>0</v>
      </c>
      <c r="N793" s="16">
        <f t="shared" si="173"/>
        <v>0</v>
      </c>
      <c r="O793" s="6">
        <f t="shared" si="174"/>
        <v>0</v>
      </c>
      <c r="P793" s="6">
        <f t="shared" si="184"/>
        <v>0</v>
      </c>
      <c r="Q793" s="6">
        <v>0</v>
      </c>
      <c r="R793" s="6">
        <f t="shared" si="176"/>
        <v>0</v>
      </c>
      <c r="S793" s="6">
        <v>0</v>
      </c>
      <c r="T793">
        <f t="shared" si="177"/>
        <v>0</v>
      </c>
      <c r="U793" s="6">
        <v>0</v>
      </c>
      <c r="V793">
        <f t="shared" si="178"/>
        <v>0</v>
      </c>
      <c r="X793">
        <f t="shared" si="179"/>
        <v>0</v>
      </c>
      <c r="Y793">
        <v>0</v>
      </c>
      <c r="Z793">
        <f t="shared" si="180"/>
        <v>0</v>
      </c>
      <c r="AA793" s="6">
        <v>0</v>
      </c>
      <c r="AB793">
        <f t="shared" si="181"/>
        <v>0</v>
      </c>
      <c r="AC793" s="6">
        <v>0</v>
      </c>
      <c r="AD793">
        <f t="shared" si="182"/>
        <v>0</v>
      </c>
      <c r="AE793" s="6">
        <v>0</v>
      </c>
      <c r="AF793">
        <f t="shared" si="183"/>
        <v>0</v>
      </c>
      <c r="AG793" s="6"/>
      <c r="AI793" s="4"/>
      <c r="AJ793" s="5"/>
    </row>
    <row r="794" spans="1:36" ht="16.5" customHeight="1" x14ac:dyDescent="0.2">
      <c r="A794" s="1" t="s">
        <v>851</v>
      </c>
      <c r="B794" s="16"/>
      <c r="D794" s="1"/>
      <c r="E794" s="3"/>
      <c r="G794" s="1"/>
      <c r="H794" s="16">
        <v>6</v>
      </c>
      <c r="I794" s="16">
        <f t="shared" si="171"/>
        <v>0</v>
      </c>
      <c r="J794" s="6">
        <f t="shared" si="172"/>
        <v>0</v>
      </c>
      <c r="K794" s="6">
        <v>1010</v>
      </c>
      <c r="L794" s="6"/>
      <c r="M794" s="6">
        <v>0</v>
      </c>
      <c r="N794" s="16">
        <f t="shared" si="173"/>
        <v>0</v>
      </c>
      <c r="O794" s="6">
        <f t="shared" si="174"/>
        <v>0</v>
      </c>
      <c r="P794" s="6">
        <f t="shared" si="184"/>
        <v>0</v>
      </c>
      <c r="Q794" s="6">
        <v>0</v>
      </c>
      <c r="R794" s="6">
        <f t="shared" si="176"/>
        <v>0</v>
      </c>
      <c r="S794" s="6">
        <v>0</v>
      </c>
      <c r="T794">
        <f t="shared" si="177"/>
        <v>0</v>
      </c>
      <c r="U794" s="6">
        <v>0</v>
      </c>
      <c r="V794">
        <f t="shared" si="178"/>
        <v>0</v>
      </c>
      <c r="W794">
        <v>0</v>
      </c>
      <c r="X794">
        <f t="shared" si="179"/>
        <v>0</v>
      </c>
      <c r="Y794" t="s">
        <v>55</v>
      </c>
      <c r="Z794">
        <f t="shared" si="180"/>
        <v>1</v>
      </c>
      <c r="AA794" s="6" t="s">
        <v>55</v>
      </c>
      <c r="AB794">
        <f t="shared" si="181"/>
        <v>1</v>
      </c>
      <c r="AC794" s="6">
        <v>0</v>
      </c>
      <c r="AD794">
        <f t="shared" si="182"/>
        <v>0</v>
      </c>
      <c r="AE794" s="6">
        <v>0</v>
      </c>
      <c r="AF794">
        <f t="shared" si="183"/>
        <v>0</v>
      </c>
      <c r="AG794" s="6"/>
      <c r="AI794" s="4"/>
      <c r="AJ794" s="5"/>
    </row>
    <row r="795" spans="1:36" ht="16.5" customHeight="1" x14ac:dyDescent="0.2">
      <c r="A795" s="1" t="s">
        <v>852</v>
      </c>
      <c r="B795" s="16"/>
      <c r="D795" s="1"/>
      <c r="E795" s="3"/>
      <c r="G795" s="1"/>
      <c r="H795" s="16">
        <v>5</v>
      </c>
      <c r="I795" s="16">
        <f t="shared" si="171"/>
        <v>0</v>
      </c>
      <c r="J795" s="6">
        <f t="shared" si="172"/>
        <v>0</v>
      </c>
      <c r="K795" s="6">
        <v>1010</v>
      </c>
      <c r="L795" s="6"/>
      <c r="M795" s="6">
        <v>0</v>
      </c>
      <c r="N795" s="16">
        <f t="shared" si="173"/>
        <v>0</v>
      </c>
      <c r="O795" s="6">
        <f t="shared" si="174"/>
        <v>0</v>
      </c>
      <c r="P795" s="6">
        <f t="shared" si="184"/>
        <v>0</v>
      </c>
      <c r="Q795" s="6">
        <v>0</v>
      </c>
      <c r="R795" s="6">
        <f t="shared" si="176"/>
        <v>0</v>
      </c>
      <c r="S795" s="6">
        <v>0</v>
      </c>
      <c r="T795">
        <f t="shared" si="177"/>
        <v>0</v>
      </c>
      <c r="U795" s="6">
        <v>0</v>
      </c>
      <c r="V795">
        <f t="shared" si="178"/>
        <v>0</v>
      </c>
      <c r="W795" s="6">
        <v>0</v>
      </c>
      <c r="X795">
        <f t="shared" si="179"/>
        <v>0</v>
      </c>
      <c r="Y795">
        <v>0</v>
      </c>
      <c r="Z795">
        <f t="shared" si="180"/>
        <v>0</v>
      </c>
      <c r="AA795" s="6">
        <v>0</v>
      </c>
      <c r="AB795">
        <f t="shared" si="181"/>
        <v>0</v>
      </c>
      <c r="AC795" s="6"/>
      <c r="AD795">
        <f t="shared" si="182"/>
        <v>0</v>
      </c>
      <c r="AE795" s="6"/>
      <c r="AF795">
        <f t="shared" si="183"/>
        <v>0</v>
      </c>
      <c r="AG795" s="6"/>
      <c r="AI795" s="4"/>
      <c r="AJ795" s="5"/>
    </row>
    <row r="796" spans="1:36" ht="16.5" customHeight="1" x14ac:dyDescent="0.2">
      <c r="A796" s="1" t="s">
        <v>853</v>
      </c>
      <c r="B796" s="16"/>
      <c r="D796" s="1"/>
      <c r="E796" s="3"/>
      <c r="G796" s="1"/>
      <c r="H796" s="16">
        <v>5</v>
      </c>
      <c r="I796" s="16">
        <f t="shared" si="171"/>
        <v>0</v>
      </c>
      <c r="J796" s="6">
        <f t="shared" si="172"/>
        <v>0</v>
      </c>
      <c r="K796" s="6">
        <v>1010</v>
      </c>
      <c r="L796" s="6"/>
      <c r="M796" s="6">
        <v>0</v>
      </c>
      <c r="N796" s="16">
        <f t="shared" si="173"/>
        <v>0</v>
      </c>
      <c r="O796" s="6">
        <f t="shared" si="174"/>
        <v>0</v>
      </c>
      <c r="P796" s="6">
        <f t="shared" si="184"/>
        <v>0</v>
      </c>
      <c r="Q796" s="6" t="s">
        <v>55</v>
      </c>
      <c r="R796" s="6">
        <f t="shared" si="176"/>
        <v>1</v>
      </c>
      <c r="S796" s="6">
        <v>0</v>
      </c>
      <c r="T796">
        <f t="shared" si="177"/>
        <v>0</v>
      </c>
      <c r="U796" s="6">
        <v>0</v>
      </c>
      <c r="V796">
        <f t="shared" si="178"/>
        <v>0</v>
      </c>
      <c r="W796">
        <v>0</v>
      </c>
      <c r="X796">
        <f t="shared" si="179"/>
        <v>0</v>
      </c>
      <c r="Y796">
        <v>0</v>
      </c>
      <c r="Z796">
        <f t="shared" si="180"/>
        <v>0</v>
      </c>
      <c r="AA796" s="6">
        <v>0</v>
      </c>
      <c r="AB796">
        <f t="shared" si="181"/>
        <v>0</v>
      </c>
      <c r="AC796" s="6">
        <v>0</v>
      </c>
      <c r="AD796">
        <f t="shared" si="182"/>
        <v>0</v>
      </c>
      <c r="AE796" s="6">
        <v>0</v>
      </c>
      <c r="AF796">
        <f t="shared" si="183"/>
        <v>0</v>
      </c>
      <c r="AG796" s="6"/>
      <c r="AI796" s="4"/>
      <c r="AJ796" s="5"/>
    </row>
    <row r="797" spans="1:36" ht="16.5" customHeight="1" x14ac:dyDescent="0.2">
      <c r="A797" s="1" t="s">
        <v>854</v>
      </c>
      <c r="B797" s="16"/>
      <c r="D797" s="1"/>
      <c r="E797" s="3"/>
      <c r="G797" s="1"/>
      <c r="H797" s="16">
        <v>7</v>
      </c>
      <c r="I797" s="16">
        <f t="shared" si="171"/>
        <v>1</v>
      </c>
      <c r="J797" s="6">
        <f t="shared" si="172"/>
        <v>0</v>
      </c>
      <c r="K797" s="6">
        <v>1010</v>
      </c>
      <c r="L797" s="6"/>
      <c r="M797" s="6">
        <v>0</v>
      </c>
      <c r="N797" s="16">
        <f t="shared" si="173"/>
        <v>0</v>
      </c>
      <c r="O797" s="6">
        <f t="shared" si="174"/>
        <v>0</v>
      </c>
      <c r="P797" s="6">
        <f t="shared" si="184"/>
        <v>0</v>
      </c>
      <c r="Q797" s="6">
        <v>0</v>
      </c>
      <c r="R797" s="6">
        <f t="shared" si="176"/>
        <v>0</v>
      </c>
      <c r="S797" s="6">
        <v>0</v>
      </c>
      <c r="T797">
        <f t="shared" si="177"/>
        <v>0</v>
      </c>
      <c r="U797" s="6">
        <v>0</v>
      </c>
      <c r="V797">
        <f t="shared" si="178"/>
        <v>0</v>
      </c>
      <c r="W797">
        <v>0</v>
      </c>
      <c r="X797">
        <f t="shared" si="179"/>
        <v>0</v>
      </c>
      <c r="Y797">
        <v>0</v>
      </c>
      <c r="Z797">
        <f t="shared" si="180"/>
        <v>0</v>
      </c>
      <c r="AA797" s="6">
        <v>0</v>
      </c>
      <c r="AB797">
        <f t="shared" si="181"/>
        <v>0</v>
      </c>
      <c r="AC797" s="6">
        <v>0</v>
      </c>
      <c r="AD797">
        <f t="shared" si="182"/>
        <v>0</v>
      </c>
      <c r="AE797" s="6">
        <v>0</v>
      </c>
      <c r="AF797">
        <f t="shared" si="183"/>
        <v>0</v>
      </c>
      <c r="AG797" s="6"/>
      <c r="AI797" s="4"/>
      <c r="AJ797" s="5"/>
    </row>
    <row r="798" spans="1:36" ht="16.5" customHeight="1" x14ac:dyDescent="0.2">
      <c r="A798" s="1" t="s">
        <v>855</v>
      </c>
      <c r="B798" s="16"/>
      <c r="D798" s="1"/>
      <c r="E798" s="3"/>
      <c r="G798" s="1"/>
      <c r="H798" s="16">
        <v>6</v>
      </c>
      <c r="I798" s="16">
        <f t="shared" si="171"/>
        <v>0</v>
      </c>
      <c r="J798" s="6">
        <f t="shared" si="172"/>
        <v>0</v>
      </c>
      <c r="K798" s="6">
        <v>1025</v>
      </c>
      <c r="L798" s="6"/>
      <c r="M798" s="6">
        <v>9.9000000000000005E-2</v>
      </c>
      <c r="N798" s="16">
        <f t="shared" si="173"/>
        <v>1</v>
      </c>
      <c r="O798" s="6">
        <f t="shared" si="174"/>
        <v>1</v>
      </c>
      <c r="P798" s="6">
        <f t="shared" si="184"/>
        <v>1</v>
      </c>
      <c r="Q798" s="6">
        <v>0</v>
      </c>
      <c r="R798" s="6">
        <f t="shared" si="176"/>
        <v>0</v>
      </c>
      <c r="S798" s="6">
        <v>0</v>
      </c>
      <c r="T798">
        <f t="shared" si="177"/>
        <v>0</v>
      </c>
      <c r="U798" s="6">
        <v>0</v>
      </c>
      <c r="V798">
        <f t="shared" si="178"/>
        <v>0</v>
      </c>
      <c r="W798" s="6">
        <v>0</v>
      </c>
      <c r="X798">
        <f t="shared" si="179"/>
        <v>0</v>
      </c>
      <c r="Y798" s="6" t="s">
        <v>64</v>
      </c>
      <c r="Z798">
        <f t="shared" si="180"/>
        <v>1</v>
      </c>
      <c r="AA798" s="6" t="s">
        <v>58</v>
      </c>
      <c r="AB798">
        <f t="shared" si="181"/>
        <v>1</v>
      </c>
      <c r="AC798" s="6">
        <v>0</v>
      </c>
      <c r="AD798">
        <f t="shared" si="182"/>
        <v>0</v>
      </c>
      <c r="AE798" s="6">
        <v>0</v>
      </c>
      <c r="AF798">
        <f t="shared" si="183"/>
        <v>0</v>
      </c>
      <c r="AG798" s="6"/>
      <c r="AI798" s="4"/>
      <c r="AJ798" s="5"/>
    </row>
    <row r="799" spans="1:36" ht="16.5" customHeight="1" x14ac:dyDescent="0.2">
      <c r="A799" s="1" t="s">
        <v>856</v>
      </c>
      <c r="B799" s="16"/>
      <c r="D799" s="1"/>
      <c r="E799" s="3"/>
      <c r="G799" s="1"/>
      <c r="H799" s="16">
        <v>6</v>
      </c>
      <c r="I799" s="16">
        <f t="shared" si="171"/>
        <v>0</v>
      </c>
      <c r="J799" s="6">
        <f t="shared" si="172"/>
        <v>0</v>
      </c>
      <c r="K799" s="6">
        <v>1025</v>
      </c>
      <c r="L799" s="6"/>
      <c r="M799" s="6">
        <v>9.9000000000000005E-2</v>
      </c>
      <c r="N799" s="16">
        <f t="shared" si="173"/>
        <v>1</v>
      </c>
      <c r="O799" s="6">
        <f t="shared" si="174"/>
        <v>1</v>
      </c>
      <c r="P799" s="6">
        <f t="shared" si="184"/>
        <v>1</v>
      </c>
      <c r="Q799" s="6">
        <v>0</v>
      </c>
      <c r="R799" s="6">
        <f t="shared" si="176"/>
        <v>0</v>
      </c>
      <c r="S799" s="6">
        <v>0</v>
      </c>
      <c r="T799">
        <f t="shared" si="177"/>
        <v>0</v>
      </c>
      <c r="U799" s="6">
        <v>0</v>
      </c>
      <c r="V799">
        <f t="shared" si="178"/>
        <v>0</v>
      </c>
      <c r="W799">
        <v>0</v>
      </c>
      <c r="X799">
        <f t="shared" si="179"/>
        <v>0</v>
      </c>
      <c r="Y799" t="s">
        <v>55</v>
      </c>
      <c r="Z799">
        <f t="shared" si="180"/>
        <v>1</v>
      </c>
      <c r="AA799" s="6" t="s">
        <v>55</v>
      </c>
      <c r="AB799">
        <f t="shared" si="181"/>
        <v>1</v>
      </c>
      <c r="AC799" s="6">
        <v>0</v>
      </c>
      <c r="AD799">
        <f t="shared" si="182"/>
        <v>0</v>
      </c>
      <c r="AE799" s="6">
        <v>0</v>
      </c>
      <c r="AF799">
        <f t="shared" si="183"/>
        <v>0</v>
      </c>
      <c r="AG799" s="6"/>
      <c r="AI799" s="4"/>
      <c r="AJ799" s="5"/>
    </row>
    <row r="800" spans="1:36" ht="16.5" customHeight="1" x14ac:dyDescent="0.2">
      <c r="A800" s="1" t="s">
        <v>857</v>
      </c>
      <c r="B800" s="16"/>
      <c r="D800" s="1"/>
      <c r="E800" s="3"/>
      <c r="G800" s="1"/>
      <c r="H800" s="16">
        <v>7</v>
      </c>
      <c r="I800" s="16">
        <f t="shared" si="171"/>
        <v>1</v>
      </c>
      <c r="J800" s="6">
        <f t="shared" si="172"/>
        <v>0</v>
      </c>
      <c r="K800" s="6">
        <v>1010</v>
      </c>
      <c r="L800" s="6"/>
      <c r="M800" s="6">
        <v>6.6000000000000003E-2</v>
      </c>
      <c r="N800" s="16">
        <f t="shared" si="173"/>
        <v>0</v>
      </c>
      <c r="O800" s="6">
        <f t="shared" si="174"/>
        <v>1</v>
      </c>
      <c r="P800" s="6">
        <f t="shared" si="184"/>
        <v>1</v>
      </c>
      <c r="Q800" s="6">
        <v>0</v>
      </c>
      <c r="R800" s="6">
        <f t="shared" si="176"/>
        <v>0</v>
      </c>
      <c r="S800" s="6">
        <v>0</v>
      </c>
      <c r="T800">
        <f t="shared" si="177"/>
        <v>0</v>
      </c>
      <c r="U800" s="6">
        <v>0</v>
      </c>
      <c r="V800">
        <f t="shared" si="178"/>
        <v>0</v>
      </c>
      <c r="W800">
        <v>0</v>
      </c>
      <c r="X800">
        <f t="shared" si="179"/>
        <v>0</v>
      </c>
      <c r="Y800">
        <v>0</v>
      </c>
      <c r="Z800">
        <f t="shared" si="180"/>
        <v>0</v>
      </c>
      <c r="AA800" s="6" t="s">
        <v>55</v>
      </c>
      <c r="AB800">
        <f t="shared" si="181"/>
        <v>1</v>
      </c>
      <c r="AC800" s="6">
        <v>0</v>
      </c>
      <c r="AD800">
        <f t="shared" si="182"/>
        <v>0</v>
      </c>
      <c r="AE800" s="6">
        <v>0</v>
      </c>
      <c r="AF800">
        <f t="shared" si="183"/>
        <v>0</v>
      </c>
      <c r="AG800" s="6"/>
      <c r="AI800" s="4"/>
      <c r="AJ800" s="5"/>
    </row>
    <row r="801" spans="1:36" ht="16.5" customHeight="1" x14ac:dyDescent="0.2">
      <c r="A801" s="1" t="s">
        <v>858</v>
      </c>
      <c r="B801" s="16"/>
      <c r="D801" s="1"/>
      <c r="E801" s="3"/>
      <c r="G801" s="1"/>
      <c r="H801" s="16">
        <v>6</v>
      </c>
      <c r="I801" s="16">
        <f t="shared" si="171"/>
        <v>0</v>
      </c>
      <c r="J801" s="6">
        <f t="shared" si="172"/>
        <v>0</v>
      </c>
      <c r="K801" s="6">
        <v>1010</v>
      </c>
      <c r="L801" s="6"/>
      <c r="M801" s="6">
        <v>6.6000000000000003E-2</v>
      </c>
      <c r="N801" s="16">
        <f t="shared" si="173"/>
        <v>0</v>
      </c>
      <c r="O801" s="6">
        <f t="shared" si="174"/>
        <v>1</v>
      </c>
      <c r="P801" s="6">
        <f t="shared" si="184"/>
        <v>1</v>
      </c>
      <c r="Q801" s="6">
        <v>0</v>
      </c>
      <c r="R801" s="6">
        <f t="shared" si="176"/>
        <v>0</v>
      </c>
      <c r="S801" s="6">
        <v>0</v>
      </c>
      <c r="T801">
        <f t="shared" si="177"/>
        <v>0</v>
      </c>
      <c r="U801" s="6">
        <v>0</v>
      </c>
      <c r="V801">
        <f t="shared" si="178"/>
        <v>0</v>
      </c>
      <c r="W801">
        <v>0</v>
      </c>
      <c r="X801">
        <f t="shared" si="179"/>
        <v>0</v>
      </c>
      <c r="Y801" t="s">
        <v>55</v>
      </c>
      <c r="Z801">
        <f t="shared" si="180"/>
        <v>1</v>
      </c>
      <c r="AA801" s="6" t="s">
        <v>64</v>
      </c>
      <c r="AB801">
        <f t="shared" si="181"/>
        <v>1</v>
      </c>
      <c r="AC801" s="6">
        <v>0</v>
      </c>
      <c r="AD801">
        <f t="shared" si="182"/>
        <v>0</v>
      </c>
      <c r="AE801" s="6">
        <v>0</v>
      </c>
      <c r="AF801">
        <f t="shared" si="183"/>
        <v>0</v>
      </c>
      <c r="AG801" s="6"/>
      <c r="AI801" s="4"/>
      <c r="AJ801" s="5"/>
    </row>
    <row r="802" spans="1:36" ht="16.5" customHeight="1" x14ac:dyDescent="0.2">
      <c r="A802" s="1" t="s">
        <v>859</v>
      </c>
      <c r="B802" s="16"/>
      <c r="D802" s="1"/>
      <c r="E802" s="3"/>
      <c r="G802" s="1"/>
      <c r="H802" s="16">
        <v>7</v>
      </c>
      <c r="I802" s="16">
        <f t="shared" si="171"/>
        <v>1</v>
      </c>
      <c r="J802" s="6">
        <f t="shared" si="172"/>
        <v>0</v>
      </c>
      <c r="K802" s="6">
        <v>1025</v>
      </c>
      <c r="L802" s="6"/>
      <c r="M802" s="6">
        <v>0.26400000000000001</v>
      </c>
      <c r="N802" s="16">
        <f t="shared" si="173"/>
        <v>1</v>
      </c>
      <c r="O802" s="6">
        <f t="shared" si="174"/>
        <v>1</v>
      </c>
      <c r="P802" s="6">
        <f t="shared" si="184"/>
        <v>1</v>
      </c>
      <c r="Q802" s="6">
        <v>0</v>
      </c>
      <c r="R802" s="6">
        <f t="shared" si="176"/>
        <v>0</v>
      </c>
      <c r="S802" s="6" t="s">
        <v>64</v>
      </c>
      <c r="T802">
        <f t="shared" si="177"/>
        <v>1</v>
      </c>
      <c r="U802" s="6">
        <v>0</v>
      </c>
      <c r="V802">
        <f t="shared" si="178"/>
        <v>0</v>
      </c>
      <c r="W802">
        <v>0</v>
      </c>
      <c r="X802">
        <f t="shared" si="179"/>
        <v>0</v>
      </c>
      <c r="Y802">
        <v>0</v>
      </c>
      <c r="Z802">
        <f t="shared" si="180"/>
        <v>0</v>
      </c>
      <c r="AA802" s="6" t="s">
        <v>58</v>
      </c>
      <c r="AB802">
        <f t="shared" si="181"/>
        <v>1</v>
      </c>
      <c r="AC802" s="6">
        <v>0</v>
      </c>
      <c r="AD802">
        <f t="shared" si="182"/>
        <v>0</v>
      </c>
      <c r="AE802" s="6">
        <v>0</v>
      </c>
      <c r="AF802">
        <f t="shared" si="183"/>
        <v>0</v>
      </c>
      <c r="AG802" s="6"/>
      <c r="AI802" s="4"/>
      <c r="AJ802" s="5"/>
    </row>
    <row r="803" spans="1:36" ht="16.5" customHeight="1" x14ac:dyDescent="0.2">
      <c r="A803" s="1" t="s">
        <v>860</v>
      </c>
      <c r="B803" s="16"/>
      <c r="D803" s="1"/>
      <c r="E803" s="3"/>
      <c r="G803" s="1"/>
      <c r="H803" s="16">
        <v>6</v>
      </c>
      <c r="I803" s="16">
        <f t="shared" si="171"/>
        <v>0</v>
      </c>
      <c r="J803" s="6">
        <f t="shared" si="172"/>
        <v>0</v>
      </c>
      <c r="K803" s="6">
        <v>1015</v>
      </c>
      <c r="L803" s="6"/>
      <c r="M803" s="6">
        <v>3.3000000000000002E-2</v>
      </c>
      <c r="N803" s="16">
        <f t="shared" si="173"/>
        <v>0</v>
      </c>
      <c r="O803" s="6">
        <f t="shared" si="174"/>
        <v>0</v>
      </c>
      <c r="P803" s="6">
        <f t="shared" si="184"/>
        <v>1</v>
      </c>
      <c r="Q803" s="6">
        <v>0</v>
      </c>
      <c r="R803" s="6">
        <f t="shared" si="176"/>
        <v>0</v>
      </c>
      <c r="S803" s="6">
        <v>0</v>
      </c>
      <c r="T803">
        <f t="shared" si="177"/>
        <v>0</v>
      </c>
      <c r="U803" s="6">
        <v>0</v>
      </c>
      <c r="V803">
        <f t="shared" si="178"/>
        <v>0</v>
      </c>
      <c r="W803">
        <v>0</v>
      </c>
      <c r="X803">
        <f t="shared" si="179"/>
        <v>0</v>
      </c>
      <c r="Y803">
        <v>0</v>
      </c>
      <c r="Z803">
        <f t="shared" si="180"/>
        <v>0</v>
      </c>
      <c r="AA803" s="6">
        <v>0</v>
      </c>
      <c r="AB803">
        <f t="shared" si="181"/>
        <v>0</v>
      </c>
      <c r="AC803" s="6">
        <v>0</v>
      </c>
      <c r="AD803">
        <f t="shared" si="182"/>
        <v>0</v>
      </c>
      <c r="AE803" s="6">
        <v>0</v>
      </c>
      <c r="AF803">
        <f t="shared" si="183"/>
        <v>0</v>
      </c>
      <c r="AG803" s="6"/>
      <c r="AI803" s="4"/>
      <c r="AJ803" s="5"/>
    </row>
    <row r="804" spans="1:36" ht="16.5" customHeight="1" x14ac:dyDescent="0.2">
      <c r="A804" s="1" t="s">
        <v>861</v>
      </c>
      <c r="B804" s="16"/>
      <c r="D804" s="1"/>
      <c r="E804" s="3"/>
      <c r="G804" s="1"/>
      <c r="H804" s="16">
        <v>6</v>
      </c>
      <c r="I804" s="16">
        <f t="shared" si="171"/>
        <v>0</v>
      </c>
      <c r="J804" s="6">
        <f t="shared" si="172"/>
        <v>0</v>
      </c>
      <c r="K804" s="6">
        <v>1020</v>
      </c>
      <c r="L804" s="6"/>
      <c r="M804" s="6">
        <v>3.3000000000000002E-2</v>
      </c>
      <c r="N804" s="16">
        <f t="shared" si="173"/>
        <v>0</v>
      </c>
      <c r="O804" s="6">
        <f t="shared" si="174"/>
        <v>0</v>
      </c>
      <c r="P804" s="6">
        <f t="shared" si="184"/>
        <v>1</v>
      </c>
      <c r="Q804" s="6">
        <v>0</v>
      </c>
      <c r="R804" s="6">
        <f t="shared" si="176"/>
        <v>0</v>
      </c>
      <c r="S804" s="6">
        <v>0</v>
      </c>
      <c r="T804">
        <f t="shared" si="177"/>
        <v>0</v>
      </c>
      <c r="U804" s="6">
        <v>0</v>
      </c>
      <c r="V804">
        <f t="shared" si="178"/>
        <v>0</v>
      </c>
      <c r="W804">
        <v>0</v>
      </c>
      <c r="X804">
        <f t="shared" si="179"/>
        <v>0</v>
      </c>
      <c r="Y804">
        <v>0</v>
      </c>
      <c r="Z804">
        <f t="shared" si="180"/>
        <v>0</v>
      </c>
      <c r="AA804" s="6">
        <v>0</v>
      </c>
      <c r="AB804">
        <f t="shared" si="181"/>
        <v>0</v>
      </c>
      <c r="AC804" s="6">
        <v>0</v>
      </c>
      <c r="AD804">
        <f t="shared" si="182"/>
        <v>0</v>
      </c>
      <c r="AE804" s="6">
        <v>0</v>
      </c>
      <c r="AF804">
        <f t="shared" si="183"/>
        <v>0</v>
      </c>
      <c r="AG804" s="6"/>
      <c r="AI804" s="4"/>
      <c r="AJ804" s="5"/>
    </row>
    <row r="805" spans="1:36" ht="16.5" customHeight="1" x14ac:dyDescent="0.2">
      <c r="A805" s="1" t="s">
        <v>862</v>
      </c>
      <c r="B805" s="16"/>
      <c r="D805" s="1"/>
      <c r="E805" s="3"/>
      <c r="G805" s="1"/>
      <c r="H805" s="16">
        <v>5</v>
      </c>
      <c r="I805" s="16">
        <f t="shared" si="171"/>
        <v>0</v>
      </c>
      <c r="J805" s="6">
        <f t="shared" si="172"/>
        <v>0</v>
      </c>
      <c r="K805" s="6">
        <v>1020</v>
      </c>
      <c r="L805" s="6"/>
      <c r="M805" s="6">
        <v>3.3000000000000002E-2</v>
      </c>
      <c r="N805" s="16">
        <f t="shared" si="173"/>
        <v>0</v>
      </c>
      <c r="O805" s="6">
        <f t="shared" si="174"/>
        <v>0</v>
      </c>
      <c r="P805" s="6">
        <f t="shared" si="184"/>
        <v>1</v>
      </c>
      <c r="Q805" s="6">
        <v>0</v>
      </c>
      <c r="R805" s="6">
        <f t="shared" si="176"/>
        <v>0</v>
      </c>
      <c r="S805" s="6">
        <v>0</v>
      </c>
      <c r="T805">
        <f t="shared" si="177"/>
        <v>0</v>
      </c>
      <c r="U805" s="6">
        <v>0</v>
      </c>
      <c r="V805">
        <f t="shared" si="178"/>
        <v>0</v>
      </c>
      <c r="W805">
        <v>0</v>
      </c>
      <c r="X805">
        <f t="shared" si="179"/>
        <v>0</v>
      </c>
      <c r="Y805" t="s">
        <v>64</v>
      </c>
      <c r="Z805">
        <f t="shared" si="180"/>
        <v>1</v>
      </c>
      <c r="AA805" s="6" t="s">
        <v>55</v>
      </c>
      <c r="AB805">
        <f t="shared" si="181"/>
        <v>1</v>
      </c>
      <c r="AC805" s="6">
        <v>0</v>
      </c>
      <c r="AD805">
        <f t="shared" si="182"/>
        <v>0</v>
      </c>
      <c r="AE805" s="6">
        <v>0</v>
      </c>
      <c r="AF805">
        <f t="shared" si="183"/>
        <v>0</v>
      </c>
      <c r="AG805" s="6"/>
      <c r="AI805" s="4"/>
      <c r="AJ805" s="5"/>
    </row>
    <row r="806" spans="1:36" ht="16.5" customHeight="1" x14ac:dyDescent="0.2">
      <c r="A806" s="1" t="s">
        <v>863</v>
      </c>
      <c r="B806" s="16"/>
      <c r="D806" s="1"/>
      <c r="E806" s="3"/>
      <c r="G806" s="1"/>
      <c r="H806" s="16">
        <v>6</v>
      </c>
      <c r="I806" s="16">
        <f t="shared" si="171"/>
        <v>0</v>
      </c>
      <c r="J806" s="6">
        <f t="shared" si="172"/>
        <v>0</v>
      </c>
      <c r="K806" s="6">
        <v>1020</v>
      </c>
      <c r="L806" s="6"/>
      <c r="M806" s="6">
        <v>0</v>
      </c>
      <c r="N806" s="16">
        <f t="shared" si="173"/>
        <v>0</v>
      </c>
      <c r="O806" s="6">
        <f t="shared" si="174"/>
        <v>0</v>
      </c>
      <c r="P806" s="6">
        <f t="shared" si="184"/>
        <v>0</v>
      </c>
      <c r="Q806" s="6">
        <v>0</v>
      </c>
      <c r="R806" s="6">
        <f t="shared" si="176"/>
        <v>0</v>
      </c>
      <c r="S806" s="6">
        <v>0</v>
      </c>
      <c r="T806">
        <f t="shared" si="177"/>
        <v>0</v>
      </c>
      <c r="U806" s="6">
        <v>0</v>
      </c>
      <c r="V806">
        <f t="shared" si="178"/>
        <v>0</v>
      </c>
      <c r="W806">
        <v>0</v>
      </c>
      <c r="X806">
        <f t="shared" si="179"/>
        <v>0</v>
      </c>
      <c r="Y806">
        <v>0</v>
      </c>
      <c r="Z806">
        <f t="shared" si="180"/>
        <v>0</v>
      </c>
      <c r="AA806" s="6">
        <v>0</v>
      </c>
      <c r="AB806">
        <f t="shared" si="181"/>
        <v>0</v>
      </c>
      <c r="AC806" s="6">
        <v>0</v>
      </c>
      <c r="AD806">
        <f t="shared" si="182"/>
        <v>0</v>
      </c>
      <c r="AE806" s="6">
        <v>0</v>
      </c>
      <c r="AF806">
        <f t="shared" si="183"/>
        <v>0</v>
      </c>
      <c r="AG806" s="6"/>
      <c r="AI806" s="4"/>
      <c r="AJ806" s="5"/>
    </row>
    <row r="807" spans="1:36" ht="16.5" customHeight="1" x14ac:dyDescent="0.2">
      <c r="A807" s="1" t="s">
        <v>864</v>
      </c>
      <c r="B807" s="16"/>
      <c r="D807" s="1"/>
      <c r="E807" s="3"/>
      <c r="G807" s="1"/>
      <c r="H807" s="16">
        <v>5</v>
      </c>
      <c r="I807" s="16">
        <f t="shared" si="171"/>
        <v>0</v>
      </c>
      <c r="J807" s="6">
        <f t="shared" si="172"/>
        <v>0</v>
      </c>
      <c r="K807" s="6">
        <v>1020</v>
      </c>
      <c r="L807" s="6"/>
      <c r="M807" s="6">
        <v>3.3000000000000002E-2</v>
      </c>
      <c r="N807" s="16">
        <f t="shared" si="173"/>
        <v>0</v>
      </c>
      <c r="O807" s="6">
        <f t="shared" si="174"/>
        <v>0</v>
      </c>
      <c r="P807" s="6">
        <f t="shared" si="184"/>
        <v>1</v>
      </c>
      <c r="Q807" s="6" t="s">
        <v>1135</v>
      </c>
      <c r="R807" s="6">
        <f t="shared" si="176"/>
        <v>1</v>
      </c>
      <c r="S807" s="6" t="s">
        <v>55</v>
      </c>
      <c r="T807">
        <f t="shared" si="177"/>
        <v>1</v>
      </c>
      <c r="U807" s="6">
        <v>0</v>
      </c>
      <c r="V807">
        <f t="shared" si="178"/>
        <v>0</v>
      </c>
      <c r="W807">
        <v>0</v>
      </c>
      <c r="X807">
        <f t="shared" si="179"/>
        <v>0</v>
      </c>
      <c r="Y807">
        <v>0</v>
      </c>
      <c r="Z807">
        <f t="shared" si="180"/>
        <v>0</v>
      </c>
      <c r="AA807" s="6">
        <v>0</v>
      </c>
      <c r="AB807">
        <f t="shared" si="181"/>
        <v>0</v>
      </c>
      <c r="AC807" s="6">
        <v>0</v>
      </c>
      <c r="AD807">
        <f t="shared" si="182"/>
        <v>0</v>
      </c>
      <c r="AE807" s="6">
        <v>0</v>
      </c>
      <c r="AF807">
        <f t="shared" si="183"/>
        <v>0</v>
      </c>
      <c r="AG807" s="6"/>
      <c r="AI807" s="4"/>
      <c r="AJ807" s="5"/>
    </row>
    <row r="808" spans="1:36" ht="16.5" customHeight="1" x14ac:dyDescent="0.2">
      <c r="A808" s="1" t="s">
        <v>865</v>
      </c>
      <c r="B808" s="16"/>
      <c r="D808" s="1"/>
      <c r="E808" s="3"/>
      <c r="G808" s="1"/>
      <c r="H808" s="16">
        <v>5</v>
      </c>
      <c r="I808" s="16">
        <f t="shared" si="171"/>
        <v>0</v>
      </c>
      <c r="J808" s="6">
        <f t="shared" si="172"/>
        <v>0</v>
      </c>
      <c r="K808" s="6">
        <v>1020</v>
      </c>
      <c r="L808" s="6"/>
      <c r="M808" s="6">
        <v>0</v>
      </c>
      <c r="N808" s="16">
        <f t="shared" si="173"/>
        <v>0</v>
      </c>
      <c r="O808" s="6">
        <f t="shared" si="174"/>
        <v>0</v>
      </c>
      <c r="P808" s="6">
        <f t="shared" si="184"/>
        <v>0</v>
      </c>
      <c r="Q808" s="6">
        <v>0</v>
      </c>
      <c r="R808" s="6">
        <f t="shared" si="176"/>
        <v>0</v>
      </c>
      <c r="S808" s="6">
        <v>0</v>
      </c>
      <c r="T808">
        <f t="shared" si="177"/>
        <v>0</v>
      </c>
      <c r="U808" s="6">
        <v>0</v>
      </c>
      <c r="V808">
        <f t="shared" si="178"/>
        <v>0</v>
      </c>
      <c r="W808">
        <v>0</v>
      </c>
      <c r="X808">
        <f t="shared" si="179"/>
        <v>0</v>
      </c>
      <c r="Y808">
        <v>0</v>
      </c>
      <c r="Z808">
        <f t="shared" si="180"/>
        <v>0</v>
      </c>
      <c r="AA808" s="6">
        <v>0</v>
      </c>
      <c r="AB808">
        <f t="shared" si="181"/>
        <v>0</v>
      </c>
      <c r="AC808" s="6">
        <v>0</v>
      </c>
      <c r="AD808">
        <f t="shared" si="182"/>
        <v>0</v>
      </c>
      <c r="AE808" s="6"/>
      <c r="AF808">
        <f t="shared" si="183"/>
        <v>0</v>
      </c>
      <c r="AG808" s="6"/>
      <c r="AI808" s="4"/>
      <c r="AJ808" s="5"/>
    </row>
    <row r="809" spans="1:36" ht="16.5" customHeight="1" x14ac:dyDescent="0.2">
      <c r="A809" s="1" t="s">
        <v>866</v>
      </c>
      <c r="B809" s="16"/>
      <c r="D809" s="1"/>
      <c r="E809" s="3"/>
      <c r="G809" s="1"/>
      <c r="H809" s="16">
        <v>6</v>
      </c>
      <c r="I809" s="16">
        <f t="shared" si="171"/>
        <v>0</v>
      </c>
      <c r="J809" s="6">
        <f t="shared" si="172"/>
        <v>0</v>
      </c>
      <c r="K809" s="6">
        <v>1020</v>
      </c>
      <c r="L809" s="6"/>
      <c r="M809" s="6">
        <v>9.9000000000000005E-2</v>
      </c>
      <c r="N809" s="16">
        <f t="shared" si="173"/>
        <v>1</v>
      </c>
      <c r="O809" s="6">
        <f t="shared" si="174"/>
        <v>1</v>
      </c>
      <c r="P809" s="6">
        <f t="shared" si="184"/>
        <v>1</v>
      </c>
      <c r="Q809" s="6">
        <v>0</v>
      </c>
      <c r="R809" s="6">
        <f t="shared" si="176"/>
        <v>0</v>
      </c>
      <c r="S809" s="6">
        <v>0</v>
      </c>
      <c r="T809">
        <f t="shared" si="177"/>
        <v>0</v>
      </c>
      <c r="U809" s="6">
        <v>0</v>
      </c>
      <c r="V809">
        <f t="shared" si="178"/>
        <v>0</v>
      </c>
      <c r="W809">
        <v>0</v>
      </c>
      <c r="X809">
        <f t="shared" si="179"/>
        <v>0</v>
      </c>
      <c r="Y809" t="s">
        <v>64</v>
      </c>
      <c r="Z809">
        <f t="shared" si="180"/>
        <v>1</v>
      </c>
      <c r="AA809" s="6" t="s">
        <v>58</v>
      </c>
      <c r="AB809">
        <f t="shared" si="181"/>
        <v>1</v>
      </c>
      <c r="AC809" s="6">
        <v>0</v>
      </c>
      <c r="AD809">
        <f t="shared" si="182"/>
        <v>0</v>
      </c>
      <c r="AE809" s="6">
        <v>0</v>
      </c>
      <c r="AF809">
        <f t="shared" si="183"/>
        <v>0</v>
      </c>
      <c r="AG809" s="6"/>
      <c r="AI809" s="4"/>
      <c r="AJ809" s="5"/>
    </row>
    <row r="810" spans="1:36" ht="16.5" customHeight="1" x14ac:dyDescent="0.2">
      <c r="A810" s="1" t="s">
        <v>867</v>
      </c>
      <c r="B810" s="16"/>
      <c r="D810" s="1"/>
      <c r="E810" s="3"/>
      <c r="G810" s="1"/>
      <c r="H810" s="16">
        <v>6</v>
      </c>
      <c r="I810" s="16">
        <f t="shared" si="171"/>
        <v>0</v>
      </c>
      <c r="J810" s="6">
        <f t="shared" si="172"/>
        <v>0</v>
      </c>
      <c r="K810" s="6">
        <v>1015</v>
      </c>
      <c r="L810" s="6"/>
      <c r="M810" s="6">
        <v>0</v>
      </c>
      <c r="N810" s="16">
        <f t="shared" si="173"/>
        <v>0</v>
      </c>
      <c r="O810" s="6">
        <f t="shared" si="174"/>
        <v>0</v>
      </c>
      <c r="P810" s="6">
        <f t="shared" si="184"/>
        <v>0</v>
      </c>
      <c r="Q810" s="6">
        <v>0</v>
      </c>
      <c r="R810" s="6">
        <f t="shared" si="176"/>
        <v>0</v>
      </c>
      <c r="S810" s="6">
        <v>0</v>
      </c>
      <c r="T810">
        <f t="shared" si="177"/>
        <v>0</v>
      </c>
      <c r="U810" s="6">
        <v>0</v>
      </c>
      <c r="V810">
        <f t="shared" si="178"/>
        <v>0</v>
      </c>
      <c r="W810">
        <v>0</v>
      </c>
      <c r="X810">
        <f t="shared" si="179"/>
        <v>0</v>
      </c>
      <c r="Y810">
        <v>0</v>
      </c>
      <c r="Z810">
        <f t="shared" si="180"/>
        <v>0</v>
      </c>
      <c r="AA810" s="6">
        <v>0</v>
      </c>
      <c r="AB810">
        <f t="shared" si="181"/>
        <v>0</v>
      </c>
      <c r="AC810" s="6">
        <v>0</v>
      </c>
      <c r="AD810">
        <f t="shared" si="182"/>
        <v>0</v>
      </c>
      <c r="AE810" s="6">
        <v>0</v>
      </c>
      <c r="AF810">
        <f t="shared" si="183"/>
        <v>0</v>
      </c>
      <c r="AG810" s="6"/>
      <c r="AI810" s="4"/>
      <c r="AJ810" s="5"/>
    </row>
    <row r="811" spans="1:36" ht="16.5" customHeight="1" x14ac:dyDescent="0.2">
      <c r="A811" s="1" t="s">
        <v>868</v>
      </c>
      <c r="B811" s="16"/>
      <c r="D811" s="1"/>
      <c r="E811" s="3"/>
      <c r="G811" s="1"/>
      <c r="H811" s="16">
        <v>6</v>
      </c>
      <c r="I811" s="16">
        <f t="shared" si="171"/>
        <v>0</v>
      </c>
      <c r="J811" s="6">
        <f t="shared" si="172"/>
        <v>0</v>
      </c>
      <c r="K811" s="6">
        <v>1015</v>
      </c>
      <c r="L811" s="6"/>
      <c r="M811" s="6">
        <v>0</v>
      </c>
      <c r="N811" s="16">
        <f t="shared" si="173"/>
        <v>0</v>
      </c>
      <c r="O811" s="6">
        <f t="shared" si="174"/>
        <v>0</v>
      </c>
      <c r="P811" s="6">
        <f t="shared" si="184"/>
        <v>0</v>
      </c>
      <c r="Q811" s="6">
        <v>0</v>
      </c>
      <c r="R811" s="6">
        <f t="shared" si="176"/>
        <v>0</v>
      </c>
      <c r="S811" s="6">
        <v>0</v>
      </c>
      <c r="T811">
        <f t="shared" si="177"/>
        <v>0</v>
      </c>
      <c r="U811" s="6">
        <v>0</v>
      </c>
      <c r="V811">
        <f t="shared" si="178"/>
        <v>0</v>
      </c>
      <c r="W811">
        <v>0</v>
      </c>
      <c r="X811">
        <f t="shared" si="179"/>
        <v>0</v>
      </c>
      <c r="Y811">
        <v>0</v>
      </c>
      <c r="Z811">
        <f t="shared" si="180"/>
        <v>0</v>
      </c>
      <c r="AA811" s="6">
        <v>0</v>
      </c>
      <c r="AB811">
        <f t="shared" si="181"/>
        <v>0</v>
      </c>
      <c r="AC811" s="6">
        <v>0</v>
      </c>
      <c r="AD811">
        <f t="shared" si="182"/>
        <v>0</v>
      </c>
      <c r="AE811" s="6">
        <v>0</v>
      </c>
      <c r="AF811">
        <f t="shared" si="183"/>
        <v>0</v>
      </c>
      <c r="AG811" s="6"/>
      <c r="AI811" s="4"/>
      <c r="AJ811" s="5"/>
    </row>
    <row r="812" spans="1:36" ht="16.5" customHeight="1" x14ac:dyDescent="0.2">
      <c r="A812" s="37" t="s">
        <v>869</v>
      </c>
      <c r="B812" s="16"/>
      <c r="D812" s="1"/>
      <c r="E812" s="3"/>
      <c r="G812" s="1"/>
      <c r="H812" s="16">
        <v>5</v>
      </c>
      <c r="I812" s="16">
        <f t="shared" si="171"/>
        <v>0</v>
      </c>
      <c r="J812" s="6">
        <f t="shared" si="172"/>
        <v>0</v>
      </c>
      <c r="K812" s="6">
        <v>1030</v>
      </c>
      <c r="L812" s="6"/>
      <c r="M812" s="6">
        <v>3.3000000000000002E-2</v>
      </c>
      <c r="N812" s="16">
        <f t="shared" si="173"/>
        <v>0</v>
      </c>
      <c r="O812" s="6">
        <f t="shared" si="174"/>
        <v>0</v>
      </c>
      <c r="P812" s="6">
        <f t="shared" si="184"/>
        <v>1</v>
      </c>
      <c r="Q812" s="6">
        <v>0</v>
      </c>
      <c r="R812" s="6">
        <f t="shared" si="176"/>
        <v>0</v>
      </c>
      <c r="S812" s="6" t="s">
        <v>55</v>
      </c>
      <c r="T812">
        <f t="shared" si="177"/>
        <v>1</v>
      </c>
      <c r="U812" s="6">
        <v>0</v>
      </c>
      <c r="V812">
        <f t="shared" si="178"/>
        <v>0</v>
      </c>
      <c r="W812" s="6">
        <v>0</v>
      </c>
      <c r="X812">
        <f t="shared" si="179"/>
        <v>0</v>
      </c>
      <c r="Y812" t="s">
        <v>55</v>
      </c>
      <c r="Z812">
        <f t="shared" si="180"/>
        <v>1</v>
      </c>
      <c r="AA812" s="6" t="s">
        <v>55</v>
      </c>
      <c r="AB812">
        <f t="shared" si="181"/>
        <v>1</v>
      </c>
      <c r="AC812" s="6">
        <v>0</v>
      </c>
      <c r="AD812">
        <f t="shared" si="182"/>
        <v>0</v>
      </c>
      <c r="AE812" s="6">
        <v>0</v>
      </c>
      <c r="AF812">
        <f t="shared" si="183"/>
        <v>0</v>
      </c>
      <c r="AG812" s="6"/>
      <c r="AI812" s="4"/>
      <c r="AJ812" s="5"/>
    </row>
    <row r="813" spans="1:36" ht="16.5" customHeight="1" x14ac:dyDescent="0.2">
      <c r="A813" s="1" t="s">
        <v>870</v>
      </c>
      <c r="B813" s="16"/>
      <c r="D813" s="1"/>
      <c r="E813" s="3"/>
      <c r="G813" s="1"/>
      <c r="H813" s="16">
        <v>6</v>
      </c>
      <c r="I813" s="16">
        <f t="shared" si="171"/>
        <v>0</v>
      </c>
      <c r="J813" s="6">
        <f t="shared" si="172"/>
        <v>0</v>
      </c>
      <c r="K813" s="6">
        <v>1015</v>
      </c>
      <c r="L813" s="6"/>
      <c r="M813" s="6">
        <v>0</v>
      </c>
      <c r="N813" s="16">
        <f t="shared" si="173"/>
        <v>0</v>
      </c>
      <c r="O813" s="6">
        <f t="shared" si="174"/>
        <v>0</v>
      </c>
      <c r="P813" s="6">
        <f t="shared" si="184"/>
        <v>0</v>
      </c>
      <c r="Q813" s="6">
        <v>0</v>
      </c>
      <c r="R813" s="6">
        <f t="shared" si="176"/>
        <v>0</v>
      </c>
      <c r="S813" s="6">
        <v>0</v>
      </c>
      <c r="T813">
        <f t="shared" si="177"/>
        <v>0</v>
      </c>
      <c r="U813" s="6">
        <v>0</v>
      </c>
      <c r="V813">
        <f t="shared" si="178"/>
        <v>0</v>
      </c>
      <c r="W813">
        <v>0</v>
      </c>
      <c r="X813">
        <f t="shared" si="179"/>
        <v>0</v>
      </c>
      <c r="Y813">
        <v>0</v>
      </c>
      <c r="Z813">
        <f t="shared" si="180"/>
        <v>0</v>
      </c>
      <c r="AA813" s="6">
        <v>0</v>
      </c>
      <c r="AB813">
        <f t="shared" si="181"/>
        <v>0</v>
      </c>
      <c r="AC813" s="6">
        <v>0</v>
      </c>
      <c r="AD813">
        <f t="shared" si="182"/>
        <v>0</v>
      </c>
      <c r="AE813" s="6">
        <v>0</v>
      </c>
      <c r="AF813">
        <f t="shared" si="183"/>
        <v>0</v>
      </c>
      <c r="AG813" s="6"/>
      <c r="AI813" s="4"/>
      <c r="AJ813" s="5"/>
    </row>
    <row r="814" spans="1:36" ht="16.5" customHeight="1" x14ac:dyDescent="0.2">
      <c r="A814" s="1" t="s">
        <v>871</v>
      </c>
      <c r="B814" s="16"/>
      <c r="D814" s="1"/>
      <c r="E814" s="3"/>
      <c r="G814" s="1"/>
      <c r="H814" s="16">
        <v>5</v>
      </c>
      <c r="I814" s="16">
        <f t="shared" si="171"/>
        <v>0</v>
      </c>
      <c r="J814" s="6">
        <f t="shared" si="172"/>
        <v>0</v>
      </c>
      <c r="K814" s="6">
        <v>1025</v>
      </c>
      <c r="L814" s="6"/>
      <c r="M814" s="6">
        <v>0</v>
      </c>
      <c r="N814" s="16">
        <f t="shared" si="173"/>
        <v>0</v>
      </c>
      <c r="O814" s="6">
        <f t="shared" si="174"/>
        <v>0</v>
      </c>
      <c r="P814" s="6">
        <f t="shared" si="184"/>
        <v>0</v>
      </c>
      <c r="Q814" s="6">
        <v>0</v>
      </c>
      <c r="R814" s="6">
        <f t="shared" si="176"/>
        <v>0</v>
      </c>
      <c r="S814" s="6">
        <v>0</v>
      </c>
      <c r="T814">
        <f t="shared" si="177"/>
        <v>0</v>
      </c>
      <c r="U814" s="6">
        <v>0</v>
      </c>
      <c r="V814">
        <f t="shared" si="178"/>
        <v>0</v>
      </c>
      <c r="W814">
        <v>0</v>
      </c>
      <c r="X814">
        <f t="shared" si="179"/>
        <v>0</v>
      </c>
      <c r="Y814" t="s">
        <v>55</v>
      </c>
      <c r="Z814">
        <f t="shared" si="180"/>
        <v>1</v>
      </c>
      <c r="AA814" s="6">
        <v>0</v>
      </c>
      <c r="AB814">
        <f t="shared" si="181"/>
        <v>0</v>
      </c>
      <c r="AC814" s="6">
        <v>0</v>
      </c>
      <c r="AD814">
        <f t="shared" si="182"/>
        <v>0</v>
      </c>
      <c r="AE814" s="6">
        <v>0</v>
      </c>
      <c r="AF814">
        <f t="shared" si="183"/>
        <v>0</v>
      </c>
      <c r="AG814" s="6"/>
      <c r="AI814" s="4"/>
      <c r="AJ814" s="5"/>
    </row>
    <row r="815" spans="1:36" ht="16.5" customHeight="1" x14ac:dyDescent="0.2">
      <c r="A815" s="1" t="s">
        <v>872</v>
      </c>
      <c r="B815" s="16"/>
      <c r="D815" s="1"/>
      <c r="E815" s="3"/>
      <c r="G815" s="1"/>
      <c r="H815" s="16">
        <v>6</v>
      </c>
      <c r="I815" s="16">
        <f t="shared" si="171"/>
        <v>0</v>
      </c>
      <c r="J815" s="6">
        <f t="shared" si="172"/>
        <v>0</v>
      </c>
      <c r="K815" s="6">
        <v>1020</v>
      </c>
      <c r="L815" s="6"/>
      <c r="M815" s="6">
        <v>3.3000000000000002E-2</v>
      </c>
      <c r="N815" s="16">
        <f t="shared" si="173"/>
        <v>0</v>
      </c>
      <c r="O815" s="6">
        <f t="shared" si="174"/>
        <v>0</v>
      </c>
      <c r="P815" s="6">
        <f t="shared" si="184"/>
        <v>1</v>
      </c>
      <c r="Q815" s="6">
        <v>0</v>
      </c>
      <c r="R815" s="6">
        <f t="shared" si="176"/>
        <v>0</v>
      </c>
      <c r="S815" s="6">
        <v>0</v>
      </c>
      <c r="T815">
        <f t="shared" si="177"/>
        <v>0</v>
      </c>
      <c r="U815" s="6">
        <v>0</v>
      </c>
      <c r="V815">
        <f t="shared" si="178"/>
        <v>0</v>
      </c>
      <c r="W815">
        <v>0</v>
      </c>
      <c r="X815">
        <f t="shared" si="179"/>
        <v>0</v>
      </c>
      <c r="Y815" t="s">
        <v>58</v>
      </c>
      <c r="Z815">
        <f t="shared" si="180"/>
        <v>1</v>
      </c>
      <c r="AA815" s="6" t="s">
        <v>55</v>
      </c>
      <c r="AB815">
        <f t="shared" si="181"/>
        <v>1</v>
      </c>
      <c r="AC815" s="6">
        <v>0</v>
      </c>
      <c r="AD815">
        <f t="shared" si="182"/>
        <v>0</v>
      </c>
      <c r="AE815" s="6">
        <v>0</v>
      </c>
      <c r="AF815">
        <f t="shared" si="183"/>
        <v>0</v>
      </c>
      <c r="AG815" s="6"/>
      <c r="AI815" s="4"/>
      <c r="AJ815" s="5"/>
    </row>
    <row r="816" spans="1:36" ht="16.5" customHeight="1" x14ac:dyDescent="0.2">
      <c r="A816" s="1" t="s">
        <v>873</v>
      </c>
      <c r="B816" s="16"/>
      <c r="D816" s="1"/>
      <c r="E816" s="3"/>
      <c r="G816" s="1"/>
      <c r="H816" s="16">
        <v>6</v>
      </c>
      <c r="I816" s="16">
        <f t="shared" si="171"/>
        <v>0</v>
      </c>
      <c r="J816" s="6">
        <f t="shared" si="172"/>
        <v>0</v>
      </c>
      <c r="K816" s="6">
        <v>1020</v>
      </c>
      <c r="L816" s="6"/>
      <c r="M816" s="6"/>
      <c r="N816" s="16">
        <f t="shared" si="173"/>
        <v>0</v>
      </c>
      <c r="O816" s="6">
        <f t="shared" si="174"/>
        <v>0</v>
      </c>
      <c r="P816" s="6">
        <f t="shared" si="184"/>
        <v>0</v>
      </c>
      <c r="Q816" s="6">
        <v>0</v>
      </c>
      <c r="R816" s="6">
        <f t="shared" si="176"/>
        <v>0</v>
      </c>
      <c r="S816" s="6">
        <v>0</v>
      </c>
      <c r="T816">
        <f t="shared" si="177"/>
        <v>0</v>
      </c>
      <c r="U816" s="6">
        <v>0</v>
      </c>
      <c r="V816">
        <f t="shared" si="178"/>
        <v>0</v>
      </c>
      <c r="W816">
        <v>0</v>
      </c>
      <c r="X816">
        <f t="shared" si="179"/>
        <v>0</v>
      </c>
      <c r="Y816">
        <v>0</v>
      </c>
      <c r="Z816">
        <f t="shared" si="180"/>
        <v>0</v>
      </c>
      <c r="AA816" s="6">
        <v>0</v>
      </c>
      <c r="AB816">
        <f t="shared" si="181"/>
        <v>0</v>
      </c>
      <c r="AC816" s="6">
        <v>0</v>
      </c>
      <c r="AD816">
        <f t="shared" si="182"/>
        <v>0</v>
      </c>
      <c r="AE816" s="6">
        <v>0</v>
      </c>
      <c r="AF816">
        <f t="shared" si="183"/>
        <v>0</v>
      </c>
      <c r="AG816" s="6"/>
      <c r="AI816" s="4"/>
      <c r="AJ816" s="5"/>
    </row>
    <row r="817" spans="1:36" ht="16.5" customHeight="1" x14ac:dyDescent="0.2">
      <c r="A817" s="1" t="s">
        <v>874</v>
      </c>
      <c r="B817" s="16"/>
      <c r="D817" s="1"/>
      <c r="E817" s="3"/>
      <c r="G817" s="1"/>
      <c r="H817" s="16">
        <v>6</v>
      </c>
      <c r="I817" s="16">
        <f t="shared" si="171"/>
        <v>0</v>
      </c>
      <c r="J817" s="6">
        <f t="shared" si="172"/>
        <v>0</v>
      </c>
      <c r="K817" s="6">
        <v>1015</v>
      </c>
      <c r="L817" s="6"/>
      <c r="M817" s="6">
        <v>0</v>
      </c>
      <c r="N817" s="16">
        <f t="shared" si="173"/>
        <v>0</v>
      </c>
      <c r="O817" s="6">
        <f t="shared" si="174"/>
        <v>0</v>
      </c>
      <c r="P817" s="6">
        <f t="shared" si="184"/>
        <v>0</v>
      </c>
      <c r="Q817" s="6">
        <v>0</v>
      </c>
      <c r="R817" s="6">
        <f t="shared" si="176"/>
        <v>0</v>
      </c>
      <c r="S817" s="6">
        <v>0</v>
      </c>
      <c r="T817">
        <f t="shared" si="177"/>
        <v>0</v>
      </c>
      <c r="U817" s="6">
        <v>0</v>
      </c>
      <c r="V817">
        <f t="shared" si="178"/>
        <v>0</v>
      </c>
      <c r="W817">
        <v>0</v>
      </c>
      <c r="X817">
        <f t="shared" si="179"/>
        <v>0</v>
      </c>
      <c r="Y817">
        <v>0</v>
      </c>
      <c r="Z817">
        <f t="shared" si="180"/>
        <v>0</v>
      </c>
      <c r="AA817" s="6">
        <v>0</v>
      </c>
      <c r="AB817">
        <f t="shared" si="181"/>
        <v>0</v>
      </c>
      <c r="AC817" s="6">
        <v>0</v>
      </c>
      <c r="AD817">
        <f t="shared" si="182"/>
        <v>0</v>
      </c>
      <c r="AE817" s="6">
        <v>0</v>
      </c>
      <c r="AF817">
        <f t="shared" si="183"/>
        <v>0</v>
      </c>
      <c r="AG817" s="6"/>
      <c r="AI817" s="4"/>
      <c r="AJ817" s="5"/>
    </row>
    <row r="818" spans="1:36" ht="16.5" customHeight="1" x14ac:dyDescent="0.2">
      <c r="A818" s="1" t="s">
        <v>875</v>
      </c>
      <c r="B818" s="16"/>
      <c r="D818" s="1"/>
      <c r="E818" s="3"/>
      <c r="G818" s="1"/>
      <c r="H818" s="16">
        <v>5</v>
      </c>
      <c r="I818" s="16">
        <f t="shared" si="171"/>
        <v>0</v>
      </c>
      <c r="J818" s="6">
        <f t="shared" si="172"/>
        <v>0</v>
      </c>
      <c r="K818" s="6">
        <v>1030</v>
      </c>
      <c r="L818" s="6"/>
      <c r="M818" s="6">
        <v>3.3000000000000002E-2</v>
      </c>
      <c r="N818" s="16">
        <f t="shared" si="173"/>
        <v>0</v>
      </c>
      <c r="O818" s="6">
        <f t="shared" si="174"/>
        <v>0</v>
      </c>
      <c r="P818" s="6">
        <f t="shared" si="184"/>
        <v>1</v>
      </c>
      <c r="Q818" s="6">
        <v>0</v>
      </c>
      <c r="R818" s="6">
        <f t="shared" si="176"/>
        <v>0</v>
      </c>
      <c r="S818" s="6">
        <v>0</v>
      </c>
      <c r="T818">
        <f t="shared" si="177"/>
        <v>0</v>
      </c>
      <c r="U818" s="6">
        <v>0</v>
      </c>
      <c r="V818">
        <f t="shared" si="178"/>
        <v>0</v>
      </c>
      <c r="W818">
        <v>0</v>
      </c>
      <c r="X818">
        <f t="shared" si="179"/>
        <v>0</v>
      </c>
      <c r="Y818">
        <v>0</v>
      </c>
      <c r="Z818">
        <f t="shared" si="180"/>
        <v>0</v>
      </c>
      <c r="AA818" s="6" t="s">
        <v>55</v>
      </c>
      <c r="AB818">
        <f t="shared" si="181"/>
        <v>1</v>
      </c>
      <c r="AC818" s="6">
        <v>0</v>
      </c>
      <c r="AD818">
        <f t="shared" si="182"/>
        <v>0</v>
      </c>
      <c r="AE818" s="6">
        <v>0</v>
      </c>
      <c r="AF818">
        <f t="shared" si="183"/>
        <v>0</v>
      </c>
      <c r="AG818" s="6"/>
      <c r="AI818" s="4"/>
      <c r="AJ818" s="5"/>
    </row>
    <row r="819" spans="1:36" ht="16.5" customHeight="1" x14ac:dyDescent="0.2">
      <c r="A819" s="1" t="s">
        <v>876</v>
      </c>
      <c r="B819" s="16"/>
      <c r="D819" s="1"/>
      <c r="E819" s="3"/>
      <c r="G819" s="1"/>
      <c r="H819" s="16">
        <v>6</v>
      </c>
      <c r="I819" s="16">
        <f t="shared" si="171"/>
        <v>0</v>
      </c>
      <c r="J819" s="6">
        <f t="shared" si="172"/>
        <v>0</v>
      </c>
      <c r="K819" s="6">
        <v>1020</v>
      </c>
      <c r="L819" s="6"/>
      <c r="M819" s="6">
        <v>0</v>
      </c>
      <c r="N819" s="16">
        <f t="shared" si="173"/>
        <v>0</v>
      </c>
      <c r="O819" s="6">
        <f t="shared" si="174"/>
        <v>0</v>
      </c>
      <c r="P819" s="6">
        <f t="shared" si="184"/>
        <v>0</v>
      </c>
      <c r="Q819" s="6">
        <v>0</v>
      </c>
      <c r="R819" s="6">
        <f t="shared" si="176"/>
        <v>0</v>
      </c>
      <c r="S819" s="6">
        <v>0</v>
      </c>
      <c r="T819">
        <f t="shared" si="177"/>
        <v>0</v>
      </c>
      <c r="U819" s="6">
        <v>0</v>
      </c>
      <c r="V819">
        <f t="shared" si="178"/>
        <v>0</v>
      </c>
      <c r="W819">
        <v>0</v>
      </c>
      <c r="X819">
        <f t="shared" si="179"/>
        <v>0</v>
      </c>
      <c r="Y819">
        <v>0</v>
      </c>
      <c r="Z819">
        <f t="shared" si="180"/>
        <v>0</v>
      </c>
      <c r="AA819" s="6">
        <v>0</v>
      </c>
      <c r="AB819">
        <f t="shared" si="181"/>
        <v>0</v>
      </c>
      <c r="AC819" s="6">
        <v>0</v>
      </c>
      <c r="AD819">
        <f t="shared" si="182"/>
        <v>0</v>
      </c>
      <c r="AE819" s="6">
        <v>0</v>
      </c>
      <c r="AF819">
        <f t="shared" si="183"/>
        <v>0</v>
      </c>
      <c r="AG819" s="6"/>
      <c r="AI819" s="4"/>
      <c r="AJ819" s="5"/>
    </row>
    <row r="820" spans="1:36" ht="16.5" customHeight="1" x14ac:dyDescent="0.2">
      <c r="A820" s="1" t="s">
        <v>877</v>
      </c>
      <c r="B820" s="16"/>
      <c r="D820" s="1"/>
      <c r="E820" s="3"/>
      <c r="G820" s="1"/>
      <c r="H820" s="16">
        <v>6</v>
      </c>
      <c r="I820" s="16">
        <f t="shared" si="171"/>
        <v>0</v>
      </c>
      <c r="J820" s="6">
        <f t="shared" si="172"/>
        <v>0</v>
      </c>
      <c r="K820" s="6">
        <v>1015</v>
      </c>
      <c r="L820" s="6"/>
      <c r="M820" s="6">
        <v>9.9000000000000005E-2</v>
      </c>
      <c r="N820" s="16">
        <f t="shared" si="173"/>
        <v>1</v>
      </c>
      <c r="O820" s="6">
        <f t="shared" si="174"/>
        <v>1</v>
      </c>
      <c r="P820" s="6">
        <f t="shared" si="184"/>
        <v>1</v>
      </c>
      <c r="Q820" s="6">
        <v>0</v>
      </c>
      <c r="R820" s="6">
        <f t="shared" si="176"/>
        <v>0</v>
      </c>
      <c r="S820" s="6" t="s">
        <v>55</v>
      </c>
      <c r="T820">
        <f t="shared" si="177"/>
        <v>1</v>
      </c>
      <c r="U820" s="6">
        <v>0</v>
      </c>
      <c r="V820">
        <f t="shared" si="178"/>
        <v>0</v>
      </c>
      <c r="W820">
        <v>0</v>
      </c>
      <c r="X820">
        <f t="shared" si="179"/>
        <v>0</v>
      </c>
      <c r="Y820" t="s">
        <v>55</v>
      </c>
      <c r="Z820">
        <f t="shared" si="180"/>
        <v>1</v>
      </c>
      <c r="AA820" s="6">
        <v>0</v>
      </c>
      <c r="AB820">
        <f t="shared" si="181"/>
        <v>0</v>
      </c>
      <c r="AC820" s="6">
        <v>0</v>
      </c>
      <c r="AD820">
        <f t="shared" si="182"/>
        <v>0</v>
      </c>
      <c r="AE820" s="6">
        <v>0</v>
      </c>
      <c r="AF820">
        <f t="shared" si="183"/>
        <v>0</v>
      </c>
      <c r="AG820" s="6"/>
      <c r="AI820" s="4"/>
      <c r="AJ820" s="5"/>
    </row>
    <row r="821" spans="1:36" ht="16.5" customHeight="1" x14ac:dyDescent="0.2">
      <c r="A821" s="1" t="s">
        <v>878</v>
      </c>
      <c r="B821" s="16"/>
      <c r="D821" s="1"/>
      <c r="E821" s="3"/>
      <c r="G821" s="1"/>
      <c r="H821" s="16">
        <v>5</v>
      </c>
      <c r="I821" s="16">
        <f t="shared" ref="I821:I884" si="185">IF(H821&gt;6.5,1,0)</f>
        <v>0</v>
      </c>
      <c r="J821" s="6">
        <f t="shared" ref="J821:J884" si="186">IF(H821&gt;7,1,0)</f>
        <v>0</v>
      </c>
      <c r="K821" s="6">
        <v>1030</v>
      </c>
      <c r="L821" s="6"/>
      <c r="M821">
        <v>0</v>
      </c>
      <c r="N821" s="16">
        <f t="shared" ref="N821:N884" si="187">IF(M821&gt;0.066,1,0)</f>
        <v>0</v>
      </c>
      <c r="O821" s="6">
        <f t="shared" ref="O821:O884" si="188">IF(M821&gt;0.033,1,0)</f>
        <v>0</v>
      </c>
      <c r="P821" s="6">
        <f t="shared" si="184"/>
        <v>0</v>
      </c>
      <c r="Q821" s="6">
        <v>0</v>
      </c>
      <c r="R821" s="6">
        <f t="shared" ref="R821:R884" si="189">IF(Q821=0,0,1)</f>
        <v>0</v>
      </c>
      <c r="S821" s="6" t="s">
        <v>55</v>
      </c>
      <c r="T821">
        <f t="shared" ref="T821:T884" si="190">IF(S821=0,0,1)</f>
        <v>1</v>
      </c>
      <c r="U821" s="6">
        <v>0</v>
      </c>
      <c r="V821">
        <f t="shared" ref="V821:V884" si="191">IF(U821=0,0,1)</f>
        <v>0</v>
      </c>
      <c r="W821">
        <v>0</v>
      </c>
      <c r="X821">
        <f t="shared" ref="X821:X884" si="192">IF(W821=0,0,1)</f>
        <v>0</v>
      </c>
      <c r="Y821" t="s">
        <v>55</v>
      </c>
      <c r="Z821">
        <f t="shared" ref="Z821:Z884" si="193">IF(Y821=0,0,1)</f>
        <v>1</v>
      </c>
      <c r="AA821" s="6" t="s">
        <v>55</v>
      </c>
      <c r="AB821">
        <f t="shared" ref="AB821:AB884" si="194">IF(AA821=0,0,1)</f>
        <v>1</v>
      </c>
      <c r="AC821" s="6">
        <v>0</v>
      </c>
      <c r="AD821">
        <f t="shared" ref="AD821:AD884" si="195">IF(AC821=0,0,1)</f>
        <v>0</v>
      </c>
      <c r="AE821" s="6">
        <v>0</v>
      </c>
      <c r="AF821">
        <f t="shared" ref="AF821:AF884" si="196">IF(AE821=0,0,1)</f>
        <v>0</v>
      </c>
      <c r="AG821" s="6"/>
      <c r="AI821" s="4"/>
      <c r="AJ821" s="5"/>
    </row>
    <row r="822" spans="1:36" ht="16.5" customHeight="1" x14ac:dyDescent="0.2">
      <c r="A822" s="1" t="s">
        <v>879</v>
      </c>
      <c r="B822" s="16"/>
      <c r="D822" s="1"/>
      <c r="E822" s="3"/>
      <c r="G822" s="1"/>
      <c r="H822" s="16">
        <v>6</v>
      </c>
      <c r="I822" s="16">
        <f t="shared" si="185"/>
        <v>0</v>
      </c>
      <c r="J822" s="6">
        <f t="shared" si="186"/>
        <v>0</v>
      </c>
      <c r="K822" s="6">
        <v>1025</v>
      </c>
      <c r="L822" s="6"/>
      <c r="M822">
        <v>0</v>
      </c>
      <c r="N822" s="16">
        <f t="shared" si="187"/>
        <v>0</v>
      </c>
      <c r="O822" s="6">
        <f t="shared" si="188"/>
        <v>0</v>
      </c>
      <c r="P822" s="6">
        <f t="shared" si="184"/>
        <v>0</v>
      </c>
      <c r="Q822" s="6">
        <v>0</v>
      </c>
      <c r="R822" s="6">
        <f t="shared" si="189"/>
        <v>0</v>
      </c>
      <c r="S822" s="6">
        <v>0</v>
      </c>
      <c r="T822">
        <f t="shared" si="190"/>
        <v>0</v>
      </c>
      <c r="U822" s="6">
        <v>0</v>
      </c>
      <c r="V822">
        <f t="shared" si="191"/>
        <v>0</v>
      </c>
      <c r="W822">
        <v>0</v>
      </c>
      <c r="X822">
        <f t="shared" si="192"/>
        <v>0</v>
      </c>
      <c r="Y822">
        <v>0</v>
      </c>
      <c r="Z822">
        <f t="shared" si="193"/>
        <v>0</v>
      </c>
      <c r="AA822" s="6">
        <v>0</v>
      </c>
      <c r="AB822">
        <f t="shared" si="194"/>
        <v>0</v>
      </c>
      <c r="AC822" s="6">
        <v>0</v>
      </c>
      <c r="AD822">
        <f t="shared" si="195"/>
        <v>0</v>
      </c>
      <c r="AE822" s="6">
        <v>0</v>
      </c>
      <c r="AF822">
        <f t="shared" si="196"/>
        <v>0</v>
      </c>
      <c r="AG822" s="6"/>
      <c r="AI822" s="4"/>
      <c r="AJ822" s="5"/>
    </row>
    <row r="823" spans="1:36" ht="16.5" customHeight="1" x14ac:dyDescent="0.2">
      <c r="A823" s="1" t="s">
        <v>880</v>
      </c>
      <c r="B823" s="16"/>
      <c r="D823" s="1"/>
      <c r="E823" s="3"/>
      <c r="G823" s="1"/>
      <c r="H823" s="16">
        <v>7</v>
      </c>
      <c r="I823" s="16">
        <f t="shared" si="185"/>
        <v>1</v>
      </c>
      <c r="J823" s="6">
        <f t="shared" si="186"/>
        <v>0</v>
      </c>
      <c r="K823" s="6">
        <v>1010</v>
      </c>
      <c r="L823" s="6"/>
      <c r="M823">
        <v>0</v>
      </c>
      <c r="N823" s="16">
        <f t="shared" si="187"/>
        <v>0</v>
      </c>
      <c r="O823" s="6">
        <f t="shared" si="188"/>
        <v>0</v>
      </c>
      <c r="P823" s="6">
        <f t="shared" si="184"/>
        <v>0</v>
      </c>
      <c r="Q823" s="6">
        <v>0</v>
      </c>
      <c r="R823" s="6">
        <f t="shared" si="189"/>
        <v>0</v>
      </c>
      <c r="S823" s="6">
        <v>0</v>
      </c>
      <c r="T823">
        <f t="shared" si="190"/>
        <v>0</v>
      </c>
      <c r="U823" s="6">
        <v>0</v>
      </c>
      <c r="V823">
        <f t="shared" si="191"/>
        <v>0</v>
      </c>
      <c r="W823">
        <v>0</v>
      </c>
      <c r="X823">
        <f t="shared" si="192"/>
        <v>0</v>
      </c>
      <c r="Y823">
        <v>0</v>
      </c>
      <c r="Z823">
        <f t="shared" si="193"/>
        <v>0</v>
      </c>
      <c r="AA823" s="6">
        <v>0</v>
      </c>
      <c r="AB823">
        <f t="shared" si="194"/>
        <v>0</v>
      </c>
      <c r="AC823" s="6">
        <v>0</v>
      </c>
      <c r="AD823">
        <f t="shared" si="195"/>
        <v>0</v>
      </c>
      <c r="AE823" s="6">
        <v>0</v>
      </c>
      <c r="AF823">
        <f t="shared" si="196"/>
        <v>0</v>
      </c>
      <c r="AG823" s="6"/>
      <c r="AI823" s="4"/>
      <c r="AJ823" s="5"/>
    </row>
    <row r="824" spans="1:36" ht="16.5" customHeight="1" x14ac:dyDescent="0.2">
      <c r="A824" s="1" t="s">
        <v>881</v>
      </c>
      <c r="B824" s="16"/>
      <c r="D824" s="1"/>
      <c r="E824" s="3"/>
      <c r="G824" s="1"/>
      <c r="H824" s="16">
        <v>5</v>
      </c>
      <c r="I824" s="16">
        <f t="shared" si="185"/>
        <v>0</v>
      </c>
      <c r="J824" s="6">
        <f t="shared" si="186"/>
        <v>0</v>
      </c>
      <c r="K824" s="6">
        <v>1020</v>
      </c>
      <c r="L824" s="6"/>
      <c r="M824">
        <v>0</v>
      </c>
      <c r="N824" s="16">
        <f t="shared" si="187"/>
        <v>0</v>
      </c>
      <c r="O824" s="6">
        <f t="shared" si="188"/>
        <v>0</v>
      </c>
      <c r="P824" s="6">
        <f t="shared" si="184"/>
        <v>0</v>
      </c>
      <c r="Q824" s="6">
        <v>0</v>
      </c>
      <c r="R824" s="6">
        <f t="shared" si="189"/>
        <v>0</v>
      </c>
      <c r="S824" s="6">
        <v>0</v>
      </c>
      <c r="T824">
        <f t="shared" si="190"/>
        <v>0</v>
      </c>
      <c r="U824" s="6">
        <v>0</v>
      </c>
      <c r="V824">
        <f t="shared" si="191"/>
        <v>0</v>
      </c>
      <c r="W824">
        <v>0</v>
      </c>
      <c r="X824">
        <f t="shared" si="192"/>
        <v>0</v>
      </c>
      <c r="Y824">
        <v>0</v>
      </c>
      <c r="Z824">
        <f t="shared" si="193"/>
        <v>0</v>
      </c>
      <c r="AA824" s="6">
        <v>0</v>
      </c>
      <c r="AB824">
        <f t="shared" si="194"/>
        <v>0</v>
      </c>
      <c r="AC824" s="6">
        <v>0</v>
      </c>
      <c r="AD824">
        <f t="shared" si="195"/>
        <v>0</v>
      </c>
      <c r="AE824" s="6">
        <v>0</v>
      </c>
      <c r="AF824">
        <f t="shared" si="196"/>
        <v>0</v>
      </c>
      <c r="AG824" s="6"/>
      <c r="AI824" s="4"/>
      <c r="AJ824" s="5"/>
    </row>
    <row r="825" spans="1:36" ht="16.5" customHeight="1" x14ac:dyDescent="0.2">
      <c r="A825" s="1" t="s">
        <v>882</v>
      </c>
      <c r="B825" s="16"/>
      <c r="D825" s="1"/>
      <c r="E825" s="3"/>
      <c r="G825" s="1"/>
      <c r="H825" s="16">
        <v>6</v>
      </c>
      <c r="I825" s="16">
        <f t="shared" si="185"/>
        <v>0</v>
      </c>
      <c r="J825" s="6">
        <f t="shared" si="186"/>
        <v>0</v>
      </c>
      <c r="K825" s="6">
        <v>1015</v>
      </c>
      <c r="L825" s="6"/>
      <c r="M825">
        <v>0</v>
      </c>
      <c r="N825" s="16">
        <f t="shared" si="187"/>
        <v>0</v>
      </c>
      <c r="O825" s="6">
        <f t="shared" si="188"/>
        <v>0</v>
      </c>
      <c r="P825" s="6">
        <f t="shared" si="184"/>
        <v>0</v>
      </c>
      <c r="Q825" s="6">
        <v>0</v>
      </c>
      <c r="R825" s="6">
        <f t="shared" si="189"/>
        <v>0</v>
      </c>
      <c r="S825" s="6">
        <v>0</v>
      </c>
      <c r="T825">
        <f t="shared" si="190"/>
        <v>0</v>
      </c>
      <c r="U825" s="6">
        <v>0</v>
      </c>
      <c r="V825">
        <f t="shared" si="191"/>
        <v>0</v>
      </c>
      <c r="W825">
        <v>0</v>
      </c>
      <c r="X825">
        <f t="shared" si="192"/>
        <v>0</v>
      </c>
      <c r="Y825" t="s">
        <v>55</v>
      </c>
      <c r="Z825">
        <f t="shared" si="193"/>
        <v>1</v>
      </c>
      <c r="AA825" s="6">
        <v>0</v>
      </c>
      <c r="AB825">
        <f t="shared" si="194"/>
        <v>0</v>
      </c>
      <c r="AC825" s="6">
        <v>0</v>
      </c>
      <c r="AD825">
        <f t="shared" si="195"/>
        <v>0</v>
      </c>
      <c r="AE825" s="6">
        <v>0</v>
      </c>
      <c r="AF825">
        <f t="shared" si="196"/>
        <v>0</v>
      </c>
      <c r="AG825" s="6"/>
      <c r="AI825" s="4"/>
      <c r="AJ825" s="5"/>
    </row>
    <row r="826" spans="1:36" ht="16.5" customHeight="1" x14ac:dyDescent="0.2">
      <c r="A826" s="1" t="s">
        <v>883</v>
      </c>
      <c r="B826" s="16"/>
      <c r="D826" s="1"/>
      <c r="G826" s="1"/>
      <c r="H826" s="16">
        <v>5</v>
      </c>
      <c r="I826" s="16">
        <f t="shared" si="185"/>
        <v>0</v>
      </c>
      <c r="J826" s="6">
        <f t="shared" si="186"/>
        <v>0</v>
      </c>
      <c r="K826" s="6">
        <v>1020</v>
      </c>
      <c r="L826" s="6"/>
      <c r="M826">
        <v>0</v>
      </c>
      <c r="N826" s="16">
        <f t="shared" si="187"/>
        <v>0</v>
      </c>
      <c r="O826" s="6">
        <f t="shared" si="188"/>
        <v>0</v>
      </c>
      <c r="P826" s="6">
        <f t="shared" si="184"/>
        <v>0</v>
      </c>
      <c r="Q826" s="6">
        <v>0</v>
      </c>
      <c r="R826" s="6">
        <f t="shared" si="189"/>
        <v>0</v>
      </c>
      <c r="S826" s="6">
        <v>0</v>
      </c>
      <c r="T826">
        <f t="shared" si="190"/>
        <v>0</v>
      </c>
      <c r="U826" s="6">
        <v>0</v>
      </c>
      <c r="V826">
        <f t="shared" si="191"/>
        <v>0</v>
      </c>
      <c r="W826">
        <v>0</v>
      </c>
      <c r="X826">
        <f t="shared" si="192"/>
        <v>0</v>
      </c>
      <c r="Y826">
        <v>0</v>
      </c>
      <c r="Z826">
        <f t="shared" si="193"/>
        <v>0</v>
      </c>
      <c r="AA826" s="6">
        <v>0</v>
      </c>
      <c r="AB826">
        <f t="shared" si="194"/>
        <v>0</v>
      </c>
      <c r="AC826" s="6"/>
      <c r="AD826">
        <f t="shared" si="195"/>
        <v>0</v>
      </c>
      <c r="AE826" s="6"/>
      <c r="AF826">
        <f t="shared" si="196"/>
        <v>0</v>
      </c>
      <c r="AG826" s="6"/>
      <c r="AI826" s="4"/>
      <c r="AJ826" s="5"/>
    </row>
    <row r="827" spans="1:36" ht="16.5" customHeight="1" x14ac:dyDescent="0.2">
      <c r="A827" s="1" t="s">
        <v>884</v>
      </c>
      <c r="B827" s="16"/>
      <c r="D827" s="1"/>
      <c r="E827" s="3"/>
      <c r="G827" s="1"/>
      <c r="H827" s="16">
        <v>6</v>
      </c>
      <c r="I827" s="16">
        <f t="shared" si="185"/>
        <v>0</v>
      </c>
      <c r="J827" s="6">
        <f t="shared" si="186"/>
        <v>0</v>
      </c>
      <c r="K827" s="6">
        <v>1015</v>
      </c>
      <c r="L827" s="6"/>
      <c r="M827">
        <v>0.19800000000000001</v>
      </c>
      <c r="N827" s="16">
        <f t="shared" si="187"/>
        <v>1</v>
      </c>
      <c r="O827" s="6">
        <f t="shared" si="188"/>
        <v>1</v>
      </c>
      <c r="P827" s="6">
        <f t="shared" si="184"/>
        <v>1</v>
      </c>
      <c r="Q827" s="6" t="s">
        <v>58</v>
      </c>
      <c r="R827" s="6">
        <f t="shared" si="189"/>
        <v>1</v>
      </c>
      <c r="S827" s="6" t="s">
        <v>55</v>
      </c>
      <c r="T827">
        <f t="shared" si="190"/>
        <v>1</v>
      </c>
      <c r="U827" s="6">
        <v>0</v>
      </c>
      <c r="V827">
        <f t="shared" si="191"/>
        <v>0</v>
      </c>
      <c r="W827">
        <v>0</v>
      </c>
      <c r="X827">
        <f t="shared" si="192"/>
        <v>0</v>
      </c>
      <c r="Y827">
        <v>0</v>
      </c>
      <c r="Z827">
        <f t="shared" si="193"/>
        <v>0</v>
      </c>
      <c r="AA827" s="6">
        <v>0</v>
      </c>
      <c r="AB827">
        <f t="shared" si="194"/>
        <v>0</v>
      </c>
      <c r="AC827" s="6" t="s">
        <v>64</v>
      </c>
      <c r="AD827">
        <f t="shared" si="195"/>
        <v>1</v>
      </c>
      <c r="AE827" s="6">
        <v>0</v>
      </c>
      <c r="AF827">
        <f t="shared" si="196"/>
        <v>0</v>
      </c>
      <c r="AG827" s="6"/>
      <c r="AI827" s="4"/>
      <c r="AJ827" s="5"/>
    </row>
    <row r="828" spans="1:36" ht="16.5" customHeight="1" x14ac:dyDescent="0.2">
      <c r="A828" s="1" t="s">
        <v>885</v>
      </c>
      <c r="B828" s="16"/>
      <c r="D828" s="1"/>
      <c r="E828" s="3"/>
      <c r="G828" s="1"/>
      <c r="H828" s="16">
        <v>6</v>
      </c>
      <c r="I828" s="16">
        <f t="shared" si="185"/>
        <v>0</v>
      </c>
      <c r="J828" s="6">
        <f t="shared" si="186"/>
        <v>0</v>
      </c>
      <c r="K828" s="6">
        <v>1030</v>
      </c>
      <c r="L828" s="6"/>
      <c r="M828">
        <v>0.26400000000000001</v>
      </c>
      <c r="N828" s="16">
        <f t="shared" si="187"/>
        <v>1</v>
      </c>
      <c r="O828" s="6">
        <f t="shared" si="188"/>
        <v>1</v>
      </c>
      <c r="P828" s="6">
        <f t="shared" si="184"/>
        <v>1</v>
      </c>
      <c r="Q828" s="6">
        <v>0</v>
      </c>
      <c r="R828" s="6">
        <f t="shared" si="189"/>
        <v>0</v>
      </c>
      <c r="S828" s="6" t="s">
        <v>55</v>
      </c>
      <c r="T828">
        <f t="shared" si="190"/>
        <v>1</v>
      </c>
      <c r="U828" s="6">
        <v>0</v>
      </c>
      <c r="V828">
        <f t="shared" si="191"/>
        <v>0</v>
      </c>
      <c r="W828">
        <v>0</v>
      </c>
      <c r="X828">
        <f t="shared" si="192"/>
        <v>0</v>
      </c>
      <c r="Y828" t="s">
        <v>55</v>
      </c>
      <c r="Z828">
        <f t="shared" si="193"/>
        <v>1</v>
      </c>
      <c r="AA828" s="6" t="s">
        <v>55</v>
      </c>
      <c r="AB828">
        <f t="shared" si="194"/>
        <v>1</v>
      </c>
      <c r="AC828" s="6">
        <v>0</v>
      </c>
      <c r="AD828">
        <f t="shared" si="195"/>
        <v>0</v>
      </c>
      <c r="AE828" s="6">
        <v>0</v>
      </c>
      <c r="AF828">
        <f t="shared" si="196"/>
        <v>0</v>
      </c>
      <c r="AG828" s="6"/>
      <c r="AI828" s="4"/>
      <c r="AJ828" s="5"/>
    </row>
    <row r="829" spans="1:36" ht="16.5" customHeight="1" x14ac:dyDescent="0.2">
      <c r="A829" s="1" t="s">
        <v>886</v>
      </c>
      <c r="B829" s="16"/>
      <c r="D829" s="1"/>
      <c r="E829" s="3"/>
      <c r="G829" s="1"/>
      <c r="H829" s="16">
        <v>6</v>
      </c>
      <c r="I829" s="16">
        <f t="shared" si="185"/>
        <v>0</v>
      </c>
      <c r="J829" s="6">
        <f t="shared" si="186"/>
        <v>0</v>
      </c>
      <c r="K829" s="6">
        <v>1020</v>
      </c>
      <c r="L829" s="6"/>
      <c r="M829">
        <v>0</v>
      </c>
      <c r="N829" s="16">
        <f t="shared" si="187"/>
        <v>0</v>
      </c>
      <c r="O829" s="6">
        <f t="shared" si="188"/>
        <v>0</v>
      </c>
      <c r="P829" s="6">
        <f t="shared" si="184"/>
        <v>0</v>
      </c>
      <c r="Q829" s="6">
        <v>0</v>
      </c>
      <c r="R829" s="6">
        <f t="shared" si="189"/>
        <v>0</v>
      </c>
      <c r="S829" s="6">
        <v>0</v>
      </c>
      <c r="T829">
        <f t="shared" si="190"/>
        <v>0</v>
      </c>
      <c r="U829" s="6">
        <v>0</v>
      </c>
      <c r="V829">
        <f t="shared" si="191"/>
        <v>0</v>
      </c>
      <c r="W829">
        <v>0</v>
      </c>
      <c r="X829">
        <f t="shared" si="192"/>
        <v>0</v>
      </c>
      <c r="Y829" s="6">
        <v>0</v>
      </c>
      <c r="Z829">
        <f t="shared" si="193"/>
        <v>0</v>
      </c>
      <c r="AA829" s="6">
        <v>0</v>
      </c>
      <c r="AB829">
        <f t="shared" si="194"/>
        <v>0</v>
      </c>
      <c r="AC829" s="6">
        <v>0</v>
      </c>
      <c r="AD829">
        <f t="shared" si="195"/>
        <v>0</v>
      </c>
      <c r="AE829" s="6">
        <v>0</v>
      </c>
      <c r="AF829">
        <f t="shared" si="196"/>
        <v>0</v>
      </c>
      <c r="AG829" s="6"/>
      <c r="AI829" s="4"/>
      <c r="AJ829" s="5"/>
    </row>
    <row r="830" spans="1:36" ht="16.5" customHeight="1" x14ac:dyDescent="0.2">
      <c r="A830" s="1" t="s">
        <v>887</v>
      </c>
      <c r="B830" s="16"/>
      <c r="D830" s="1"/>
      <c r="E830" s="3"/>
      <c r="G830" s="1"/>
      <c r="H830" s="16">
        <v>7</v>
      </c>
      <c r="I830" s="16">
        <f t="shared" si="185"/>
        <v>1</v>
      </c>
      <c r="J830" s="6">
        <f t="shared" si="186"/>
        <v>0</v>
      </c>
      <c r="K830" s="6">
        <v>1005</v>
      </c>
      <c r="L830" s="6"/>
      <c r="M830">
        <v>0</v>
      </c>
      <c r="N830" s="16">
        <f t="shared" si="187"/>
        <v>0</v>
      </c>
      <c r="O830" s="6">
        <f t="shared" si="188"/>
        <v>0</v>
      </c>
      <c r="P830" s="6">
        <f t="shared" si="184"/>
        <v>0</v>
      </c>
      <c r="Q830" s="6">
        <v>0</v>
      </c>
      <c r="R830" s="6">
        <f t="shared" si="189"/>
        <v>0</v>
      </c>
      <c r="S830" s="6">
        <v>0</v>
      </c>
      <c r="T830">
        <f t="shared" si="190"/>
        <v>0</v>
      </c>
      <c r="U830" s="6">
        <v>0</v>
      </c>
      <c r="V830">
        <f t="shared" si="191"/>
        <v>0</v>
      </c>
      <c r="W830">
        <v>0</v>
      </c>
      <c r="X830">
        <f t="shared" si="192"/>
        <v>0</v>
      </c>
      <c r="Y830" s="6">
        <v>0</v>
      </c>
      <c r="Z830">
        <f t="shared" si="193"/>
        <v>0</v>
      </c>
      <c r="AA830" s="6">
        <v>0</v>
      </c>
      <c r="AB830">
        <f t="shared" si="194"/>
        <v>0</v>
      </c>
      <c r="AC830" s="6">
        <v>0</v>
      </c>
      <c r="AD830">
        <f t="shared" si="195"/>
        <v>0</v>
      </c>
      <c r="AE830" s="6">
        <v>0</v>
      </c>
      <c r="AF830">
        <f t="shared" si="196"/>
        <v>0</v>
      </c>
      <c r="AG830" s="6"/>
      <c r="AI830" s="4"/>
      <c r="AJ830" s="5"/>
    </row>
    <row r="831" spans="1:36" ht="16.5" customHeight="1" x14ac:dyDescent="0.2">
      <c r="A831" s="1" t="s">
        <v>888</v>
      </c>
      <c r="B831" s="16"/>
      <c r="D831" s="1"/>
      <c r="E831" s="3"/>
      <c r="G831" s="1"/>
      <c r="H831" s="16">
        <v>5</v>
      </c>
      <c r="I831" s="16">
        <f t="shared" si="185"/>
        <v>0</v>
      </c>
      <c r="J831" s="6">
        <f t="shared" si="186"/>
        <v>0</v>
      </c>
      <c r="K831" s="6">
        <v>1030</v>
      </c>
      <c r="L831" s="6"/>
      <c r="M831">
        <v>0</v>
      </c>
      <c r="N831" s="16">
        <f t="shared" si="187"/>
        <v>0</v>
      </c>
      <c r="O831" s="6">
        <f t="shared" si="188"/>
        <v>0</v>
      </c>
      <c r="P831" s="6">
        <f t="shared" si="184"/>
        <v>0</v>
      </c>
      <c r="Q831" s="6">
        <v>0</v>
      </c>
      <c r="R831" s="6">
        <f t="shared" si="189"/>
        <v>0</v>
      </c>
      <c r="S831" s="6">
        <v>0</v>
      </c>
      <c r="T831">
        <f t="shared" si="190"/>
        <v>0</v>
      </c>
      <c r="U831" s="6">
        <v>0</v>
      </c>
      <c r="V831">
        <f t="shared" si="191"/>
        <v>0</v>
      </c>
      <c r="W831" s="6">
        <v>0</v>
      </c>
      <c r="X831">
        <f t="shared" si="192"/>
        <v>0</v>
      </c>
      <c r="Y831" s="6">
        <v>0</v>
      </c>
      <c r="Z831">
        <f t="shared" si="193"/>
        <v>0</v>
      </c>
      <c r="AA831" s="6">
        <v>0</v>
      </c>
      <c r="AB831">
        <f t="shared" si="194"/>
        <v>0</v>
      </c>
      <c r="AC831" s="6">
        <v>0</v>
      </c>
      <c r="AD831">
        <f t="shared" si="195"/>
        <v>0</v>
      </c>
      <c r="AE831" s="6">
        <v>0</v>
      </c>
      <c r="AF831">
        <f t="shared" si="196"/>
        <v>0</v>
      </c>
      <c r="AG831" s="6"/>
      <c r="AI831" s="4"/>
      <c r="AJ831" s="5"/>
    </row>
    <row r="832" spans="1:36" ht="16.5" customHeight="1" x14ac:dyDescent="0.2">
      <c r="A832" s="1" t="s">
        <v>889</v>
      </c>
      <c r="B832" s="16"/>
      <c r="D832" s="1"/>
      <c r="E832" s="3"/>
      <c r="G832" s="1"/>
      <c r="H832" s="16">
        <v>7</v>
      </c>
      <c r="I832" s="16">
        <f t="shared" si="185"/>
        <v>1</v>
      </c>
      <c r="J832" s="6">
        <f t="shared" si="186"/>
        <v>0</v>
      </c>
      <c r="K832" s="6">
        <v>1010</v>
      </c>
      <c r="L832" s="6"/>
      <c r="M832">
        <v>6.6000000000000003E-2</v>
      </c>
      <c r="N832" s="16">
        <f t="shared" si="187"/>
        <v>0</v>
      </c>
      <c r="O832" s="6">
        <f t="shared" si="188"/>
        <v>1</v>
      </c>
      <c r="P832" s="6">
        <f t="shared" ref="P832:P895" si="197">IF(M832&gt;0,1,0)</f>
        <v>1</v>
      </c>
      <c r="Q832" s="6">
        <v>0</v>
      </c>
      <c r="R832" s="6">
        <f t="shared" si="189"/>
        <v>0</v>
      </c>
      <c r="S832" s="6">
        <v>0</v>
      </c>
      <c r="T832">
        <f t="shared" si="190"/>
        <v>0</v>
      </c>
      <c r="U832" s="6">
        <v>0</v>
      </c>
      <c r="V832">
        <f t="shared" si="191"/>
        <v>0</v>
      </c>
      <c r="W832">
        <v>0</v>
      </c>
      <c r="X832">
        <f t="shared" si="192"/>
        <v>0</v>
      </c>
      <c r="Y832" s="6">
        <v>0</v>
      </c>
      <c r="Z832">
        <f t="shared" si="193"/>
        <v>0</v>
      </c>
      <c r="AA832" s="6" t="s">
        <v>64</v>
      </c>
      <c r="AB832">
        <f t="shared" si="194"/>
        <v>1</v>
      </c>
      <c r="AC832" s="6">
        <v>0</v>
      </c>
      <c r="AD832">
        <f t="shared" si="195"/>
        <v>0</v>
      </c>
      <c r="AE832" s="6">
        <v>0</v>
      </c>
      <c r="AF832">
        <f t="shared" si="196"/>
        <v>0</v>
      </c>
      <c r="AG832" s="6"/>
      <c r="AI832" s="4"/>
      <c r="AJ832" s="5"/>
    </row>
    <row r="833" spans="1:36" ht="16.5" customHeight="1" x14ac:dyDescent="0.2">
      <c r="A833" s="1" t="s">
        <v>890</v>
      </c>
      <c r="B833" s="16"/>
      <c r="D833" s="1"/>
      <c r="E833" s="3"/>
      <c r="G833" s="1"/>
      <c r="H833" s="16">
        <v>5</v>
      </c>
      <c r="I833" s="16">
        <f t="shared" si="185"/>
        <v>0</v>
      </c>
      <c r="J833" s="6">
        <f t="shared" si="186"/>
        <v>0</v>
      </c>
      <c r="K833" s="6">
        <v>1025</v>
      </c>
      <c r="L833" s="6"/>
      <c r="M833">
        <v>0.26400000000000001</v>
      </c>
      <c r="N833" s="16">
        <f t="shared" si="187"/>
        <v>1</v>
      </c>
      <c r="O833" s="6">
        <f t="shared" si="188"/>
        <v>1</v>
      </c>
      <c r="P833" s="6">
        <f t="shared" si="197"/>
        <v>1</v>
      </c>
      <c r="Q833" s="6">
        <v>0</v>
      </c>
      <c r="R833" s="6">
        <f t="shared" si="189"/>
        <v>0</v>
      </c>
      <c r="S833" s="6">
        <v>0</v>
      </c>
      <c r="T833">
        <f t="shared" si="190"/>
        <v>0</v>
      </c>
      <c r="U833" s="6">
        <v>0</v>
      </c>
      <c r="V833">
        <f t="shared" si="191"/>
        <v>0</v>
      </c>
      <c r="W833">
        <v>0</v>
      </c>
      <c r="X833">
        <f t="shared" si="192"/>
        <v>0</v>
      </c>
      <c r="Y833" s="6" t="s">
        <v>55</v>
      </c>
      <c r="Z833">
        <f t="shared" si="193"/>
        <v>1</v>
      </c>
      <c r="AA833" s="6" t="s">
        <v>58</v>
      </c>
      <c r="AB833">
        <f t="shared" si="194"/>
        <v>1</v>
      </c>
      <c r="AC833" s="6">
        <v>0</v>
      </c>
      <c r="AD833">
        <f t="shared" si="195"/>
        <v>0</v>
      </c>
      <c r="AE833" s="6">
        <v>0</v>
      </c>
      <c r="AF833">
        <f t="shared" si="196"/>
        <v>0</v>
      </c>
      <c r="AG833" s="6"/>
      <c r="AI833" s="4"/>
      <c r="AJ833" s="5"/>
    </row>
    <row r="834" spans="1:36" ht="16.5" customHeight="1" x14ac:dyDescent="0.2">
      <c r="A834" s="1" t="s">
        <v>891</v>
      </c>
      <c r="B834" s="16"/>
      <c r="D834" s="1"/>
      <c r="E834" s="3"/>
      <c r="G834" s="1"/>
      <c r="H834" s="16">
        <v>5</v>
      </c>
      <c r="I834" s="16">
        <f t="shared" si="185"/>
        <v>0</v>
      </c>
      <c r="J834" s="6">
        <f t="shared" si="186"/>
        <v>0</v>
      </c>
      <c r="K834" s="6">
        <v>1025</v>
      </c>
      <c r="L834" s="6"/>
      <c r="M834">
        <v>3.3000000000000002E-2</v>
      </c>
      <c r="N834" s="16">
        <f t="shared" si="187"/>
        <v>0</v>
      </c>
      <c r="O834" s="6">
        <f t="shared" si="188"/>
        <v>0</v>
      </c>
      <c r="P834" s="6">
        <f t="shared" si="197"/>
        <v>1</v>
      </c>
      <c r="Q834" s="6" t="s">
        <v>64</v>
      </c>
      <c r="R834" s="6">
        <f t="shared" si="189"/>
        <v>1</v>
      </c>
      <c r="S834" s="6">
        <v>0</v>
      </c>
      <c r="T834">
        <f t="shared" si="190"/>
        <v>0</v>
      </c>
      <c r="U834" s="6">
        <v>0</v>
      </c>
      <c r="V834">
        <f t="shared" si="191"/>
        <v>0</v>
      </c>
      <c r="W834">
        <v>0</v>
      </c>
      <c r="X834">
        <f t="shared" si="192"/>
        <v>0</v>
      </c>
      <c r="Y834" s="6" t="s">
        <v>55</v>
      </c>
      <c r="Z834">
        <f t="shared" si="193"/>
        <v>1</v>
      </c>
      <c r="AA834" s="6">
        <v>0</v>
      </c>
      <c r="AB834">
        <f t="shared" si="194"/>
        <v>0</v>
      </c>
      <c r="AC834" s="6">
        <v>0</v>
      </c>
      <c r="AD834">
        <f t="shared" si="195"/>
        <v>0</v>
      </c>
      <c r="AE834" s="6">
        <v>0</v>
      </c>
      <c r="AF834">
        <f t="shared" si="196"/>
        <v>0</v>
      </c>
      <c r="AG834" s="6"/>
      <c r="AI834" s="4"/>
      <c r="AJ834" s="5"/>
    </row>
    <row r="835" spans="1:36" ht="16.5" customHeight="1" x14ac:dyDescent="0.2">
      <c r="A835" s="18" t="s">
        <v>892</v>
      </c>
      <c r="B835" s="19"/>
      <c r="C835" s="20"/>
      <c r="D835" s="18"/>
      <c r="E835" s="21"/>
      <c r="F835" s="20"/>
      <c r="G835" s="18"/>
      <c r="H835" s="19">
        <v>6</v>
      </c>
      <c r="I835" s="16">
        <f t="shared" si="185"/>
        <v>0</v>
      </c>
      <c r="J835" s="6">
        <f t="shared" si="186"/>
        <v>0</v>
      </c>
      <c r="K835" s="6">
        <v>1010</v>
      </c>
      <c r="L835" s="6"/>
      <c r="M835" s="20">
        <v>0</v>
      </c>
      <c r="N835" s="16">
        <f t="shared" si="187"/>
        <v>0</v>
      </c>
      <c r="O835" s="6">
        <f t="shared" si="188"/>
        <v>0</v>
      </c>
      <c r="P835" s="6">
        <f t="shared" si="197"/>
        <v>0</v>
      </c>
      <c r="Q835" s="6">
        <v>0</v>
      </c>
      <c r="R835" s="6">
        <f t="shared" si="189"/>
        <v>0</v>
      </c>
      <c r="S835" s="20">
        <v>0</v>
      </c>
      <c r="T835">
        <f t="shared" si="190"/>
        <v>0</v>
      </c>
      <c r="U835" s="20">
        <v>0</v>
      </c>
      <c r="V835">
        <f t="shared" si="191"/>
        <v>0</v>
      </c>
      <c r="W835" s="20">
        <v>0</v>
      </c>
      <c r="X835">
        <f t="shared" si="192"/>
        <v>0</v>
      </c>
      <c r="Y835" s="20">
        <v>0</v>
      </c>
      <c r="Z835">
        <f t="shared" si="193"/>
        <v>0</v>
      </c>
      <c r="AA835" s="20">
        <v>0</v>
      </c>
      <c r="AB835">
        <f t="shared" si="194"/>
        <v>0</v>
      </c>
      <c r="AC835" s="20">
        <v>0</v>
      </c>
      <c r="AD835">
        <f t="shared" si="195"/>
        <v>0</v>
      </c>
      <c r="AE835" s="20">
        <v>0</v>
      </c>
      <c r="AF835">
        <f t="shared" si="196"/>
        <v>0</v>
      </c>
      <c r="AG835" s="20"/>
      <c r="AI835" s="22"/>
      <c r="AJ835" s="23"/>
    </row>
    <row r="836" spans="1:36" ht="16.5" customHeight="1" x14ac:dyDescent="0.2">
      <c r="A836" s="1" t="s">
        <v>893</v>
      </c>
      <c r="B836" s="16"/>
      <c r="D836" s="1"/>
      <c r="E836" s="3"/>
      <c r="G836" s="1"/>
      <c r="H836" s="16">
        <v>5</v>
      </c>
      <c r="I836" s="16">
        <f t="shared" si="185"/>
        <v>0</v>
      </c>
      <c r="J836" s="6">
        <f t="shared" si="186"/>
        <v>0</v>
      </c>
      <c r="K836" s="6">
        <v>1020</v>
      </c>
      <c r="L836" s="6"/>
      <c r="M836">
        <v>0.26400000000000001</v>
      </c>
      <c r="N836" s="16">
        <f t="shared" si="187"/>
        <v>1</v>
      </c>
      <c r="O836" s="6">
        <f t="shared" si="188"/>
        <v>1</v>
      </c>
      <c r="P836" s="6">
        <f t="shared" si="197"/>
        <v>1</v>
      </c>
      <c r="Q836" s="6">
        <v>0</v>
      </c>
      <c r="R836" s="6">
        <f t="shared" si="189"/>
        <v>0</v>
      </c>
      <c r="S836" s="6">
        <v>0</v>
      </c>
      <c r="T836">
        <f t="shared" si="190"/>
        <v>0</v>
      </c>
      <c r="U836" s="6">
        <v>0</v>
      </c>
      <c r="V836">
        <f t="shared" si="191"/>
        <v>0</v>
      </c>
      <c r="W836">
        <v>0</v>
      </c>
      <c r="X836">
        <f t="shared" si="192"/>
        <v>0</v>
      </c>
      <c r="Y836" s="6" t="s">
        <v>64</v>
      </c>
      <c r="Z836">
        <f t="shared" si="193"/>
        <v>1</v>
      </c>
      <c r="AA836" s="6" t="s">
        <v>58</v>
      </c>
      <c r="AB836">
        <f t="shared" si="194"/>
        <v>1</v>
      </c>
      <c r="AC836" s="6">
        <v>0</v>
      </c>
      <c r="AD836">
        <f t="shared" si="195"/>
        <v>0</v>
      </c>
      <c r="AE836" s="6">
        <v>0</v>
      </c>
      <c r="AF836">
        <f t="shared" si="196"/>
        <v>0</v>
      </c>
      <c r="AG836" s="6"/>
      <c r="AI836" s="4"/>
      <c r="AJ836" s="5"/>
    </row>
    <row r="837" spans="1:36" ht="16.5" customHeight="1" x14ac:dyDescent="0.2">
      <c r="A837" s="1" t="s">
        <v>894</v>
      </c>
      <c r="B837" s="16"/>
      <c r="D837" s="1"/>
      <c r="E837" s="3"/>
      <c r="G837" s="1"/>
      <c r="H837" s="16">
        <v>6</v>
      </c>
      <c r="I837" s="16">
        <f t="shared" si="185"/>
        <v>0</v>
      </c>
      <c r="J837" s="6">
        <f t="shared" si="186"/>
        <v>0</v>
      </c>
      <c r="K837" s="6">
        <v>1015</v>
      </c>
      <c r="L837" s="6"/>
      <c r="M837">
        <v>0</v>
      </c>
      <c r="N837" s="16">
        <f t="shared" si="187"/>
        <v>0</v>
      </c>
      <c r="O837" s="6">
        <f t="shared" si="188"/>
        <v>0</v>
      </c>
      <c r="P837" s="6">
        <f t="shared" si="197"/>
        <v>0</v>
      </c>
      <c r="Q837" s="6">
        <v>0</v>
      </c>
      <c r="R837" s="6">
        <f t="shared" si="189"/>
        <v>0</v>
      </c>
      <c r="S837" s="6">
        <v>0</v>
      </c>
      <c r="T837">
        <f t="shared" si="190"/>
        <v>0</v>
      </c>
      <c r="U837" s="6">
        <v>0</v>
      </c>
      <c r="V837">
        <f t="shared" si="191"/>
        <v>0</v>
      </c>
      <c r="W837">
        <v>0</v>
      </c>
      <c r="X837">
        <f t="shared" si="192"/>
        <v>0</v>
      </c>
      <c r="Y837" s="6">
        <v>0</v>
      </c>
      <c r="Z837">
        <f t="shared" si="193"/>
        <v>0</v>
      </c>
      <c r="AA837" s="6">
        <v>0</v>
      </c>
      <c r="AB837">
        <f t="shared" si="194"/>
        <v>0</v>
      </c>
      <c r="AC837" s="6">
        <v>0</v>
      </c>
      <c r="AD837">
        <f t="shared" si="195"/>
        <v>0</v>
      </c>
      <c r="AE837" s="6">
        <v>0</v>
      </c>
      <c r="AF837">
        <f t="shared" si="196"/>
        <v>0</v>
      </c>
      <c r="AG837" s="6"/>
      <c r="AI837" s="4"/>
      <c r="AJ837" s="5"/>
    </row>
    <row r="838" spans="1:36" ht="16.5" customHeight="1" x14ac:dyDescent="0.2">
      <c r="A838" s="1" t="s">
        <v>895</v>
      </c>
      <c r="B838" s="16"/>
      <c r="D838" s="1"/>
      <c r="E838" s="3"/>
      <c r="G838" s="1"/>
      <c r="H838" s="16">
        <v>7</v>
      </c>
      <c r="I838" s="16">
        <f t="shared" si="185"/>
        <v>1</v>
      </c>
      <c r="J838" s="6">
        <f t="shared" si="186"/>
        <v>0</v>
      </c>
      <c r="K838" s="6">
        <v>1005</v>
      </c>
      <c r="L838" s="6"/>
      <c r="M838">
        <v>0</v>
      </c>
      <c r="N838" s="16">
        <f t="shared" si="187"/>
        <v>0</v>
      </c>
      <c r="O838" s="6">
        <f t="shared" si="188"/>
        <v>0</v>
      </c>
      <c r="P838" s="6">
        <f t="shared" si="197"/>
        <v>0</v>
      </c>
      <c r="Q838" s="6">
        <v>0</v>
      </c>
      <c r="R838" s="6">
        <f t="shared" si="189"/>
        <v>0</v>
      </c>
      <c r="S838" s="6">
        <v>0</v>
      </c>
      <c r="T838">
        <f t="shared" si="190"/>
        <v>0</v>
      </c>
      <c r="U838" s="6">
        <v>0</v>
      </c>
      <c r="V838">
        <f t="shared" si="191"/>
        <v>0</v>
      </c>
      <c r="W838">
        <v>0</v>
      </c>
      <c r="X838">
        <f t="shared" si="192"/>
        <v>0</v>
      </c>
      <c r="Y838" s="6">
        <v>0</v>
      </c>
      <c r="Z838">
        <f t="shared" si="193"/>
        <v>0</v>
      </c>
      <c r="AA838" s="6">
        <v>0</v>
      </c>
      <c r="AB838">
        <f t="shared" si="194"/>
        <v>0</v>
      </c>
      <c r="AC838" s="6">
        <v>0</v>
      </c>
      <c r="AD838">
        <f t="shared" si="195"/>
        <v>0</v>
      </c>
      <c r="AE838" s="6">
        <v>0</v>
      </c>
      <c r="AF838">
        <f t="shared" si="196"/>
        <v>0</v>
      </c>
      <c r="AG838" s="6"/>
      <c r="AI838" s="4"/>
      <c r="AJ838" s="5"/>
    </row>
    <row r="839" spans="1:36" ht="16.5" customHeight="1" x14ac:dyDescent="0.2">
      <c r="A839" s="1" t="s">
        <v>896</v>
      </c>
      <c r="B839" s="16"/>
      <c r="D839" s="1"/>
      <c r="E839" s="3"/>
      <c r="G839" s="1"/>
      <c r="H839" s="16">
        <v>7</v>
      </c>
      <c r="I839" s="16">
        <f t="shared" si="185"/>
        <v>1</v>
      </c>
      <c r="J839" s="6">
        <f t="shared" si="186"/>
        <v>0</v>
      </c>
      <c r="K839" s="6">
        <v>1010</v>
      </c>
      <c r="L839" s="6"/>
      <c r="M839">
        <v>9.9000000000000005E-2</v>
      </c>
      <c r="N839" s="16">
        <f t="shared" si="187"/>
        <v>1</v>
      </c>
      <c r="O839" s="6">
        <f t="shared" si="188"/>
        <v>1</v>
      </c>
      <c r="P839" s="6">
        <f t="shared" si="197"/>
        <v>1</v>
      </c>
      <c r="Q839" s="6">
        <v>0</v>
      </c>
      <c r="R839" s="6">
        <f t="shared" si="189"/>
        <v>0</v>
      </c>
      <c r="S839" s="6">
        <v>0</v>
      </c>
      <c r="T839">
        <f t="shared" si="190"/>
        <v>0</v>
      </c>
      <c r="U839" s="6">
        <v>0</v>
      </c>
      <c r="V839">
        <f t="shared" si="191"/>
        <v>0</v>
      </c>
      <c r="W839">
        <v>0</v>
      </c>
      <c r="X839">
        <f t="shared" si="192"/>
        <v>0</v>
      </c>
      <c r="Y839" s="6">
        <v>0</v>
      </c>
      <c r="Z839">
        <f t="shared" si="193"/>
        <v>0</v>
      </c>
      <c r="AA839" s="6" t="s">
        <v>55</v>
      </c>
      <c r="AB839">
        <f t="shared" si="194"/>
        <v>1</v>
      </c>
      <c r="AC839" s="6">
        <v>0</v>
      </c>
      <c r="AD839">
        <f t="shared" si="195"/>
        <v>0</v>
      </c>
      <c r="AE839" s="6">
        <v>0</v>
      </c>
      <c r="AF839">
        <f t="shared" si="196"/>
        <v>0</v>
      </c>
      <c r="AG839" s="6"/>
      <c r="AI839" s="4"/>
      <c r="AJ839" s="5"/>
    </row>
    <row r="840" spans="1:36" ht="16.5" customHeight="1" x14ac:dyDescent="0.2">
      <c r="A840" s="1" t="s">
        <v>897</v>
      </c>
      <c r="B840" s="16"/>
      <c r="D840" s="1"/>
      <c r="E840" s="3"/>
      <c r="G840" s="1"/>
      <c r="H840" s="16">
        <v>5</v>
      </c>
      <c r="I840" s="16">
        <f t="shared" si="185"/>
        <v>0</v>
      </c>
      <c r="J840" s="6">
        <f t="shared" si="186"/>
        <v>0</v>
      </c>
      <c r="K840" s="6">
        <v>1020</v>
      </c>
      <c r="L840" s="6"/>
      <c r="M840">
        <v>0</v>
      </c>
      <c r="N840" s="16">
        <f t="shared" si="187"/>
        <v>0</v>
      </c>
      <c r="O840" s="6">
        <f t="shared" si="188"/>
        <v>0</v>
      </c>
      <c r="P840" s="6">
        <f t="shared" si="197"/>
        <v>0</v>
      </c>
      <c r="Q840" s="6">
        <v>0</v>
      </c>
      <c r="R840" s="6">
        <f t="shared" si="189"/>
        <v>0</v>
      </c>
      <c r="S840" s="6">
        <v>0</v>
      </c>
      <c r="T840">
        <f t="shared" si="190"/>
        <v>0</v>
      </c>
      <c r="U840" s="6">
        <v>0</v>
      </c>
      <c r="V840">
        <f t="shared" si="191"/>
        <v>0</v>
      </c>
      <c r="W840">
        <v>0</v>
      </c>
      <c r="X840">
        <f t="shared" si="192"/>
        <v>0</v>
      </c>
      <c r="Y840" s="6">
        <v>0</v>
      </c>
      <c r="Z840">
        <f t="shared" si="193"/>
        <v>0</v>
      </c>
      <c r="AA840" s="6">
        <v>0</v>
      </c>
      <c r="AB840">
        <f t="shared" si="194"/>
        <v>0</v>
      </c>
      <c r="AC840" s="6">
        <v>0</v>
      </c>
      <c r="AD840">
        <f t="shared" si="195"/>
        <v>0</v>
      </c>
      <c r="AE840" s="6">
        <v>0</v>
      </c>
      <c r="AF840">
        <f t="shared" si="196"/>
        <v>0</v>
      </c>
      <c r="AG840" s="6"/>
      <c r="AI840" s="4"/>
      <c r="AJ840" s="5"/>
    </row>
    <row r="841" spans="1:36" ht="16.5" customHeight="1" x14ac:dyDescent="0.2">
      <c r="A841" s="1" t="s">
        <v>898</v>
      </c>
      <c r="B841" s="16"/>
      <c r="D841" s="1"/>
      <c r="E841" s="3"/>
      <c r="G841" s="1"/>
      <c r="H841" s="16">
        <v>5</v>
      </c>
      <c r="I841" s="16">
        <f t="shared" si="185"/>
        <v>0</v>
      </c>
      <c r="J841" s="6">
        <f t="shared" si="186"/>
        <v>0</v>
      </c>
      <c r="K841" s="6">
        <v>1015</v>
      </c>
      <c r="L841" s="6"/>
      <c r="M841">
        <v>0</v>
      </c>
      <c r="N841" s="16">
        <f t="shared" si="187"/>
        <v>0</v>
      </c>
      <c r="O841" s="6">
        <f t="shared" si="188"/>
        <v>0</v>
      </c>
      <c r="P841" s="6">
        <f t="shared" si="197"/>
        <v>0</v>
      </c>
      <c r="Q841" s="6" t="s">
        <v>55</v>
      </c>
      <c r="R841" s="6">
        <f t="shared" si="189"/>
        <v>1</v>
      </c>
      <c r="S841" s="6">
        <v>0</v>
      </c>
      <c r="T841">
        <f t="shared" si="190"/>
        <v>0</v>
      </c>
      <c r="U841" s="6">
        <v>0</v>
      </c>
      <c r="V841">
        <f t="shared" si="191"/>
        <v>0</v>
      </c>
      <c r="W841">
        <v>0</v>
      </c>
      <c r="X841">
        <f t="shared" si="192"/>
        <v>0</v>
      </c>
      <c r="Y841" s="6">
        <v>0</v>
      </c>
      <c r="Z841">
        <f t="shared" si="193"/>
        <v>0</v>
      </c>
      <c r="AA841" s="6">
        <v>0</v>
      </c>
      <c r="AB841">
        <f t="shared" si="194"/>
        <v>0</v>
      </c>
      <c r="AC841" s="6">
        <v>0</v>
      </c>
      <c r="AD841">
        <f t="shared" si="195"/>
        <v>0</v>
      </c>
      <c r="AE841" s="6">
        <v>0</v>
      </c>
      <c r="AF841">
        <f t="shared" si="196"/>
        <v>0</v>
      </c>
      <c r="AG841" s="6"/>
      <c r="AI841" s="4"/>
      <c r="AJ841" s="5"/>
    </row>
    <row r="842" spans="1:36" ht="16.5" customHeight="1" x14ac:dyDescent="0.2">
      <c r="A842" s="1" t="s">
        <v>899</v>
      </c>
      <c r="B842" s="16"/>
      <c r="D842" s="1"/>
      <c r="E842" s="3"/>
      <c r="G842" s="1"/>
      <c r="H842" s="16">
        <v>5</v>
      </c>
      <c r="I842" s="16">
        <f t="shared" si="185"/>
        <v>0</v>
      </c>
      <c r="J842" s="6">
        <f t="shared" si="186"/>
        <v>0</v>
      </c>
      <c r="K842" s="6">
        <v>1025</v>
      </c>
      <c r="L842" s="6"/>
      <c r="M842">
        <v>3.3000000000000002E-2</v>
      </c>
      <c r="N842" s="16">
        <f t="shared" si="187"/>
        <v>0</v>
      </c>
      <c r="O842" s="6">
        <f t="shared" si="188"/>
        <v>0</v>
      </c>
      <c r="P842" s="6">
        <f t="shared" si="197"/>
        <v>1</v>
      </c>
      <c r="Q842" s="6" t="s">
        <v>55</v>
      </c>
      <c r="R842" s="6">
        <f t="shared" si="189"/>
        <v>1</v>
      </c>
      <c r="S842" s="6">
        <v>0</v>
      </c>
      <c r="T842">
        <f t="shared" si="190"/>
        <v>0</v>
      </c>
      <c r="U842" s="6">
        <v>0</v>
      </c>
      <c r="V842">
        <f t="shared" si="191"/>
        <v>0</v>
      </c>
      <c r="W842">
        <v>0</v>
      </c>
      <c r="X842">
        <f t="shared" si="192"/>
        <v>0</v>
      </c>
      <c r="Y842" s="6">
        <v>0</v>
      </c>
      <c r="Z842">
        <f t="shared" si="193"/>
        <v>0</v>
      </c>
      <c r="AA842" s="6">
        <v>0</v>
      </c>
      <c r="AB842">
        <f t="shared" si="194"/>
        <v>0</v>
      </c>
      <c r="AC842" s="6">
        <v>0</v>
      </c>
      <c r="AD842">
        <f t="shared" si="195"/>
        <v>0</v>
      </c>
      <c r="AE842" s="6">
        <v>0</v>
      </c>
      <c r="AF842">
        <f t="shared" si="196"/>
        <v>0</v>
      </c>
      <c r="AG842" s="6"/>
      <c r="AI842" s="4"/>
      <c r="AJ842" s="5"/>
    </row>
    <row r="843" spans="1:36" ht="16.5" customHeight="1" x14ac:dyDescent="0.2">
      <c r="A843" s="1" t="s">
        <v>900</v>
      </c>
      <c r="B843" s="16"/>
      <c r="D843" s="1"/>
      <c r="E843" s="3"/>
      <c r="G843" s="1"/>
      <c r="H843" s="16">
        <v>6</v>
      </c>
      <c r="I843" s="16">
        <f t="shared" si="185"/>
        <v>0</v>
      </c>
      <c r="J843" s="6">
        <f t="shared" si="186"/>
        <v>0</v>
      </c>
      <c r="K843" s="6">
        <v>1020</v>
      </c>
      <c r="L843" s="6"/>
      <c r="M843">
        <v>6.6000000000000003E-2</v>
      </c>
      <c r="N843" s="16">
        <f t="shared" si="187"/>
        <v>0</v>
      </c>
      <c r="O843" s="6">
        <f t="shared" si="188"/>
        <v>1</v>
      </c>
      <c r="P843" s="6">
        <f t="shared" si="197"/>
        <v>1</v>
      </c>
      <c r="Q843" s="6">
        <v>0</v>
      </c>
      <c r="R843" s="6">
        <f t="shared" si="189"/>
        <v>0</v>
      </c>
      <c r="S843" s="6">
        <v>0</v>
      </c>
      <c r="T843">
        <f t="shared" si="190"/>
        <v>0</v>
      </c>
      <c r="U843" s="6">
        <v>0</v>
      </c>
      <c r="V843">
        <f t="shared" si="191"/>
        <v>0</v>
      </c>
      <c r="W843">
        <v>0</v>
      </c>
      <c r="X843">
        <f t="shared" si="192"/>
        <v>0</v>
      </c>
      <c r="Y843" s="6">
        <v>0</v>
      </c>
      <c r="Z843">
        <f t="shared" si="193"/>
        <v>0</v>
      </c>
      <c r="AA843" s="6">
        <v>0</v>
      </c>
      <c r="AB843">
        <f t="shared" si="194"/>
        <v>0</v>
      </c>
      <c r="AC843" s="6">
        <v>0</v>
      </c>
      <c r="AD843">
        <f t="shared" si="195"/>
        <v>0</v>
      </c>
      <c r="AE843" s="6">
        <v>0</v>
      </c>
      <c r="AF843">
        <f t="shared" si="196"/>
        <v>0</v>
      </c>
      <c r="AG843" s="6"/>
      <c r="AI843" s="4"/>
      <c r="AJ843" s="5"/>
    </row>
    <row r="844" spans="1:36" ht="16.5" customHeight="1" x14ac:dyDescent="0.2">
      <c r="A844" s="1" t="s">
        <v>901</v>
      </c>
      <c r="B844" s="16"/>
      <c r="D844" s="1"/>
      <c r="E844" s="3"/>
      <c r="G844" s="1"/>
      <c r="H844" s="16">
        <v>5</v>
      </c>
      <c r="I844" s="16">
        <f t="shared" si="185"/>
        <v>0</v>
      </c>
      <c r="J844" s="6">
        <f t="shared" si="186"/>
        <v>0</v>
      </c>
      <c r="K844" s="6">
        <v>1030</v>
      </c>
      <c r="L844" s="6"/>
      <c r="M844">
        <v>3.3000000000000002E-2</v>
      </c>
      <c r="N844" s="16">
        <f t="shared" si="187"/>
        <v>0</v>
      </c>
      <c r="O844" s="6">
        <f t="shared" si="188"/>
        <v>0</v>
      </c>
      <c r="P844" s="6">
        <f t="shared" si="197"/>
        <v>1</v>
      </c>
      <c r="Q844" s="6">
        <v>0</v>
      </c>
      <c r="R844" s="6">
        <f t="shared" si="189"/>
        <v>0</v>
      </c>
      <c r="S844" s="6">
        <v>0</v>
      </c>
      <c r="T844">
        <f t="shared" si="190"/>
        <v>0</v>
      </c>
      <c r="U844" s="6">
        <v>0</v>
      </c>
      <c r="V844">
        <f t="shared" si="191"/>
        <v>0</v>
      </c>
      <c r="W844">
        <v>0</v>
      </c>
      <c r="X844">
        <f t="shared" si="192"/>
        <v>0</v>
      </c>
      <c r="Y844" s="6" t="s">
        <v>55</v>
      </c>
      <c r="Z844">
        <f t="shared" si="193"/>
        <v>1</v>
      </c>
      <c r="AA844" s="6" t="s">
        <v>55</v>
      </c>
      <c r="AB844">
        <f t="shared" si="194"/>
        <v>1</v>
      </c>
      <c r="AC844" s="6">
        <v>0</v>
      </c>
      <c r="AD844">
        <f t="shared" si="195"/>
        <v>0</v>
      </c>
      <c r="AE844" s="6">
        <v>0</v>
      </c>
      <c r="AF844">
        <f t="shared" si="196"/>
        <v>0</v>
      </c>
      <c r="AG844" s="6"/>
      <c r="AI844" s="4"/>
      <c r="AJ844" s="5"/>
    </row>
    <row r="845" spans="1:36" ht="16.5" customHeight="1" x14ac:dyDescent="0.2">
      <c r="A845" s="1" t="s">
        <v>902</v>
      </c>
      <c r="B845" s="16"/>
      <c r="D845" s="1"/>
      <c r="E845" s="3"/>
      <c r="G845" s="1"/>
      <c r="H845" s="16">
        <v>5</v>
      </c>
      <c r="I845" s="16">
        <f t="shared" si="185"/>
        <v>0</v>
      </c>
      <c r="J845" s="6">
        <f t="shared" si="186"/>
        <v>0</v>
      </c>
      <c r="K845" s="6">
        <v>1025</v>
      </c>
      <c r="L845" s="6"/>
      <c r="M845">
        <v>6.6000000000000003E-2</v>
      </c>
      <c r="N845" s="16">
        <f t="shared" si="187"/>
        <v>0</v>
      </c>
      <c r="O845" s="6">
        <f t="shared" si="188"/>
        <v>1</v>
      </c>
      <c r="P845" s="6">
        <f t="shared" si="197"/>
        <v>1</v>
      </c>
      <c r="Q845" s="6">
        <v>0</v>
      </c>
      <c r="R845" s="6">
        <f t="shared" si="189"/>
        <v>0</v>
      </c>
      <c r="S845" s="6" t="s">
        <v>55</v>
      </c>
      <c r="T845">
        <f t="shared" si="190"/>
        <v>1</v>
      </c>
      <c r="U845" s="6">
        <v>0</v>
      </c>
      <c r="V845">
        <f t="shared" si="191"/>
        <v>0</v>
      </c>
      <c r="W845">
        <v>0</v>
      </c>
      <c r="X845">
        <f t="shared" si="192"/>
        <v>0</v>
      </c>
      <c r="Y845" s="6" t="s">
        <v>55</v>
      </c>
      <c r="Z845">
        <f t="shared" si="193"/>
        <v>1</v>
      </c>
      <c r="AA845" s="6" t="s">
        <v>55</v>
      </c>
      <c r="AB845">
        <f t="shared" si="194"/>
        <v>1</v>
      </c>
      <c r="AC845" s="6">
        <v>0</v>
      </c>
      <c r="AD845">
        <f t="shared" si="195"/>
        <v>0</v>
      </c>
      <c r="AE845" s="6">
        <v>1</v>
      </c>
      <c r="AF845">
        <f t="shared" si="196"/>
        <v>1</v>
      </c>
      <c r="AG845" s="6"/>
      <c r="AI845" s="4"/>
      <c r="AJ845" s="5"/>
    </row>
    <row r="846" spans="1:36" ht="16.5" customHeight="1" x14ac:dyDescent="0.2">
      <c r="A846" s="1" t="s">
        <v>903</v>
      </c>
      <c r="B846" s="16"/>
      <c r="D846" s="1"/>
      <c r="E846" s="3"/>
      <c r="G846" s="1"/>
      <c r="H846" s="16">
        <v>5</v>
      </c>
      <c r="I846" s="16">
        <f t="shared" si="185"/>
        <v>0</v>
      </c>
      <c r="J846" s="6">
        <f t="shared" si="186"/>
        <v>0</v>
      </c>
      <c r="K846" s="6">
        <v>1020</v>
      </c>
      <c r="L846" s="6"/>
      <c r="M846">
        <v>3.3000000000000002E-2</v>
      </c>
      <c r="N846" s="16">
        <f t="shared" si="187"/>
        <v>0</v>
      </c>
      <c r="O846" s="6">
        <f t="shared" si="188"/>
        <v>0</v>
      </c>
      <c r="P846" s="6">
        <f t="shared" si="197"/>
        <v>1</v>
      </c>
      <c r="Q846" s="6">
        <v>0</v>
      </c>
      <c r="R846" s="6">
        <f t="shared" si="189"/>
        <v>0</v>
      </c>
      <c r="S846" s="6" t="s">
        <v>64</v>
      </c>
      <c r="T846">
        <f t="shared" si="190"/>
        <v>1</v>
      </c>
      <c r="U846" s="6">
        <v>0</v>
      </c>
      <c r="V846">
        <f t="shared" si="191"/>
        <v>0</v>
      </c>
      <c r="W846">
        <v>0</v>
      </c>
      <c r="X846">
        <f t="shared" si="192"/>
        <v>0</v>
      </c>
      <c r="Y846" s="6" t="s">
        <v>55</v>
      </c>
      <c r="Z846">
        <f t="shared" si="193"/>
        <v>1</v>
      </c>
      <c r="AA846" s="6" t="s">
        <v>64</v>
      </c>
      <c r="AB846">
        <f t="shared" si="194"/>
        <v>1</v>
      </c>
      <c r="AC846" s="6">
        <v>0</v>
      </c>
      <c r="AD846">
        <f t="shared" si="195"/>
        <v>0</v>
      </c>
      <c r="AE846" s="6">
        <v>0</v>
      </c>
      <c r="AF846">
        <f t="shared" si="196"/>
        <v>0</v>
      </c>
      <c r="AG846" s="6"/>
      <c r="AI846" s="4"/>
      <c r="AJ846" s="5"/>
    </row>
    <row r="847" spans="1:36" ht="16.5" customHeight="1" x14ac:dyDescent="0.2">
      <c r="A847" s="1" t="s">
        <v>904</v>
      </c>
      <c r="B847" s="16"/>
      <c r="D847" s="1"/>
      <c r="E847" s="3"/>
      <c r="G847" s="1"/>
      <c r="H847" s="16">
        <v>5</v>
      </c>
      <c r="I847" s="16">
        <f t="shared" si="185"/>
        <v>0</v>
      </c>
      <c r="J847" s="6">
        <f t="shared" si="186"/>
        <v>0</v>
      </c>
      <c r="K847" s="6">
        <v>1020</v>
      </c>
      <c r="L847" s="6"/>
      <c r="M847">
        <v>0</v>
      </c>
      <c r="N847" s="16">
        <f t="shared" si="187"/>
        <v>0</v>
      </c>
      <c r="O847" s="6">
        <f t="shared" si="188"/>
        <v>0</v>
      </c>
      <c r="P847" s="6">
        <f t="shared" si="197"/>
        <v>0</v>
      </c>
      <c r="Q847" s="6">
        <v>0</v>
      </c>
      <c r="R847" s="6">
        <f t="shared" si="189"/>
        <v>0</v>
      </c>
      <c r="S847" s="6">
        <v>0</v>
      </c>
      <c r="T847">
        <f t="shared" si="190"/>
        <v>0</v>
      </c>
      <c r="U847" s="6">
        <v>0</v>
      </c>
      <c r="V847">
        <f t="shared" si="191"/>
        <v>0</v>
      </c>
      <c r="W847">
        <v>0</v>
      </c>
      <c r="X847">
        <f t="shared" si="192"/>
        <v>0</v>
      </c>
      <c r="Y847" s="6">
        <v>0</v>
      </c>
      <c r="Z847">
        <f t="shared" si="193"/>
        <v>0</v>
      </c>
      <c r="AA847" s="6">
        <v>0</v>
      </c>
      <c r="AB847">
        <f t="shared" si="194"/>
        <v>0</v>
      </c>
      <c r="AC847" s="6">
        <v>0</v>
      </c>
      <c r="AD847">
        <f t="shared" si="195"/>
        <v>0</v>
      </c>
      <c r="AE847" s="6">
        <v>0</v>
      </c>
      <c r="AF847">
        <f t="shared" si="196"/>
        <v>0</v>
      </c>
      <c r="AG847" s="6"/>
      <c r="AI847" s="4"/>
      <c r="AJ847" s="5"/>
    </row>
    <row r="848" spans="1:36" ht="16.5" customHeight="1" x14ac:dyDescent="0.2">
      <c r="A848" s="1" t="s">
        <v>905</v>
      </c>
      <c r="B848" s="16"/>
      <c r="D848" s="1"/>
      <c r="E848" s="3"/>
      <c r="G848" s="1"/>
      <c r="H848" s="16">
        <v>5</v>
      </c>
      <c r="I848" s="16">
        <f t="shared" si="185"/>
        <v>0</v>
      </c>
      <c r="J848" s="6">
        <f t="shared" si="186"/>
        <v>0</v>
      </c>
      <c r="K848" s="6">
        <v>1015</v>
      </c>
      <c r="L848" s="6"/>
      <c r="M848">
        <v>0</v>
      </c>
      <c r="N848" s="16">
        <f t="shared" si="187"/>
        <v>0</v>
      </c>
      <c r="O848" s="6">
        <f t="shared" si="188"/>
        <v>0</v>
      </c>
      <c r="P848" s="6">
        <f t="shared" si="197"/>
        <v>0</v>
      </c>
      <c r="Q848" s="6">
        <v>0</v>
      </c>
      <c r="R848" s="6">
        <f t="shared" si="189"/>
        <v>0</v>
      </c>
      <c r="S848" s="6">
        <v>0</v>
      </c>
      <c r="T848">
        <f t="shared" si="190"/>
        <v>0</v>
      </c>
      <c r="U848" s="6">
        <v>0</v>
      </c>
      <c r="V848">
        <f t="shared" si="191"/>
        <v>0</v>
      </c>
      <c r="W848">
        <v>0</v>
      </c>
      <c r="X848">
        <f t="shared" si="192"/>
        <v>0</v>
      </c>
      <c r="Y848" s="6">
        <v>0</v>
      </c>
      <c r="Z848">
        <f t="shared" si="193"/>
        <v>0</v>
      </c>
      <c r="AA848" s="6">
        <v>0</v>
      </c>
      <c r="AB848">
        <f t="shared" si="194"/>
        <v>0</v>
      </c>
      <c r="AC848" s="6">
        <v>0</v>
      </c>
      <c r="AD848">
        <f t="shared" si="195"/>
        <v>0</v>
      </c>
      <c r="AE848" s="6">
        <v>0</v>
      </c>
      <c r="AF848">
        <f t="shared" si="196"/>
        <v>0</v>
      </c>
      <c r="AG848" s="6"/>
      <c r="AI848" s="4"/>
      <c r="AJ848" s="5"/>
    </row>
    <row r="849" spans="1:36" ht="16.5" customHeight="1" x14ac:dyDescent="0.2">
      <c r="A849" s="1" t="s">
        <v>906</v>
      </c>
      <c r="B849" s="16"/>
      <c r="D849" s="1"/>
      <c r="E849" s="3"/>
      <c r="G849" s="1"/>
      <c r="H849" s="16">
        <v>6</v>
      </c>
      <c r="I849" s="16">
        <f t="shared" si="185"/>
        <v>0</v>
      </c>
      <c r="J849" s="6">
        <f t="shared" si="186"/>
        <v>0</v>
      </c>
      <c r="K849" s="6">
        <v>1020</v>
      </c>
      <c r="L849" s="6"/>
      <c r="M849">
        <v>0</v>
      </c>
      <c r="N849" s="16">
        <f t="shared" si="187"/>
        <v>0</v>
      </c>
      <c r="O849" s="6">
        <f t="shared" si="188"/>
        <v>0</v>
      </c>
      <c r="P849" s="6">
        <f t="shared" si="197"/>
        <v>0</v>
      </c>
      <c r="Q849" s="6">
        <v>0</v>
      </c>
      <c r="R849" s="6">
        <f t="shared" si="189"/>
        <v>0</v>
      </c>
      <c r="S849" s="6">
        <v>0</v>
      </c>
      <c r="T849">
        <f t="shared" si="190"/>
        <v>0</v>
      </c>
      <c r="U849" s="6">
        <v>0</v>
      </c>
      <c r="V849">
        <f t="shared" si="191"/>
        <v>0</v>
      </c>
      <c r="W849">
        <v>0</v>
      </c>
      <c r="X849">
        <f t="shared" si="192"/>
        <v>0</v>
      </c>
      <c r="Y849" s="6">
        <v>0</v>
      </c>
      <c r="Z849">
        <f t="shared" si="193"/>
        <v>0</v>
      </c>
      <c r="AA849" s="6">
        <v>0</v>
      </c>
      <c r="AB849">
        <f t="shared" si="194"/>
        <v>0</v>
      </c>
      <c r="AC849" s="6">
        <v>0</v>
      </c>
      <c r="AD849">
        <f t="shared" si="195"/>
        <v>0</v>
      </c>
      <c r="AE849" s="6">
        <v>0</v>
      </c>
      <c r="AF849">
        <f t="shared" si="196"/>
        <v>0</v>
      </c>
      <c r="AG849" s="6"/>
      <c r="AI849" s="4"/>
      <c r="AJ849" s="5"/>
    </row>
    <row r="850" spans="1:36" ht="16.5" customHeight="1" x14ac:dyDescent="0.2">
      <c r="A850" s="1" t="s">
        <v>907</v>
      </c>
      <c r="B850" s="16"/>
      <c r="D850" s="1"/>
      <c r="E850" s="3"/>
      <c r="G850" s="1"/>
      <c r="H850" s="16">
        <v>6</v>
      </c>
      <c r="I850" s="16">
        <f t="shared" si="185"/>
        <v>0</v>
      </c>
      <c r="J850" s="6">
        <f t="shared" si="186"/>
        <v>0</v>
      </c>
      <c r="K850" s="6">
        <v>1025</v>
      </c>
      <c r="L850" s="6"/>
      <c r="M850">
        <v>0.26400000000000001</v>
      </c>
      <c r="N850" s="16">
        <f t="shared" si="187"/>
        <v>1</v>
      </c>
      <c r="O850" s="6">
        <f t="shared" si="188"/>
        <v>1</v>
      </c>
      <c r="P850" s="6">
        <f t="shared" si="197"/>
        <v>1</v>
      </c>
      <c r="Q850" s="6">
        <v>0</v>
      </c>
      <c r="R850" s="6">
        <f t="shared" si="189"/>
        <v>0</v>
      </c>
      <c r="S850" s="6">
        <v>0</v>
      </c>
      <c r="T850">
        <f t="shared" si="190"/>
        <v>0</v>
      </c>
      <c r="U850" s="6">
        <v>0</v>
      </c>
      <c r="V850">
        <f t="shared" si="191"/>
        <v>0</v>
      </c>
      <c r="W850">
        <v>0</v>
      </c>
      <c r="X850">
        <f t="shared" si="192"/>
        <v>0</v>
      </c>
      <c r="Y850" s="6" t="s">
        <v>64</v>
      </c>
      <c r="Z850">
        <f t="shared" si="193"/>
        <v>1</v>
      </c>
      <c r="AA850" s="6" t="s">
        <v>58</v>
      </c>
      <c r="AB850">
        <f t="shared" si="194"/>
        <v>1</v>
      </c>
      <c r="AC850" s="6">
        <v>0</v>
      </c>
      <c r="AD850">
        <f t="shared" si="195"/>
        <v>0</v>
      </c>
      <c r="AE850" s="6">
        <v>0</v>
      </c>
      <c r="AF850">
        <f t="shared" si="196"/>
        <v>0</v>
      </c>
      <c r="AG850" s="6"/>
      <c r="AI850" s="4"/>
      <c r="AJ850" s="5"/>
    </row>
    <row r="851" spans="1:36" ht="16.5" customHeight="1" x14ac:dyDescent="0.2">
      <c r="A851" s="1" t="s">
        <v>908</v>
      </c>
      <c r="B851" s="16"/>
      <c r="D851" s="1"/>
      <c r="E851" s="3"/>
      <c r="G851" s="1"/>
      <c r="H851" s="16">
        <v>5</v>
      </c>
      <c r="I851" s="16">
        <f t="shared" si="185"/>
        <v>0</v>
      </c>
      <c r="J851" s="6">
        <f t="shared" si="186"/>
        <v>0</v>
      </c>
      <c r="K851" s="6">
        <v>1030</v>
      </c>
      <c r="L851" s="6"/>
      <c r="M851">
        <v>3.3000000000000002E-2</v>
      </c>
      <c r="N851" s="16">
        <f t="shared" si="187"/>
        <v>0</v>
      </c>
      <c r="O851" s="6">
        <f t="shared" si="188"/>
        <v>0</v>
      </c>
      <c r="P851" s="6">
        <f t="shared" si="197"/>
        <v>1</v>
      </c>
      <c r="Q851" s="6" t="s">
        <v>64</v>
      </c>
      <c r="R851" s="6">
        <f t="shared" si="189"/>
        <v>1</v>
      </c>
      <c r="S851" s="6" t="s">
        <v>55</v>
      </c>
      <c r="T851">
        <f t="shared" si="190"/>
        <v>1</v>
      </c>
      <c r="U851" s="6">
        <v>0</v>
      </c>
      <c r="V851">
        <f t="shared" si="191"/>
        <v>0</v>
      </c>
      <c r="W851">
        <v>0</v>
      </c>
      <c r="X851">
        <f t="shared" si="192"/>
        <v>0</v>
      </c>
      <c r="Y851" s="6" t="s">
        <v>55</v>
      </c>
      <c r="Z851">
        <f t="shared" si="193"/>
        <v>1</v>
      </c>
      <c r="AA851" s="6" t="s">
        <v>64</v>
      </c>
      <c r="AB851">
        <f t="shared" si="194"/>
        <v>1</v>
      </c>
      <c r="AC851" s="6">
        <v>0</v>
      </c>
      <c r="AD851">
        <f t="shared" si="195"/>
        <v>0</v>
      </c>
      <c r="AE851" s="6">
        <v>0</v>
      </c>
      <c r="AF851">
        <f t="shared" si="196"/>
        <v>0</v>
      </c>
      <c r="AG851" s="6"/>
      <c r="AI851" s="4"/>
      <c r="AJ851" s="5"/>
    </row>
    <row r="852" spans="1:36" ht="16.5" customHeight="1" x14ac:dyDescent="0.2">
      <c r="A852" s="1" t="s">
        <v>909</v>
      </c>
      <c r="B852" s="16"/>
      <c r="D852" s="1"/>
      <c r="E852" s="3"/>
      <c r="G852" s="1"/>
      <c r="H852" s="16">
        <v>5</v>
      </c>
      <c r="I852" s="16">
        <f t="shared" si="185"/>
        <v>0</v>
      </c>
      <c r="J852" s="6">
        <f t="shared" si="186"/>
        <v>0</v>
      </c>
      <c r="K852" s="6">
        <v>1020</v>
      </c>
      <c r="L852" s="6"/>
      <c r="M852">
        <v>0</v>
      </c>
      <c r="N852" s="16">
        <f t="shared" si="187"/>
        <v>0</v>
      </c>
      <c r="O852" s="6">
        <f t="shared" si="188"/>
        <v>0</v>
      </c>
      <c r="P852" s="6">
        <f t="shared" si="197"/>
        <v>0</v>
      </c>
      <c r="Q852" s="6">
        <v>0</v>
      </c>
      <c r="R852" s="6">
        <f t="shared" si="189"/>
        <v>0</v>
      </c>
      <c r="S852" s="6">
        <v>0</v>
      </c>
      <c r="T852">
        <f t="shared" si="190"/>
        <v>0</v>
      </c>
      <c r="U852" s="6">
        <v>0</v>
      </c>
      <c r="V852">
        <f t="shared" si="191"/>
        <v>0</v>
      </c>
      <c r="W852">
        <v>0</v>
      </c>
      <c r="X852">
        <f t="shared" si="192"/>
        <v>0</v>
      </c>
      <c r="Y852" s="6" t="s">
        <v>55</v>
      </c>
      <c r="Z852">
        <f t="shared" si="193"/>
        <v>1</v>
      </c>
      <c r="AA852" s="6">
        <v>0</v>
      </c>
      <c r="AB852">
        <f t="shared" si="194"/>
        <v>0</v>
      </c>
      <c r="AC852" s="6">
        <v>0</v>
      </c>
      <c r="AD852">
        <f t="shared" si="195"/>
        <v>0</v>
      </c>
      <c r="AE852" s="6">
        <v>0</v>
      </c>
      <c r="AF852">
        <f t="shared" si="196"/>
        <v>0</v>
      </c>
      <c r="AG852" s="6"/>
      <c r="AI852" s="4"/>
      <c r="AJ852" s="5"/>
    </row>
    <row r="853" spans="1:36" ht="16.5" customHeight="1" x14ac:dyDescent="0.2">
      <c r="A853" s="1" t="s">
        <v>910</v>
      </c>
      <c r="B853" s="16"/>
      <c r="D853" s="1"/>
      <c r="E853" s="3"/>
      <c r="G853" s="1"/>
      <c r="H853" s="16">
        <v>6.5</v>
      </c>
      <c r="I853" s="16">
        <f t="shared" si="185"/>
        <v>0</v>
      </c>
      <c r="J853" s="6">
        <f t="shared" si="186"/>
        <v>0</v>
      </c>
      <c r="K853" s="6">
        <v>1015</v>
      </c>
      <c r="L853" s="6"/>
      <c r="M853">
        <v>3.3000000000000002E-2</v>
      </c>
      <c r="N853" s="16">
        <f t="shared" si="187"/>
        <v>0</v>
      </c>
      <c r="O853" s="6">
        <f t="shared" si="188"/>
        <v>0</v>
      </c>
      <c r="P853" s="6">
        <f t="shared" si="197"/>
        <v>1</v>
      </c>
      <c r="Q853" s="6">
        <v>0</v>
      </c>
      <c r="R853" s="6">
        <f t="shared" si="189"/>
        <v>0</v>
      </c>
      <c r="S853" s="6">
        <v>0</v>
      </c>
      <c r="T853">
        <f t="shared" si="190"/>
        <v>0</v>
      </c>
      <c r="U853" s="6">
        <v>0</v>
      </c>
      <c r="V853">
        <f t="shared" si="191"/>
        <v>0</v>
      </c>
      <c r="W853">
        <v>0</v>
      </c>
      <c r="X853">
        <f t="shared" si="192"/>
        <v>0</v>
      </c>
      <c r="Y853" s="6" t="s">
        <v>58</v>
      </c>
      <c r="Z853">
        <f t="shared" si="193"/>
        <v>1</v>
      </c>
      <c r="AA853" s="6" t="s">
        <v>55</v>
      </c>
      <c r="AB853">
        <f t="shared" si="194"/>
        <v>1</v>
      </c>
      <c r="AC853" s="6">
        <v>0</v>
      </c>
      <c r="AD853">
        <f t="shared" si="195"/>
        <v>0</v>
      </c>
      <c r="AE853" s="6">
        <v>0</v>
      </c>
      <c r="AF853">
        <f t="shared" si="196"/>
        <v>0</v>
      </c>
      <c r="AG853" s="6"/>
      <c r="AI853" s="4"/>
      <c r="AJ853" s="5"/>
    </row>
    <row r="854" spans="1:36" ht="16.5" customHeight="1" x14ac:dyDescent="0.2">
      <c r="A854" s="1" t="s">
        <v>911</v>
      </c>
      <c r="B854" s="16"/>
      <c r="D854" s="1"/>
      <c r="E854" s="3"/>
      <c r="G854" s="1"/>
      <c r="H854" s="16">
        <v>5</v>
      </c>
      <c r="I854" s="16">
        <f t="shared" si="185"/>
        <v>0</v>
      </c>
      <c r="J854" s="6">
        <f t="shared" si="186"/>
        <v>0</v>
      </c>
      <c r="K854" s="6">
        <v>1030</v>
      </c>
      <c r="L854" s="6"/>
      <c r="M854">
        <v>0</v>
      </c>
      <c r="N854" s="16">
        <f t="shared" si="187"/>
        <v>0</v>
      </c>
      <c r="O854" s="6">
        <f t="shared" si="188"/>
        <v>0</v>
      </c>
      <c r="P854" s="6">
        <f t="shared" si="197"/>
        <v>0</v>
      </c>
      <c r="Q854" s="6">
        <v>0</v>
      </c>
      <c r="R854" s="6">
        <f t="shared" si="189"/>
        <v>0</v>
      </c>
      <c r="S854" s="6">
        <v>0</v>
      </c>
      <c r="T854">
        <f t="shared" si="190"/>
        <v>0</v>
      </c>
      <c r="U854" s="6">
        <v>0</v>
      </c>
      <c r="V854">
        <f t="shared" si="191"/>
        <v>0</v>
      </c>
      <c r="W854">
        <v>0</v>
      </c>
      <c r="X854">
        <f t="shared" si="192"/>
        <v>0</v>
      </c>
      <c r="Y854" s="6">
        <v>0</v>
      </c>
      <c r="Z854">
        <f t="shared" si="193"/>
        <v>0</v>
      </c>
      <c r="AA854" s="6">
        <v>0</v>
      </c>
      <c r="AB854">
        <f t="shared" si="194"/>
        <v>0</v>
      </c>
      <c r="AC854" s="6">
        <v>0</v>
      </c>
      <c r="AD854">
        <f t="shared" si="195"/>
        <v>0</v>
      </c>
      <c r="AE854" s="6">
        <v>0</v>
      </c>
      <c r="AF854">
        <f t="shared" si="196"/>
        <v>0</v>
      </c>
      <c r="AG854" s="6"/>
      <c r="AI854" s="4"/>
      <c r="AJ854" s="5"/>
    </row>
    <row r="855" spans="1:36" ht="16.5" customHeight="1" x14ac:dyDescent="0.2">
      <c r="A855" s="1" t="s">
        <v>912</v>
      </c>
      <c r="B855" s="16"/>
      <c r="D855" s="1"/>
      <c r="E855" s="3"/>
      <c r="G855" s="1"/>
      <c r="H855" s="16">
        <v>7</v>
      </c>
      <c r="I855" s="16">
        <f t="shared" si="185"/>
        <v>1</v>
      </c>
      <c r="J855" s="6">
        <f t="shared" si="186"/>
        <v>0</v>
      </c>
      <c r="K855" s="6">
        <v>1005</v>
      </c>
      <c r="L855" s="6"/>
      <c r="M855">
        <v>0</v>
      </c>
      <c r="N855" s="16">
        <f t="shared" si="187"/>
        <v>0</v>
      </c>
      <c r="O855" s="6">
        <f t="shared" si="188"/>
        <v>0</v>
      </c>
      <c r="P855" s="6">
        <f t="shared" si="197"/>
        <v>0</v>
      </c>
      <c r="Q855" s="6">
        <v>0</v>
      </c>
      <c r="R855" s="6">
        <f t="shared" si="189"/>
        <v>0</v>
      </c>
      <c r="S855" s="6">
        <v>0</v>
      </c>
      <c r="T855">
        <f t="shared" si="190"/>
        <v>0</v>
      </c>
      <c r="U855" s="6">
        <v>0</v>
      </c>
      <c r="V855">
        <f t="shared" si="191"/>
        <v>0</v>
      </c>
      <c r="W855">
        <v>0</v>
      </c>
      <c r="X855">
        <f t="shared" si="192"/>
        <v>0</v>
      </c>
      <c r="Y855" s="6">
        <v>0</v>
      </c>
      <c r="Z855">
        <f t="shared" si="193"/>
        <v>0</v>
      </c>
      <c r="AA855" s="6">
        <v>0</v>
      </c>
      <c r="AB855">
        <f t="shared" si="194"/>
        <v>0</v>
      </c>
      <c r="AC855" s="6">
        <v>0</v>
      </c>
      <c r="AD855">
        <f t="shared" si="195"/>
        <v>0</v>
      </c>
      <c r="AE855" s="6">
        <v>0</v>
      </c>
      <c r="AF855">
        <f t="shared" si="196"/>
        <v>0</v>
      </c>
      <c r="AG855" s="6"/>
      <c r="AI855" s="4"/>
      <c r="AJ855" s="5"/>
    </row>
    <row r="856" spans="1:36" ht="16.5" customHeight="1" x14ac:dyDescent="0.2">
      <c r="A856" s="1" t="s">
        <v>913</v>
      </c>
      <c r="B856" s="16"/>
      <c r="D856" s="1"/>
      <c r="E856" s="3"/>
      <c r="G856" s="1"/>
      <c r="H856" s="16">
        <v>5</v>
      </c>
      <c r="I856" s="16">
        <f t="shared" si="185"/>
        <v>0</v>
      </c>
      <c r="J856" s="6">
        <f t="shared" si="186"/>
        <v>0</v>
      </c>
      <c r="K856" s="6">
        <v>1030</v>
      </c>
      <c r="L856" s="6"/>
      <c r="M856">
        <v>0.26400000000000001</v>
      </c>
      <c r="N856" s="16">
        <f t="shared" si="187"/>
        <v>1</v>
      </c>
      <c r="O856" s="6">
        <f t="shared" si="188"/>
        <v>1</v>
      </c>
      <c r="P856" s="6">
        <f t="shared" si="197"/>
        <v>1</v>
      </c>
      <c r="Q856" s="6">
        <v>0</v>
      </c>
      <c r="R856" s="6">
        <f t="shared" si="189"/>
        <v>0</v>
      </c>
      <c r="S856" s="6">
        <v>0</v>
      </c>
      <c r="T856">
        <f t="shared" si="190"/>
        <v>0</v>
      </c>
      <c r="U856" s="6" t="s">
        <v>55</v>
      </c>
      <c r="V856">
        <f t="shared" si="191"/>
        <v>1</v>
      </c>
      <c r="W856">
        <v>0</v>
      </c>
      <c r="X856">
        <f t="shared" si="192"/>
        <v>0</v>
      </c>
      <c r="Y856" s="6" t="s">
        <v>55</v>
      </c>
      <c r="Z856">
        <f t="shared" si="193"/>
        <v>1</v>
      </c>
      <c r="AA856" s="6" t="s">
        <v>55</v>
      </c>
      <c r="AB856">
        <f t="shared" si="194"/>
        <v>1</v>
      </c>
      <c r="AC856" s="6">
        <v>0</v>
      </c>
      <c r="AD856">
        <f t="shared" si="195"/>
        <v>0</v>
      </c>
      <c r="AE856" s="6">
        <v>0</v>
      </c>
      <c r="AF856">
        <f t="shared" si="196"/>
        <v>0</v>
      </c>
      <c r="AG856" s="6"/>
      <c r="AI856" s="4"/>
      <c r="AJ856" s="5"/>
    </row>
    <row r="857" spans="1:36" ht="16.5" customHeight="1" x14ac:dyDescent="0.2">
      <c r="A857" s="1" t="s">
        <v>914</v>
      </c>
      <c r="B857" s="16"/>
      <c r="D857" s="1"/>
      <c r="E857" s="3"/>
      <c r="G857" s="1"/>
      <c r="H857" s="16">
        <v>5</v>
      </c>
      <c r="I857" s="16">
        <f t="shared" si="185"/>
        <v>0</v>
      </c>
      <c r="J857" s="6">
        <f t="shared" si="186"/>
        <v>0</v>
      </c>
      <c r="K857" s="6">
        <v>1020</v>
      </c>
      <c r="L857" s="6"/>
      <c r="M857">
        <v>0</v>
      </c>
      <c r="N857" s="16">
        <f t="shared" si="187"/>
        <v>0</v>
      </c>
      <c r="O857" s="6">
        <f t="shared" si="188"/>
        <v>0</v>
      </c>
      <c r="P857" s="6">
        <f t="shared" si="197"/>
        <v>0</v>
      </c>
      <c r="Q857" s="6">
        <v>0</v>
      </c>
      <c r="R857" s="6">
        <f t="shared" si="189"/>
        <v>0</v>
      </c>
      <c r="S857" s="6">
        <v>0</v>
      </c>
      <c r="T857">
        <f t="shared" si="190"/>
        <v>0</v>
      </c>
      <c r="U857" s="6">
        <v>0</v>
      </c>
      <c r="V857">
        <f t="shared" si="191"/>
        <v>0</v>
      </c>
      <c r="W857">
        <v>0</v>
      </c>
      <c r="X857">
        <f t="shared" si="192"/>
        <v>0</v>
      </c>
      <c r="Y857" s="6">
        <v>0</v>
      </c>
      <c r="Z857">
        <f t="shared" si="193"/>
        <v>0</v>
      </c>
      <c r="AA857" s="6">
        <v>0</v>
      </c>
      <c r="AB857">
        <f t="shared" si="194"/>
        <v>0</v>
      </c>
      <c r="AC857" s="6">
        <v>0</v>
      </c>
      <c r="AD857">
        <f t="shared" si="195"/>
        <v>0</v>
      </c>
      <c r="AE857" s="6">
        <v>0</v>
      </c>
      <c r="AF857">
        <f t="shared" si="196"/>
        <v>0</v>
      </c>
      <c r="AG857" s="6"/>
      <c r="AI857" s="4"/>
      <c r="AJ857" s="5"/>
    </row>
    <row r="858" spans="1:36" ht="16.5" customHeight="1" x14ac:dyDescent="0.2">
      <c r="A858" s="1" t="s">
        <v>915</v>
      </c>
      <c r="B858" s="16"/>
      <c r="D858" s="1"/>
      <c r="E858" s="3"/>
      <c r="G858" s="1"/>
      <c r="H858" s="16">
        <v>5</v>
      </c>
      <c r="I858" s="16">
        <f t="shared" si="185"/>
        <v>0</v>
      </c>
      <c r="J858" s="6">
        <f t="shared" si="186"/>
        <v>0</v>
      </c>
      <c r="K858" s="6">
        <v>1025</v>
      </c>
      <c r="L858" s="6"/>
      <c r="M858">
        <v>0.13200000000000001</v>
      </c>
      <c r="N858" s="16">
        <f t="shared" si="187"/>
        <v>1</v>
      </c>
      <c r="O858" s="6">
        <f t="shared" si="188"/>
        <v>1</v>
      </c>
      <c r="P858" s="6">
        <f t="shared" si="197"/>
        <v>1</v>
      </c>
      <c r="Q858" s="6">
        <v>0</v>
      </c>
      <c r="R858" s="6">
        <f t="shared" si="189"/>
        <v>0</v>
      </c>
      <c r="S858" s="6">
        <v>0</v>
      </c>
      <c r="T858">
        <f t="shared" si="190"/>
        <v>0</v>
      </c>
      <c r="U858" s="6">
        <v>0</v>
      </c>
      <c r="V858">
        <f t="shared" si="191"/>
        <v>0</v>
      </c>
      <c r="W858">
        <v>0</v>
      </c>
      <c r="X858">
        <f t="shared" si="192"/>
        <v>0</v>
      </c>
      <c r="Y858" s="6" t="s">
        <v>58</v>
      </c>
      <c r="Z858">
        <f t="shared" si="193"/>
        <v>1</v>
      </c>
      <c r="AA858" s="6" t="s">
        <v>55</v>
      </c>
      <c r="AB858">
        <f t="shared" si="194"/>
        <v>1</v>
      </c>
      <c r="AC858" s="6">
        <v>0</v>
      </c>
      <c r="AD858">
        <f t="shared" si="195"/>
        <v>0</v>
      </c>
      <c r="AE858" s="6">
        <v>0</v>
      </c>
      <c r="AF858">
        <f t="shared" si="196"/>
        <v>0</v>
      </c>
      <c r="AG858" s="6"/>
      <c r="AI858" s="4"/>
      <c r="AJ858" s="5"/>
    </row>
    <row r="859" spans="1:36" ht="16.5" customHeight="1" x14ac:dyDescent="0.2">
      <c r="A859" s="1" t="s">
        <v>916</v>
      </c>
      <c r="B859" s="16"/>
      <c r="D859" s="1"/>
      <c r="E859" s="3"/>
      <c r="G859" s="1"/>
      <c r="H859" s="16">
        <v>5</v>
      </c>
      <c r="I859" s="16">
        <f t="shared" si="185"/>
        <v>0</v>
      </c>
      <c r="J859" s="6">
        <f t="shared" si="186"/>
        <v>0</v>
      </c>
      <c r="K859" s="6">
        <v>1020</v>
      </c>
      <c r="L859" s="6"/>
      <c r="M859">
        <v>0</v>
      </c>
      <c r="N859" s="16">
        <f t="shared" si="187"/>
        <v>0</v>
      </c>
      <c r="O859" s="6">
        <f t="shared" si="188"/>
        <v>0</v>
      </c>
      <c r="P859" s="6">
        <f t="shared" si="197"/>
        <v>0</v>
      </c>
      <c r="Q859" s="6">
        <v>0</v>
      </c>
      <c r="R859" s="6">
        <f t="shared" si="189"/>
        <v>0</v>
      </c>
      <c r="S859" s="6">
        <v>0</v>
      </c>
      <c r="T859">
        <f t="shared" si="190"/>
        <v>0</v>
      </c>
      <c r="U859" s="6">
        <v>0</v>
      </c>
      <c r="V859">
        <f t="shared" si="191"/>
        <v>0</v>
      </c>
      <c r="W859">
        <v>0</v>
      </c>
      <c r="X859">
        <f t="shared" si="192"/>
        <v>0</v>
      </c>
      <c r="Y859" s="6">
        <v>0</v>
      </c>
      <c r="Z859">
        <f t="shared" si="193"/>
        <v>0</v>
      </c>
      <c r="AA859" s="6">
        <v>0</v>
      </c>
      <c r="AB859">
        <f t="shared" si="194"/>
        <v>0</v>
      </c>
      <c r="AC859" s="6">
        <v>0</v>
      </c>
      <c r="AD859">
        <f t="shared" si="195"/>
        <v>0</v>
      </c>
      <c r="AE859" s="6">
        <v>0</v>
      </c>
      <c r="AF859">
        <f t="shared" si="196"/>
        <v>0</v>
      </c>
      <c r="AG859" s="6"/>
      <c r="AI859" s="4"/>
      <c r="AJ859" s="5"/>
    </row>
    <row r="860" spans="1:36" ht="16.5" customHeight="1" x14ac:dyDescent="0.2">
      <c r="A860" s="1" t="s">
        <v>917</v>
      </c>
      <c r="B860" s="16"/>
      <c r="D860" s="1"/>
      <c r="E860" s="3"/>
      <c r="G860" s="1"/>
      <c r="H860" s="16">
        <v>5</v>
      </c>
      <c r="I860" s="16">
        <f t="shared" si="185"/>
        <v>0</v>
      </c>
      <c r="J860" s="6">
        <f t="shared" si="186"/>
        <v>0</v>
      </c>
      <c r="K860" s="6">
        <v>1020</v>
      </c>
      <c r="L860" s="6"/>
      <c r="M860">
        <v>0</v>
      </c>
      <c r="N860" s="16">
        <f t="shared" si="187"/>
        <v>0</v>
      </c>
      <c r="O860" s="6">
        <f t="shared" si="188"/>
        <v>0</v>
      </c>
      <c r="P860" s="6">
        <f t="shared" si="197"/>
        <v>0</v>
      </c>
      <c r="Q860" s="6">
        <v>0</v>
      </c>
      <c r="R860" s="6">
        <f t="shared" si="189"/>
        <v>0</v>
      </c>
      <c r="S860" s="6">
        <v>0</v>
      </c>
      <c r="T860">
        <f t="shared" si="190"/>
        <v>0</v>
      </c>
      <c r="U860" s="6">
        <v>0</v>
      </c>
      <c r="V860">
        <f t="shared" si="191"/>
        <v>0</v>
      </c>
      <c r="W860">
        <v>0</v>
      </c>
      <c r="X860">
        <f t="shared" si="192"/>
        <v>0</v>
      </c>
      <c r="Y860" s="6">
        <v>0</v>
      </c>
      <c r="Z860">
        <f t="shared" si="193"/>
        <v>0</v>
      </c>
      <c r="AA860" s="6">
        <v>0</v>
      </c>
      <c r="AB860">
        <f t="shared" si="194"/>
        <v>0</v>
      </c>
      <c r="AC860" s="6">
        <v>0</v>
      </c>
      <c r="AD860">
        <f t="shared" si="195"/>
        <v>0</v>
      </c>
      <c r="AE860" s="6">
        <v>0</v>
      </c>
      <c r="AF860">
        <f t="shared" si="196"/>
        <v>0</v>
      </c>
      <c r="AG860" s="6"/>
      <c r="AI860" s="4"/>
      <c r="AJ860" s="5"/>
    </row>
    <row r="861" spans="1:36" ht="16.5" customHeight="1" x14ac:dyDescent="0.2">
      <c r="A861" s="1" t="s">
        <v>918</v>
      </c>
      <c r="B861" s="16"/>
      <c r="D861" s="1"/>
      <c r="E861" s="3"/>
      <c r="G861" s="1"/>
      <c r="H861" s="16">
        <v>5</v>
      </c>
      <c r="I861" s="16">
        <f t="shared" si="185"/>
        <v>0</v>
      </c>
      <c r="J861" s="6">
        <f t="shared" si="186"/>
        <v>0</v>
      </c>
      <c r="K861" s="6">
        <v>1020</v>
      </c>
      <c r="L861" s="6"/>
      <c r="M861">
        <v>0</v>
      </c>
      <c r="N861" s="16">
        <f t="shared" si="187"/>
        <v>0</v>
      </c>
      <c r="O861" s="6">
        <f t="shared" si="188"/>
        <v>0</v>
      </c>
      <c r="P861" s="6">
        <f t="shared" si="197"/>
        <v>0</v>
      </c>
      <c r="Q861" s="6">
        <v>0</v>
      </c>
      <c r="R861" s="6">
        <f t="shared" si="189"/>
        <v>0</v>
      </c>
      <c r="S861" s="6" t="s">
        <v>55</v>
      </c>
      <c r="T861">
        <f t="shared" si="190"/>
        <v>1</v>
      </c>
      <c r="U861" s="6">
        <v>0</v>
      </c>
      <c r="V861">
        <f t="shared" si="191"/>
        <v>0</v>
      </c>
      <c r="W861">
        <v>0</v>
      </c>
      <c r="X861">
        <f t="shared" si="192"/>
        <v>0</v>
      </c>
      <c r="Y861" s="6" t="s">
        <v>64</v>
      </c>
      <c r="Z861">
        <f t="shared" si="193"/>
        <v>1</v>
      </c>
      <c r="AA861" s="6" t="s">
        <v>55</v>
      </c>
      <c r="AB861">
        <f t="shared" si="194"/>
        <v>1</v>
      </c>
      <c r="AC861" s="6">
        <v>0</v>
      </c>
      <c r="AD861">
        <f t="shared" si="195"/>
        <v>0</v>
      </c>
      <c r="AE861" s="6">
        <v>0</v>
      </c>
      <c r="AF861">
        <f t="shared" si="196"/>
        <v>0</v>
      </c>
      <c r="AG861" s="6"/>
      <c r="AI861" s="4"/>
      <c r="AJ861" s="5"/>
    </row>
    <row r="862" spans="1:36" ht="16.5" customHeight="1" x14ac:dyDescent="0.2">
      <c r="A862" s="1" t="s">
        <v>919</v>
      </c>
      <c r="B862" s="16"/>
      <c r="D862" s="1"/>
      <c r="E862" s="3"/>
      <c r="G862" s="1"/>
      <c r="H862" s="16">
        <v>5</v>
      </c>
      <c r="I862" s="16">
        <f t="shared" si="185"/>
        <v>0</v>
      </c>
      <c r="J862" s="6">
        <f t="shared" si="186"/>
        <v>0</v>
      </c>
      <c r="K862" s="6">
        <v>1025</v>
      </c>
      <c r="L862" s="6"/>
      <c r="M862">
        <v>9.9000000000000005E-2</v>
      </c>
      <c r="N862" s="16">
        <f t="shared" si="187"/>
        <v>1</v>
      </c>
      <c r="O862" s="6">
        <f t="shared" si="188"/>
        <v>1</v>
      </c>
      <c r="P862" s="6">
        <f t="shared" si="197"/>
        <v>1</v>
      </c>
      <c r="Q862" s="6">
        <v>0</v>
      </c>
      <c r="R862" s="6">
        <f t="shared" si="189"/>
        <v>0</v>
      </c>
      <c r="S862" s="6">
        <v>0</v>
      </c>
      <c r="T862">
        <f t="shared" si="190"/>
        <v>0</v>
      </c>
      <c r="U862" s="6">
        <v>0</v>
      </c>
      <c r="V862">
        <f t="shared" si="191"/>
        <v>0</v>
      </c>
      <c r="W862">
        <v>0</v>
      </c>
      <c r="X862">
        <f>IF(W862=0,0,1)</f>
        <v>0</v>
      </c>
      <c r="Y862" s="6" t="s">
        <v>55</v>
      </c>
      <c r="Z862">
        <f t="shared" si="193"/>
        <v>1</v>
      </c>
      <c r="AA862" s="6" t="s">
        <v>58</v>
      </c>
      <c r="AB862">
        <f t="shared" si="194"/>
        <v>1</v>
      </c>
      <c r="AC862" s="6">
        <v>0</v>
      </c>
      <c r="AD862">
        <f t="shared" si="195"/>
        <v>0</v>
      </c>
      <c r="AE862" s="6">
        <v>0</v>
      </c>
      <c r="AF862">
        <f t="shared" si="196"/>
        <v>0</v>
      </c>
      <c r="AG862" s="6"/>
      <c r="AI862" s="4"/>
      <c r="AJ862" s="5"/>
    </row>
    <row r="863" spans="1:36" ht="16.5" customHeight="1" x14ac:dyDescent="0.2">
      <c r="A863" s="1" t="s">
        <v>920</v>
      </c>
      <c r="B863" s="16"/>
      <c r="D863" s="1"/>
      <c r="E863" s="3"/>
      <c r="G863" s="1"/>
      <c r="H863" s="16">
        <v>5</v>
      </c>
      <c r="I863" s="16">
        <f t="shared" si="185"/>
        <v>0</v>
      </c>
      <c r="J863" s="6">
        <f t="shared" si="186"/>
        <v>0</v>
      </c>
      <c r="K863" s="6">
        <v>1025</v>
      </c>
      <c r="L863" s="6"/>
      <c r="M863">
        <v>6.6000000000000003E-2</v>
      </c>
      <c r="N863" s="16">
        <f t="shared" si="187"/>
        <v>0</v>
      </c>
      <c r="O863" s="6">
        <f t="shared" si="188"/>
        <v>1</v>
      </c>
      <c r="P863" s="6">
        <f t="shared" si="197"/>
        <v>1</v>
      </c>
      <c r="Q863" s="6">
        <v>0</v>
      </c>
      <c r="R863" s="6">
        <f t="shared" si="189"/>
        <v>0</v>
      </c>
      <c r="S863" s="6">
        <v>0</v>
      </c>
      <c r="T863">
        <f t="shared" si="190"/>
        <v>0</v>
      </c>
      <c r="U863" s="6">
        <v>0</v>
      </c>
      <c r="V863">
        <f t="shared" si="191"/>
        <v>0</v>
      </c>
      <c r="W863">
        <v>0</v>
      </c>
      <c r="X863">
        <f t="shared" si="192"/>
        <v>0</v>
      </c>
      <c r="Y863" s="6">
        <v>0</v>
      </c>
      <c r="Z863">
        <f t="shared" si="193"/>
        <v>0</v>
      </c>
      <c r="AA863" s="6" t="s">
        <v>58</v>
      </c>
      <c r="AB863">
        <f t="shared" si="194"/>
        <v>1</v>
      </c>
      <c r="AC863" s="6">
        <v>0</v>
      </c>
      <c r="AD863">
        <f t="shared" si="195"/>
        <v>0</v>
      </c>
      <c r="AE863" s="6">
        <v>0</v>
      </c>
      <c r="AF863">
        <f t="shared" si="196"/>
        <v>0</v>
      </c>
      <c r="AG863" s="6"/>
      <c r="AI863" s="4"/>
      <c r="AJ863" s="5"/>
    </row>
    <row r="864" spans="1:36" ht="16.5" customHeight="1" x14ac:dyDescent="0.2">
      <c r="A864" s="1" t="s">
        <v>921</v>
      </c>
      <c r="B864" s="16"/>
      <c r="D864" s="1"/>
      <c r="E864" s="3"/>
      <c r="G864" s="1"/>
      <c r="H864" s="16">
        <v>5</v>
      </c>
      <c r="I864" s="16">
        <f t="shared" si="185"/>
        <v>0</v>
      </c>
      <c r="J864" s="6">
        <f t="shared" si="186"/>
        <v>0</v>
      </c>
      <c r="K864" s="6">
        <v>1025</v>
      </c>
      <c r="L864" s="6"/>
      <c r="M864">
        <v>3.3000000000000002E-2</v>
      </c>
      <c r="N864" s="16">
        <f t="shared" si="187"/>
        <v>0</v>
      </c>
      <c r="O864" s="6">
        <f t="shared" si="188"/>
        <v>0</v>
      </c>
      <c r="P864" s="6">
        <f t="shared" si="197"/>
        <v>1</v>
      </c>
      <c r="Q864" s="6">
        <v>0</v>
      </c>
      <c r="R864" s="6">
        <f t="shared" si="189"/>
        <v>0</v>
      </c>
      <c r="S864" s="6">
        <v>0</v>
      </c>
      <c r="T864">
        <f t="shared" si="190"/>
        <v>0</v>
      </c>
      <c r="U864" s="6">
        <v>0</v>
      </c>
      <c r="V864">
        <f t="shared" si="191"/>
        <v>0</v>
      </c>
      <c r="W864">
        <v>0</v>
      </c>
      <c r="X864">
        <f t="shared" si="192"/>
        <v>0</v>
      </c>
      <c r="Y864" s="6" t="s">
        <v>55</v>
      </c>
      <c r="Z864">
        <f t="shared" si="193"/>
        <v>1</v>
      </c>
      <c r="AA864" s="6" t="s">
        <v>55</v>
      </c>
      <c r="AB864">
        <f t="shared" si="194"/>
        <v>1</v>
      </c>
      <c r="AC864" s="6">
        <v>0</v>
      </c>
      <c r="AD864">
        <f t="shared" si="195"/>
        <v>0</v>
      </c>
      <c r="AE864" s="6">
        <v>0</v>
      </c>
      <c r="AF864">
        <f t="shared" si="196"/>
        <v>0</v>
      </c>
      <c r="AG864" s="6"/>
      <c r="AI864" s="4"/>
      <c r="AJ864" s="5"/>
    </row>
    <row r="865" spans="1:36" ht="16.5" customHeight="1" x14ac:dyDescent="0.2">
      <c r="A865" s="1" t="s">
        <v>922</v>
      </c>
      <c r="B865" s="16"/>
      <c r="D865" s="1"/>
      <c r="E865" s="3"/>
      <c r="G865" s="1"/>
      <c r="H865" s="16">
        <v>6</v>
      </c>
      <c r="I865" s="16">
        <f t="shared" si="185"/>
        <v>0</v>
      </c>
      <c r="J865" s="6">
        <f t="shared" si="186"/>
        <v>0</v>
      </c>
      <c r="K865" s="6">
        <v>1020</v>
      </c>
      <c r="L865" s="6"/>
      <c r="M865">
        <v>0</v>
      </c>
      <c r="N865" s="16">
        <f t="shared" si="187"/>
        <v>0</v>
      </c>
      <c r="O865" s="6">
        <f t="shared" si="188"/>
        <v>0</v>
      </c>
      <c r="P865" s="6">
        <f t="shared" si="197"/>
        <v>0</v>
      </c>
      <c r="Q865" s="6">
        <v>0</v>
      </c>
      <c r="R865" s="6">
        <f t="shared" si="189"/>
        <v>0</v>
      </c>
      <c r="S865" s="6">
        <v>0</v>
      </c>
      <c r="T865">
        <f t="shared" si="190"/>
        <v>0</v>
      </c>
      <c r="U865" s="6">
        <v>0</v>
      </c>
      <c r="V865">
        <f t="shared" si="191"/>
        <v>0</v>
      </c>
      <c r="W865">
        <v>0</v>
      </c>
      <c r="X865">
        <f t="shared" si="192"/>
        <v>0</v>
      </c>
      <c r="Y865" s="6">
        <v>0</v>
      </c>
      <c r="Z865">
        <f>IF(Y865=0,0,1)</f>
        <v>0</v>
      </c>
      <c r="AA865" s="6">
        <v>0</v>
      </c>
      <c r="AB865">
        <f t="shared" si="194"/>
        <v>0</v>
      </c>
      <c r="AC865" s="6">
        <v>0</v>
      </c>
      <c r="AD865">
        <f t="shared" si="195"/>
        <v>0</v>
      </c>
      <c r="AE865" s="6">
        <v>0</v>
      </c>
      <c r="AF865">
        <f t="shared" si="196"/>
        <v>0</v>
      </c>
      <c r="AG865" s="6"/>
      <c r="AI865" s="4"/>
      <c r="AJ865" s="5"/>
    </row>
    <row r="866" spans="1:36" ht="16.5" customHeight="1" x14ac:dyDescent="0.2">
      <c r="A866" s="1" t="s">
        <v>923</v>
      </c>
      <c r="B866" s="16"/>
      <c r="D866" s="1"/>
      <c r="E866" s="3"/>
      <c r="G866" s="1"/>
      <c r="H866" s="16">
        <v>5</v>
      </c>
      <c r="I866" s="16">
        <f t="shared" si="185"/>
        <v>0</v>
      </c>
      <c r="J866" s="6">
        <f t="shared" si="186"/>
        <v>0</v>
      </c>
      <c r="K866" s="6">
        <v>1020</v>
      </c>
      <c r="L866" s="6"/>
      <c r="M866">
        <v>0</v>
      </c>
      <c r="N866" s="16">
        <f t="shared" si="187"/>
        <v>0</v>
      </c>
      <c r="O866" s="6">
        <f t="shared" si="188"/>
        <v>0</v>
      </c>
      <c r="P866" s="6">
        <f t="shared" si="197"/>
        <v>0</v>
      </c>
      <c r="Q866" s="6">
        <v>0</v>
      </c>
      <c r="R866" s="6">
        <f t="shared" si="189"/>
        <v>0</v>
      </c>
      <c r="S866" s="6">
        <v>0</v>
      </c>
      <c r="T866">
        <f t="shared" si="190"/>
        <v>0</v>
      </c>
      <c r="U866" s="6">
        <v>0</v>
      </c>
      <c r="V866">
        <f t="shared" si="191"/>
        <v>0</v>
      </c>
      <c r="W866">
        <v>0</v>
      </c>
      <c r="X866">
        <f t="shared" si="192"/>
        <v>0</v>
      </c>
      <c r="Y866" s="6" t="s">
        <v>55</v>
      </c>
      <c r="Z866">
        <f t="shared" si="193"/>
        <v>1</v>
      </c>
      <c r="AA866" s="6">
        <v>0</v>
      </c>
      <c r="AB866">
        <f t="shared" si="194"/>
        <v>0</v>
      </c>
      <c r="AC866" s="6">
        <v>0</v>
      </c>
      <c r="AD866">
        <f t="shared" si="195"/>
        <v>0</v>
      </c>
      <c r="AE866" s="6">
        <v>0</v>
      </c>
      <c r="AF866">
        <f t="shared" si="196"/>
        <v>0</v>
      </c>
      <c r="AG866" s="6"/>
      <c r="AI866" s="4"/>
      <c r="AJ866" s="5"/>
    </row>
    <row r="867" spans="1:36" ht="16.5" customHeight="1" x14ac:dyDescent="0.2">
      <c r="A867" s="1" t="s">
        <v>924</v>
      </c>
      <c r="B867" s="16"/>
      <c r="D867" s="1"/>
      <c r="E867" s="3"/>
      <c r="G867" s="1"/>
      <c r="H867" s="16">
        <v>6.5</v>
      </c>
      <c r="I867" s="16">
        <f t="shared" si="185"/>
        <v>0</v>
      </c>
      <c r="J867" s="6">
        <f t="shared" si="186"/>
        <v>0</v>
      </c>
      <c r="K867" s="6">
        <v>1015</v>
      </c>
      <c r="L867" s="6"/>
      <c r="M867">
        <v>3.3000000000000002E-2</v>
      </c>
      <c r="N867" s="16">
        <f t="shared" si="187"/>
        <v>0</v>
      </c>
      <c r="O867" s="6">
        <f t="shared" si="188"/>
        <v>0</v>
      </c>
      <c r="P867" s="6">
        <f t="shared" si="197"/>
        <v>1</v>
      </c>
      <c r="Q867" s="6">
        <v>0</v>
      </c>
      <c r="R867" s="6">
        <f t="shared" si="189"/>
        <v>0</v>
      </c>
      <c r="S867" s="6">
        <v>0</v>
      </c>
      <c r="T867">
        <f t="shared" si="190"/>
        <v>0</v>
      </c>
      <c r="U867" s="6">
        <v>0</v>
      </c>
      <c r="V867">
        <f t="shared" si="191"/>
        <v>0</v>
      </c>
      <c r="W867">
        <v>0</v>
      </c>
      <c r="X867">
        <f t="shared" si="192"/>
        <v>0</v>
      </c>
      <c r="Y867" s="6" t="s">
        <v>64</v>
      </c>
      <c r="Z867">
        <f t="shared" si="193"/>
        <v>1</v>
      </c>
      <c r="AA867" s="6" t="s">
        <v>55</v>
      </c>
      <c r="AB867">
        <f t="shared" si="194"/>
        <v>1</v>
      </c>
      <c r="AC867" s="6">
        <v>0</v>
      </c>
      <c r="AD867">
        <f t="shared" si="195"/>
        <v>0</v>
      </c>
      <c r="AE867" s="6">
        <v>0</v>
      </c>
      <c r="AF867">
        <f t="shared" si="196"/>
        <v>0</v>
      </c>
      <c r="AG867" s="6"/>
      <c r="AI867" s="4"/>
      <c r="AJ867" s="5"/>
    </row>
    <row r="868" spans="1:36" ht="16.5" customHeight="1" x14ac:dyDescent="0.2">
      <c r="A868" s="1" t="s">
        <v>925</v>
      </c>
      <c r="B868" s="16"/>
      <c r="D868" s="1"/>
      <c r="E868" s="3"/>
      <c r="G868" s="1"/>
      <c r="H868" s="16">
        <v>6</v>
      </c>
      <c r="I868" s="16">
        <f t="shared" si="185"/>
        <v>0</v>
      </c>
      <c r="J868" s="6">
        <f t="shared" si="186"/>
        <v>0</v>
      </c>
      <c r="K868" s="6">
        <v>1020</v>
      </c>
      <c r="L868" s="6"/>
      <c r="M868">
        <v>0</v>
      </c>
      <c r="N868" s="16">
        <f t="shared" si="187"/>
        <v>0</v>
      </c>
      <c r="O868" s="6">
        <f t="shared" si="188"/>
        <v>0</v>
      </c>
      <c r="P868" s="6">
        <f t="shared" si="197"/>
        <v>0</v>
      </c>
      <c r="Q868" s="6">
        <v>0</v>
      </c>
      <c r="R868" s="6">
        <f t="shared" si="189"/>
        <v>0</v>
      </c>
      <c r="S868" s="6">
        <v>0</v>
      </c>
      <c r="T868">
        <f t="shared" si="190"/>
        <v>0</v>
      </c>
      <c r="U868" s="6">
        <v>0</v>
      </c>
      <c r="V868">
        <f>IF(U868=0,0,1)</f>
        <v>0</v>
      </c>
      <c r="W868">
        <v>0</v>
      </c>
      <c r="X868">
        <f t="shared" si="192"/>
        <v>0</v>
      </c>
      <c r="Y868" s="6">
        <v>0</v>
      </c>
      <c r="Z868">
        <f t="shared" si="193"/>
        <v>0</v>
      </c>
      <c r="AA868" s="6">
        <v>0</v>
      </c>
      <c r="AB868">
        <f t="shared" si="194"/>
        <v>0</v>
      </c>
      <c r="AC868" s="6">
        <v>0</v>
      </c>
      <c r="AD868">
        <f t="shared" si="195"/>
        <v>0</v>
      </c>
      <c r="AE868" s="6">
        <v>0</v>
      </c>
      <c r="AF868">
        <f t="shared" si="196"/>
        <v>0</v>
      </c>
      <c r="AG868" s="6"/>
      <c r="AI868" s="4"/>
      <c r="AJ868" s="5"/>
    </row>
    <row r="869" spans="1:36" ht="16.5" customHeight="1" x14ac:dyDescent="0.2">
      <c r="A869" s="1" t="s">
        <v>926</v>
      </c>
      <c r="B869" s="16"/>
      <c r="D869" s="1"/>
      <c r="E869" s="3"/>
      <c r="G869" s="1"/>
      <c r="H869" s="16">
        <v>6</v>
      </c>
      <c r="I869" s="16">
        <f t="shared" si="185"/>
        <v>0</v>
      </c>
      <c r="J869" s="6">
        <f t="shared" si="186"/>
        <v>0</v>
      </c>
      <c r="K869" s="6">
        <v>1020</v>
      </c>
      <c r="L869" s="6"/>
      <c r="M869">
        <v>6.6000000000000003E-2</v>
      </c>
      <c r="N869" s="16">
        <f t="shared" si="187"/>
        <v>0</v>
      </c>
      <c r="O869" s="6">
        <f t="shared" si="188"/>
        <v>1</v>
      </c>
      <c r="P869" s="6">
        <f t="shared" si="197"/>
        <v>1</v>
      </c>
      <c r="Q869" s="6">
        <v>0</v>
      </c>
      <c r="R869" s="6">
        <f t="shared" si="189"/>
        <v>0</v>
      </c>
      <c r="S869" s="6">
        <v>0</v>
      </c>
      <c r="T869">
        <f t="shared" si="190"/>
        <v>0</v>
      </c>
      <c r="U869" s="6">
        <v>0</v>
      </c>
      <c r="V869">
        <f t="shared" si="191"/>
        <v>0</v>
      </c>
      <c r="W869">
        <v>0</v>
      </c>
      <c r="X869">
        <f t="shared" si="192"/>
        <v>0</v>
      </c>
      <c r="Y869" s="6">
        <v>0</v>
      </c>
      <c r="Z869">
        <f t="shared" si="193"/>
        <v>0</v>
      </c>
      <c r="AA869" s="6">
        <v>0</v>
      </c>
      <c r="AB869">
        <f t="shared" si="194"/>
        <v>0</v>
      </c>
      <c r="AC869" s="6">
        <v>0</v>
      </c>
      <c r="AD869">
        <f t="shared" si="195"/>
        <v>0</v>
      </c>
      <c r="AE869" s="6">
        <v>0</v>
      </c>
      <c r="AF869">
        <f t="shared" si="196"/>
        <v>0</v>
      </c>
      <c r="AG869" s="6"/>
      <c r="AI869" s="4"/>
      <c r="AJ869" s="5"/>
    </row>
    <row r="870" spans="1:36" ht="16.5" customHeight="1" x14ac:dyDescent="0.2">
      <c r="A870" s="1" t="s">
        <v>927</v>
      </c>
      <c r="B870" s="16"/>
      <c r="D870" s="1"/>
      <c r="E870" s="3"/>
      <c r="G870" s="1"/>
      <c r="H870" s="16">
        <v>5</v>
      </c>
      <c r="I870" s="16">
        <f t="shared" si="185"/>
        <v>0</v>
      </c>
      <c r="J870" s="6">
        <f t="shared" si="186"/>
        <v>0</v>
      </c>
      <c r="K870" s="6">
        <v>1020</v>
      </c>
      <c r="L870" s="6"/>
      <c r="M870">
        <v>0</v>
      </c>
      <c r="N870" s="16">
        <f t="shared" si="187"/>
        <v>0</v>
      </c>
      <c r="O870" s="6">
        <f t="shared" si="188"/>
        <v>0</v>
      </c>
      <c r="P870" s="6">
        <f t="shared" si="197"/>
        <v>0</v>
      </c>
      <c r="Q870" s="6">
        <v>0</v>
      </c>
      <c r="R870" s="6">
        <f t="shared" si="189"/>
        <v>0</v>
      </c>
      <c r="S870" s="6">
        <v>0</v>
      </c>
      <c r="T870">
        <f t="shared" si="190"/>
        <v>0</v>
      </c>
      <c r="U870" s="6">
        <v>0</v>
      </c>
      <c r="V870">
        <f t="shared" si="191"/>
        <v>0</v>
      </c>
      <c r="W870">
        <v>0</v>
      </c>
      <c r="X870">
        <f t="shared" si="192"/>
        <v>0</v>
      </c>
      <c r="Y870" s="6">
        <v>0</v>
      </c>
      <c r="Z870">
        <f t="shared" si="193"/>
        <v>0</v>
      </c>
      <c r="AA870" s="6">
        <v>0</v>
      </c>
      <c r="AB870">
        <f t="shared" si="194"/>
        <v>0</v>
      </c>
      <c r="AC870" s="6">
        <v>0</v>
      </c>
      <c r="AD870">
        <f t="shared" si="195"/>
        <v>0</v>
      </c>
      <c r="AE870" s="6">
        <v>0</v>
      </c>
      <c r="AF870">
        <f t="shared" si="196"/>
        <v>0</v>
      </c>
      <c r="AG870" s="6"/>
      <c r="AI870" s="4"/>
      <c r="AJ870" s="5"/>
    </row>
    <row r="871" spans="1:36" ht="16.5" customHeight="1" x14ac:dyDescent="0.2">
      <c r="A871" s="1" t="s">
        <v>928</v>
      </c>
      <c r="B871" s="16"/>
      <c r="D871" s="1"/>
      <c r="E871" s="3"/>
      <c r="G871" s="1"/>
      <c r="H871" s="16">
        <v>7</v>
      </c>
      <c r="I871" s="16">
        <f t="shared" si="185"/>
        <v>1</v>
      </c>
      <c r="J871" s="6">
        <f t="shared" si="186"/>
        <v>0</v>
      </c>
      <c r="K871" s="6">
        <v>1010</v>
      </c>
      <c r="L871" s="6"/>
      <c r="M871">
        <v>0</v>
      </c>
      <c r="N871" s="16">
        <f t="shared" si="187"/>
        <v>0</v>
      </c>
      <c r="O871" s="6">
        <f t="shared" si="188"/>
        <v>0</v>
      </c>
      <c r="P871" s="6">
        <f t="shared" si="197"/>
        <v>0</v>
      </c>
      <c r="Q871" s="6">
        <v>0</v>
      </c>
      <c r="R871" s="6">
        <f t="shared" si="189"/>
        <v>0</v>
      </c>
      <c r="S871" s="6">
        <v>0</v>
      </c>
      <c r="T871">
        <f t="shared" si="190"/>
        <v>0</v>
      </c>
      <c r="U871" s="6">
        <v>0</v>
      </c>
      <c r="V871">
        <f t="shared" si="191"/>
        <v>0</v>
      </c>
      <c r="W871">
        <v>0</v>
      </c>
      <c r="X871">
        <f t="shared" si="192"/>
        <v>0</v>
      </c>
      <c r="Y871" s="6">
        <v>0</v>
      </c>
      <c r="Z871">
        <f t="shared" si="193"/>
        <v>0</v>
      </c>
      <c r="AA871" s="6">
        <v>0</v>
      </c>
      <c r="AB871">
        <f t="shared" si="194"/>
        <v>0</v>
      </c>
      <c r="AC871" s="6">
        <v>0</v>
      </c>
      <c r="AD871">
        <f t="shared" si="195"/>
        <v>0</v>
      </c>
      <c r="AE871" s="6">
        <v>0</v>
      </c>
      <c r="AF871">
        <f t="shared" si="196"/>
        <v>0</v>
      </c>
      <c r="AG871" s="6"/>
      <c r="AI871" s="4"/>
      <c r="AJ871" s="5"/>
    </row>
    <row r="872" spans="1:36" ht="16.5" customHeight="1" x14ac:dyDescent="0.2">
      <c r="A872" s="1" t="s">
        <v>929</v>
      </c>
      <c r="B872" s="16"/>
      <c r="D872" s="1"/>
      <c r="E872" s="3"/>
      <c r="G872" s="1"/>
      <c r="H872" s="16">
        <v>5</v>
      </c>
      <c r="I872" s="16">
        <f t="shared" si="185"/>
        <v>0</v>
      </c>
      <c r="J872" s="6">
        <f t="shared" si="186"/>
        <v>0</v>
      </c>
      <c r="K872" s="6">
        <v>1030</v>
      </c>
      <c r="L872" s="6"/>
      <c r="M872">
        <v>6.6000000000000003E-2</v>
      </c>
      <c r="N872" s="16">
        <f t="shared" si="187"/>
        <v>0</v>
      </c>
      <c r="O872" s="6">
        <f t="shared" si="188"/>
        <v>1</v>
      </c>
      <c r="P872" s="6">
        <f t="shared" si="197"/>
        <v>1</v>
      </c>
      <c r="Q872" s="6">
        <v>0</v>
      </c>
      <c r="R872" s="6">
        <f t="shared" si="189"/>
        <v>0</v>
      </c>
      <c r="S872" s="6">
        <v>0</v>
      </c>
      <c r="T872">
        <f t="shared" si="190"/>
        <v>0</v>
      </c>
      <c r="U872" s="6">
        <v>0</v>
      </c>
      <c r="V872">
        <f t="shared" si="191"/>
        <v>0</v>
      </c>
      <c r="W872">
        <v>0</v>
      </c>
      <c r="X872">
        <f t="shared" si="192"/>
        <v>0</v>
      </c>
      <c r="Y872" s="6" t="s">
        <v>55</v>
      </c>
      <c r="Z872">
        <f t="shared" si="193"/>
        <v>1</v>
      </c>
      <c r="AA872" s="6" t="s">
        <v>64</v>
      </c>
      <c r="AB872">
        <f t="shared" si="194"/>
        <v>1</v>
      </c>
      <c r="AC872" s="6">
        <v>0</v>
      </c>
      <c r="AD872">
        <f t="shared" si="195"/>
        <v>0</v>
      </c>
      <c r="AE872" s="6">
        <v>0</v>
      </c>
      <c r="AF872">
        <f t="shared" si="196"/>
        <v>0</v>
      </c>
      <c r="AG872" s="6"/>
      <c r="AI872" s="4"/>
      <c r="AJ872" s="5"/>
    </row>
    <row r="873" spans="1:36" ht="16.5" customHeight="1" x14ac:dyDescent="0.2">
      <c r="A873" s="1" t="s">
        <v>930</v>
      </c>
      <c r="B873" s="16"/>
      <c r="D873" s="1"/>
      <c r="E873" s="3"/>
      <c r="G873" s="1"/>
      <c r="H873" s="16">
        <v>5</v>
      </c>
      <c r="I873" s="16">
        <f t="shared" si="185"/>
        <v>0</v>
      </c>
      <c r="J873" s="6">
        <f t="shared" si="186"/>
        <v>0</v>
      </c>
      <c r="K873" s="6">
        <v>1015</v>
      </c>
      <c r="L873" s="6"/>
      <c r="M873">
        <v>0</v>
      </c>
      <c r="N873" s="16">
        <f t="shared" si="187"/>
        <v>0</v>
      </c>
      <c r="O873" s="6">
        <f t="shared" si="188"/>
        <v>0</v>
      </c>
      <c r="P873" s="6">
        <f t="shared" si="197"/>
        <v>0</v>
      </c>
      <c r="Q873" s="6">
        <v>0</v>
      </c>
      <c r="R873" s="6">
        <f t="shared" si="189"/>
        <v>0</v>
      </c>
      <c r="S873" s="6">
        <v>0</v>
      </c>
      <c r="T873">
        <f t="shared" si="190"/>
        <v>0</v>
      </c>
      <c r="U873" s="6">
        <v>0</v>
      </c>
      <c r="V873">
        <f t="shared" si="191"/>
        <v>0</v>
      </c>
      <c r="W873">
        <v>0</v>
      </c>
      <c r="X873">
        <f t="shared" si="192"/>
        <v>0</v>
      </c>
      <c r="Y873" s="6" t="s">
        <v>55</v>
      </c>
      <c r="Z873">
        <f t="shared" si="193"/>
        <v>1</v>
      </c>
      <c r="AA873" s="6">
        <v>0</v>
      </c>
      <c r="AB873">
        <f t="shared" si="194"/>
        <v>0</v>
      </c>
      <c r="AC873" s="6">
        <v>0</v>
      </c>
      <c r="AD873">
        <f t="shared" si="195"/>
        <v>0</v>
      </c>
      <c r="AE873" s="6">
        <v>0</v>
      </c>
      <c r="AF873">
        <f t="shared" si="196"/>
        <v>0</v>
      </c>
      <c r="AG873" s="6"/>
      <c r="AI873" s="4"/>
      <c r="AJ873" s="5"/>
    </row>
    <row r="874" spans="1:36" ht="16.5" customHeight="1" x14ac:dyDescent="0.2">
      <c r="A874" s="1" t="s">
        <v>931</v>
      </c>
      <c r="B874" s="16"/>
      <c r="D874" s="1"/>
      <c r="E874" s="3"/>
      <c r="G874" s="1"/>
      <c r="H874" s="16">
        <v>6</v>
      </c>
      <c r="I874" s="16">
        <f t="shared" si="185"/>
        <v>0</v>
      </c>
      <c r="J874" s="6">
        <f t="shared" si="186"/>
        <v>0</v>
      </c>
      <c r="K874" s="6">
        <v>1025</v>
      </c>
      <c r="L874" s="6"/>
      <c r="M874">
        <v>3.3000000000000002E-2</v>
      </c>
      <c r="N874" s="16">
        <f t="shared" si="187"/>
        <v>0</v>
      </c>
      <c r="O874" s="6">
        <f t="shared" si="188"/>
        <v>0</v>
      </c>
      <c r="P874" s="6">
        <f t="shared" si="197"/>
        <v>1</v>
      </c>
      <c r="Q874" s="6">
        <v>0</v>
      </c>
      <c r="R874" s="6">
        <f t="shared" si="189"/>
        <v>0</v>
      </c>
      <c r="S874" s="6" t="s">
        <v>64</v>
      </c>
      <c r="T874">
        <f>IF(S874=0,0,1)</f>
        <v>1</v>
      </c>
      <c r="U874" s="6">
        <v>0</v>
      </c>
      <c r="V874">
        <f t="shared" si="191"/>
        <v>0</v>
      </c>
      <c r="W874">
        <v>0</v>
      </c>
      <c r="X874">
        <f t="shared" si="192"/>
        <v>0</v>
      </c>
      <c r="Y874" s="6" t="s">
        <v>55</v>
      </c>
      <c r="Z874">
        <f t="shared" si="193"/>
        <v>1</v>
      </c>
      <c r="AA874" s="6" t="s">
        <v>64</v>
      </c>
      <c r="AB874">
        <f t="shared" si="194"/>
        <v>1</v>
      </c>
      <c r="AC874" s="6">
        <v>0</v>
      </c>
      <c r="AD874">
        <f t="shared" si="195"/>
        <v>0</v>
      </c>
      <c r="AE874" s="6">
        <v>0</v>
      </c>
      <c r="AF874">
        <f t="shared" si="196"/>
        <v>0</v>
      </c>
      <c r="AG874" s="6"/>
      <c r="AI874" s="4"/>
      <c r="AJ874" s="5"/>
    </row>
    <row r="875" spans="1:36" ht="16.5" customHeight="1" x14ac:dyDescent="0.2">
      <c r="A875" s="1" t="s">
        <v>932</v>
      </c>
      <c r="B875" s="16"/>
      <c r="D875" s="1"/>
      <c r="E875" s="3"/>
      <c r="G875" s="1"/>
      <c r="H875" s="16">
        <v>5</v>
      </c>
      <c r="I875" s="16">
        <f t="shared" si="185"/>
        <v>0</v>
      </c>
      <c r="J875" s="6">
        <f t="shared" si="186"/>
        <v>0</v>
      </c>
      <c r="K875" s="6">
        <v>1010</v>
      </c>
      <c r="L875" s="6"/>
      <c r="M875">
        <v>3.3000000000000002E-2</v>
      </c>
      <c r="N875" s="16">
        <f t="shared" si="187"/>
        <v>0</v>
      </c>
      <c r="O875" s="6">
        <f t="shared" si="188"/>
        <v>0</v>
      </c>
      <c r="P875" s="6">
        <f t="shared" si="197"/>
        <v>1</v>
      </c>
      <c r="Q875" s="6">
        <v>0</v>
      </c>
      <c r="R875" s="6">
        <f t="shared" si="189"/>
        <v>0</v>
      </c>
      <c r="S875" s="6">
        <v>0</v>
      </c>
      <c r="T875">
        <f t="shared" si="190"/>
        <v>0</v>
      </c>
      <c r="U875" s="6">
        <v>0</v>
      </c>
      <c r="V875">
        <f t="shared" si="191"/>
        <v>0</v>
      </c>
      <c r="W875">
        <v>0</v>
      </c>
      <c r="X875">
        <f t="shared" si="192"/>
        <v>0</v>
      </c>
      <c r="Y875" s="6">
        <v>0</v>
      </c>
      <c r="Z875">
        <f t="shared" si="193"/>
        <v>0</v>
      </c>
      <c r="AA875" s="6" t="s">
        <v>55</v>
      </c>
      <c r="AB875">
        <f t="shared" si="194"/>
        <v>1</v>
      </c>
      <c r="AC875" s="6">
        <v>0</v>
      </c>
      <c r="AD875">
        <f t="shared" si="195"/>
        <v>0</v>
      </c>
      <c r="AE875" s="6">
        <v>0</v>
      </c>
      <c r="AF875">
        <f t="shared" si="196"/>
        <v>0</v>
      </c>
      <c r="AG875" s="6"/>
      <c r="AI875" s="4"/>
      <c r="AJ875" s="5"/>
    </row>
    <row r="876" spans="1:36" ht="16.5" customHeight="1" x14ac:dyDescent="0.2">
      <c r="A876" s="1" t="s">
        <v>933</v>
      </c>
      <c r="B876" s="16"/>
      <c r="D876" s="1"/>
      <c r="E876" s="3"/>
      <c r="G876" s="1"/>
      <c r="H876" s="16">
        <v>6</v>
      </c>
      <c r="I876" s="16">
        <f t="shared" si="185"/>
        <v>0</v>
      </c>
      <c r="J876" s="6">
        <f t="shared" si="186"/>
        <v>0</v>
      </c>
      <c r="K876" s="6">
        <v>1020</v>
      </c>
      <c r="L876" s="6"/>
      <c r="M876">
        <v>0</v>
      </c>
      <c r="N876" s="16">
        <f t="shared" si="187"/>
        <v>0</v>
      </c>
      <c r="O876" s="6">
        <f t="shared" si="188"/>
        <v>0</v>
      </c>
      <c r="P876" s="6">
        <f t="shared" si="197"/>
        <v>0</v>
      </c>
      <c r="Q876" s="6">
        <v>0</v>
      </c>
      <c r="R876" s="6">
        <f t="shared" si="189"/>
        <v>0</v>
      </c>
      <c r="S876" s="6">
        <v>0</v>
      </c>
      <c r="T876">
        <f t="shared" si="190"/>
        <v>0</v>
      </c>
      <c r="U876" s="6">
        <v>0</v>
      </c>
      <c r="V876">
        <f t="shared" si="191"/>
        <v>0</v>
      </c>
      <c r="W876">
        <v>0</v>
      </c>
      <c r="X876">
        <f t="shared" si="192"/>
        <v>0</v>
      </c>
      <c r="Y876" s="6">
        <v>0</v>
      </c>
      <c r="Z876">
        <f t="shared" si="193"/>
        <v>0</v>
      </c>
      <c r="AA876" s="6">
        <v>0</v>
      </c>
      <c r="AB876">
        <f t="shared" si="194"/>
        <v>0</v>
      </c>
      <c r="AC876" s="6">
        <v>0</v>
      </c>
      <c r="AD876">
        <f t="shared" si="195"/>
        <v>0</v>
      </c>
      <c r="AE876" s="6"/>
      <c r="AF876">
        <f t="shared" si="196"/>
        <v>0</v>
      </c>
      <c r="AG876" s="6"/>
      <c r="AI876" s="4"/>
      <c r="AJ876" s="5"/>
    </row>
    <row r="877" spans="1:36" ht="16.5" customHeight="1" x14ac:dyDescent="0.2">
      <c r="A877" s="1" t="s">
        <v>934</v>
      </c>
      <c r="B877" s="16"/>
      <c r="D877" s="1"/>
      <c r="E877" s="3"/>
      <c r="G877" s="1"/>
      <c r="H877" s="16">
        <v>5</v>
      </c>
      <c r="I877" s="16">
        <f t="shared" si="185"/>
        <v>0</v>
      </c>
      <c r="J877" s="6">
        <f t="shared" si="186"/>
        <v>0</v>
      </c>
      <c r="K877" s="6">
        <v>1030</v>
      </c>
      <c r="L877" s="6"/>
      <c r="M877">
        <v>3.3000000000000002E-2</v>
      </c>
      <c r="N877" s="16">
        <f t="shared" si="187"/>
        <v>0</v>
      </c>
      <c r="O877" s="6">
        <f t="shared" si="188"/>
        <v>0</v>
      </c>
      <c r="P877" s="6">
        <f t="shared" si="197"/>
        <v>1</v>
      </c>
      <c r="Q877" s="6" t="s">
        <v>64</v>
      </c>
      <c r="R877" s="6">
        <f t="shared" si="189"/>
        <v>1</v>
      </c>
      <c r="S877" s="6">
        <v>0</v>
      </c>
      <c r="T877">
        <f t="shared" si="190"/>
        <v>0</v>
      </c>
      <c r="U877" s="6">
        <v>0</v>
      </c>
      <c r="V877">
        <f t="shared" si="191"/>
        <v>0</v>
      </c>
      <c r="W877">
        <v>0</v>
      </c>
      <c r="X877">
        <f t="shared" si="192"/>
        <v>0</v>
      </c>
      <c r="Y877" s="6" t="s">
        <v>55</v>
      </c>
      <c r="Z877">
        <f t="shared" si="193"/>
        <v>1</v>
      </c>
      <c r="AA877" s="6">
        <v>0</v>
      </c>
      <c r="AB877">
        <f t="shared" si="194"/>
        <v>0</v>
      </c>
      <c r="AC877" s="6">
        <v>0</v>
      </c>
      <c r="AD877">
        <f t="shared" si="195"/>
        <v>0</v>
      </c>
      <c r="AE877" s="6">
        <v>0</v>
      </c>
      <c r="AF877">
        <f t="shared" si="196"/>
        <v>0</v>
      </c>
      <c r="AG877" s="6"/>
      <c r="AI877" s="4"/>
      <c r="AJ877" s="5"/>
    </row>
    <row r="878" spans="1:36" ht="16.5" customHeight="1" x14ac:dyDescent="0.2">
      <c r="A878" s="1" t="s">
        <v>935</v>
      </c>
      <c r="B878" s="16"/>
      <c r="D878" s="1"/>
      <c r="E878" s="3"/>
      <c r="G878" s="1"/>
      <c r="H878" s="16">
        <v>8</v>
      </c>
      <c r="I878" s="16">
        <f t="shared" si="185"/>
        <v>1</v>
      </c>
      <c r="J878" s="6">
        <f t="shared" si="186"/>
        <v>1</v>
      </c>
      <c r="K878" s="6">
        <v>1010</v>
      </c>
      <c r="L878" s="6"/>
      <c r="M878">
        <v>3.3000000000000002E-2</v>
      </c>
      <c r="N878" s="16">
        <f t="shared" si="187"/>
        <v>0</v>
      </c>
      <c r="O878" s="6">
        <f t="shared" si="188"/>
        <v>0</v>
      </c>
      <c r="P878" s="6">
        <f t="shared" si="197"/>
        <v>1</v>
      </c>
      <c r="Q878" s="6">
        <v>0</v>
      </c>
      <c r="R878" s="6">
        <f t="shared" si="189"/>
        <v>0</v>
      </c>
      <c r="S878" s="6">
        <v>0</v>
      </c>
      <c r="T878">
        <f t="shared" si="190"/>
        <v>0</v>
      </c>
      <c r="U878" s="6">
        <v>0</v>
      </c>
      <c r="V878">
        <f t="shared" si="191"/>
        <v>0</v>
      </c>
      <c r="W878">
        <v>0</v>
      </c>
      <c r="X878">
        <f t="shared" si="192"/>
        <v>0</v>
      </c>
      <c r="Y878" s="6" t="s">
        <v>55</v>
      </c>
      <c r="Z878">
        <f t="shared" si="193"/>
        <v>1</v>
      </c>
      <c r="AA878" s="6" t="s">
        <v>64</v>
      </c>
      <c r="AB878">
        <f t="shared" si="194"/>
        <v>1</v>
      </c>
      <c r="AC878" s="6">
        <v>0</v>
      </c>
      <c r="AD878">
        <f t="shared" si="195"/>
        <v>0</v>
      </c>
      <c r="AE878" s="6">
        <v>0</v>
      </c>
      <c r="AF878">
        <f t="shared" si="196"/>
        <v>0</v>
      </c>
      <c r="AG878" s="6"/>
      <c r="AI878" s="4"/>
      <c r="AJ878" s="5"/>
    </row>
    <row r="879" spans="1:36" ht="16.5" customHeight="1" x14ac:dyDescent="0.2">
      <c r="A879" s="1" t="s">
        <v>936</v>
      </c>
      <c r="B879" s="16"/>
      <c r="D879" s="1"/>
      <c r="E879" s="3"/>
      <c r="G879" s="1"/>
      <c r="H879" s="16">
        <v>5</v>
      </c>
      <c r="I879" s="16">
        <f t="shared" si="185"/>
        <v>0</v>
      </c>
      <c r="J879" s="6">
        <f t="shared" si="186"/>
        <v>0</v>
      </c>
      <c r="K879" s="6">
        <v>1020</v>
      </c>
      <c r="L879" s="6"/>
      <c r="M879">
        <v>0.13200000000000001</v>
      </c>
      <c r="N879" s="16">
        <f t="shared" si="187"/>
        <v>1</v>
      </c>
      <c r="O879" s="6">
        <f t="shared" si="188"/>
        <v>1</v>
      </c>
      <c r="P879" s="6">
        <f t="shared" si="197"/>
        <v>1</v>
      </c>
      <c r="Q879" s="6">
        <v>0</v>
      </c>
      <c r="R879" s="6">
        <f t="shared" si="189"/>
        <v>0</v>
      </c>
      <c r="S879" s="6">
        <v>0</v>
      </c>
      <c r="T879">
        <f t="shared" si="190"/>
        <v>0</v>
      </c>
      <c r="U879" s="6">
        <v>0</v>
      </c>
      <c r="V879">
        <f t="shared" si="191"/>
        <v>0</v>
      </c>
      <c r="W879">
        <v>0</v>
      </c>
      <c r="X879">
        <f t="shared" si="192"/>
        <v>0</v>
      </c>
      <c r="Y879" s="6" t="s">
        <v>64</v>
      </c>
      <c r="Z879">
        <f t="shared" si="193"/>
        <v>1</v>
      </c>
      <c r="AA879" s="6" t="s">
        <v>58</v>
      </c>
      <c r="AB879">
        <f t="shared" si="194"/>
        <v>1</v>
      </c>
      <c r="AC879" s="6">
        <v>0</v>
      </c>
      <c r="AD879">
        <f t="shared" si="195"/>
        <v>0</v>
      </c>
      <c r="AE879" s="6">
        <v>0</v>
      </c>
      <c r="AF879">
        <f t="shared" si="196"/>
        <v>0</v>
      </c>
      <c r="AG879" s="6"/>
      <c r="AI879" s="4"/>
      <c r="AJ879" s="5"/>
    </row>
    <row r="880" spans="1:36" ht="16.5" customHeight="1" x14ac:dyDescent="0.2">
      <c r="A880" s="1" t="s">
        <v>937</v>
      </c>
      <c r="B880" s="16"/>
      <c r="D880" s="1"/>
      <c r="E880" s="3"/>
      <c r="G880" s="1"/>
      <c r="H880" s="16">
        <v>5</v>
      </c>
      <c r="I880" s="16">
        <f t="shared" si="185"/>
        <v>0</v>
      </c>
      <c r="J880" s="6">
        <f t="shared" si="186"/>
        <v>0</v>
      </c>
      <c r="K880" s="6">
        <v>1015</v>
      </c>
      <c r="L880" s="6"/>
      <c r="M880">
        <v>0</v>
      </c>
      <c r="N880" s="16">
        <f t="shared" si="187"/>
        <v>0</v>
      </c>
      <c r="O880" s="6">
        <f t="shared" si="188"/>
        <v>0</v>
      </c>
      <c r="P880" s="6">
        <f t="shared" si="197"/>
        <v>0</v>
      </c>
      <c r="Q880" s="6">
        <v>0</v>
      </c>
      <c r="R880" s="6">
        <f t="shared" si="189"/>
        <v>0</v>
      </c>
      <c r="S880" s="6">
        <v>0</v>
      </c>
      <c r="T880">
        <f t="shared" si="190"/>
        <v>0</v>
      </c>
      <c r="U880" s="6">
        <v>0</v>
      </c>
      <c r="V880">
        <f t="shared" si="191"/>
        <v>0</v>
      </c>
      <c r="W880">
        <v>0</v>
      </c>
      <c r="X880">
        <f t="shared" si="192"/>
        <v>0</v>
      </c>
      <c r="Y880" s="6">
        <v>0</v>
      </c>
      <c r="Z880">
        <f t="shared" si="193"/>
        <v>0</v>
      </c>
      <c r="AA880" s="6">
        <v>0</v>
      </c>
      <c r="AB880">
        <f t="shared" si="194"/>
        <v>0</v>
      </c>
      <c r="AC880" s="6">
        <v>0</v>
      </c>
      <c r="AD880">
        <f t="shared" si="195"/>
        <v>0</v>
      </c>
      <c r="AE880" s="6">
        <v>0</v>
      </c>
      <c r="AF880">
        <f t="shared" si="196"/>
        <v>0</v>
      </c>
      <c r="AG880" s="6"/>
      <c r="AI880" s="4"/>
      <c r="AJ880" s="5"/>
    </row>
    <row r="881" spans="1:36" ht="16.5" customHeight="1" x14ac:dyDescent="0.2">
      <c r="A881" s="1" t="s">
        <v>938</v>
      </c>
      <c r="B881" s="16"/>
      <c r="D881" s="1"/>
      <c r="E881" s="3"/>
      <c r="G881" s="1"/>
      <c r="H881" s="16">
        <v>6</v>
      </c>
      <c r="I881" s="16">
        <f t="shared" si="185"/>
        <v>0</v>
      </c>
      <c r="J881" s="6">
        <f t="shared" si="186"/>
        <v>0</v>
      </c>
      <c r="K881" s="6">
        <v>1010</v>
      </c>
      <c r="L881" s="6"/>
      <c r="M881">
        <v>0</v>
      </c>
      <c r="N881" s="16">
        <f t="shared" si="187"/>
        <v>0</v>
      </c>
      <c r="O881" s="6">
        <f t="shared" si="188"/>
        <v>0</v>
      </c>
      <c r="P881" s="6">
        <f t="shared" si="197"/>
        <v>0</v>
      </c>
      <c r="Q881" s="6">
        <v>0</v>
      </c>
      <c r="R881" s="6">
        <f t="shared" si="189"/>
        <v>0</v>
      </c>
      <c r="S881" s="6">
        <v>0</v>
      </c>
      <c r="T881">
        <f t="shared" si="190"/>
        <v>0</v>
      </c>
      <c r="U881" s="6">
        <v>0</v>
      </c>
      <c r="V881">
        <f t="shared" si="191"/>
        <v>0</v>
      </c>
      <c r="W881">
        <v>0</v>
      </c>
      <c r="X881">
        <f t="shared" si="192"/>
        <v>0</v>
      </c>
      <c r="Y881" s="6">
        <v>0</v>
      </c>
      <c r="Z881">
        <f t="shared" si="193"/>
        <v>0</v>
      </c>
      <c r="AA881" s="6">
        <v>0</v>
      </c>
      <c r="AB881">
        <f t="shared" si="194"/>
        <v>0</v>
      </c>
      <c r="AC881" s="6"/>
      <c r="AD881">
        <f t="shared" si="195"/>
        <v>0</v>
      </c>
      <c r="AE881" s="6"/>
      <c r="AF881">
        <f t="shared" si="196"/>
        <v>0</v>
      </c>
      <c r="AG881" s="6"/>
      <c r="AI881" s="4"/>
      <c r="AJ881" s="5"/>
    </row>
    <row r="882" spans="1:36" ht="16.5" customHeight="1" x14ac:dyDescent="0.2">
      <c r="A882" s="1" t="s">
        <v>939</v>
      </c>
      <c r="B882" s="16"/>
      <c r="D882" s="1"/>
      <c r="E882" s="3"/>
      <c r="G882" s="1"/>
      <c r="H882" s="16">
        <v>6</v>
      </c>
      <c r="I882" s="16">
        <f t="shared" si="185"/>
        <v>0</v>
      </c>
      <c r="J882" s="6">
        <f t="shared" si="186"/>
        <v>0</v>
      </c>
      <c r="K882" s="6">
        <v>1015</v>
      </c>
      <c r="L882" s="6"/>
      <c r="M882">
        <v>0</v>
      </c>
      <c r="N882" s="16">
        <f t="shared" si="187"/>
        <v>0</v>
      </c>
      <c r="O882" s="6">
        <f t="shared" si="188"/>
        <v>0</v>
      </c>
      <c r="P882" s="6">
        <f t="shared" si="197"/>
        <v>0</v>
      </c>
      <c r="Q882" s="6">
        <v>0</v>
      </c>
      <c r="R882" s="6">
        <f t="shared" si="189"/>
        <v>0</v>
      </c>
      <c r="S882" s="6">
        <v>0</v>
      </c>
      <c r="T882">
        <f t="shared" si="190"/>
        <v>0</v>
      </c>
      <c r="U882" s="6">
        <v>0</v>
      </c>
      <c r="V882">
        <f t="shared" si="191"/>
        <v>0</v>
      </c>
      <c r="W882">
        <v>0</v>
      </c>
      <c r="X882">
        <f t="shared" si="192"/>
        <v>0</v>
      </c>
      <c r="Y882" s="6">
        <v>0</v>
      </c>
      <c r="Z882">
        <f t="shared" si="193"/>
        <v>0</v>
      </c>
      <c r="AA882" s="6">
        <v>0</v>
      </c>
      <c r="AB882">
        <f t="shared" si="194"/>
        <v>0</v>
      </c>
      <c r="AC882" s="6">
        <v>0</v>
      </c>
      <c r="AD882">
        <f t="shared" si="195"/>
        <v>0</v>
      </c>
      <c r="AE882" s="6">
        <v>0</v>
      </c>
      <c r="AF882">
        <f t="shared" si="196"/>
        <v>0</v>
      </c>
      <c r="AG882" s="6"/>
      <c r="AI882" s="4"/>
      <c r="AJ882" s="5"/>
    </row>
    <row r="883" spans="1:36" ht="16.5" customHeight="1" x14ac:dyDescent="0.2">
      <c r="A883" s="1" t="s">
        <v>940</v>
      </c>
      <c r="B883" s="16"/>
      <c r="D883" s="1"/>
      <c r="E883" s="3"/>
      <c r="G883" s="1"/>
      <c r="H883" s="16">
        <v>5</v>
      </c>
      <c r="I883" s="16">
        <f t="shared" si="185"/>
        <v>0</v>
      </c>
      <c r="J883" s="6">
        <f t="shared" si="186"/>
        <v>0</v>
      </c>
      <c r="K883" s="6">
        <v>1025</v>
      </c>
      <c r="L883" s="6"/>
      <c r="M883">
        <v>3.3000000000000002E-2</v>
      </c>
      <c r="N883" s="16">
        <f t="shared" si="187"/>
        <v>0</v>
      </c>
      <c r="O883" s="6">
        <f t="shared" si="188"/>
        <v>0</v>
      </c>
      <c r="P883" s="6">
        <f t="shared" si="197"/>
        <v>1</v>
      </c>
      <c r="Q883" s="6">
        <v>0</v>
      </c>
      <c r="R883" s="6">
        <f t="shared" si="189"/>
        <v>0</v>
      </c>
      <c r="S883" s="6">
        <v>0</v>
      </c>
      <c r="T883">
        <f t="shared" si="190"/>
        <v>0</v>
      </c>
      <c r="U883" s="6">
        <v>0</v>
      </c>
      <c r="V883">
        <f t="shared" si="191"/>
        <v>0</v>
      </c>
      <c r="W883">
        <v>0</v>
      </c>
      <c r="X883">
        <f t="shared" si="192"/>
        <v>0</v>
      </c>
      <c r="Y883" s="6" t="s">
        <v>64</v>
      </c>
      <c r="Z883">
        <f t="shared" si="193"/>
        <v>1</v>
      </c>
      <c r="AA883" s="6" t="s">
        <v>55</v>
      </c>
      <c r="AB883">
        <f t="shared" si="194"/>
        <v>1</v>
      </c>
      <c r="AC883" s="6">
        <v>0</v>
      </c>
      <c r="AD883">
        <f t="shared" si="195"/>
        <v>0</v>
      </c>
      <c r="AE883" s="6">
        <v>0</v>
      </c>
      <c r="AF883">
        <f t="shared" si="196"/>
        <v>0</v>
      </c>
      <c r="AG883" s="6"/>
      <c r="AI883" s="4"/>
      <c r="AJ883" s="5"/>
    </row>
    <row r="884" spans="1:36" ht="16.5" customHeight="1" x14ac:dyDescent="0.2">
      <c r="A884" s="1" t="s">
        <v>941</v>
      </c>
      <c r="B884" s="16"/>
      <c r="D884" s="1"/>
      <c r="E884" s="3"/>
      <c r="G884" s="1"/>
      <c r="H884" s="16">
        <v>5</v>
      </c>
      <c r="I884" s="16">
        <f t="shared" si="185"/>
        <v>0</v>
      </c>
      <c r="J884" s="6">
        <f t="shared" si="186"/>
        <v>0</v>
      </c>
      <c r="K884" s="6">
        <v>1025</v>
      </c>
      <c r="L884" s="6"/>
      <c r="M884">
        <v>0</v>
      </c>
      <c r="N884" s="16">
        <f t="shared" si="187"/>
        <v>0</v>
      </c>
      <c r="O884" s="6">
        <f t="shared" si="188"/>
        <v>0</v>
      </c>
      <c r="P884" s="6">
        <f t="shared" si="197"/>
        <v>0</v>
      </c>
      <c r="Q884" s="6">
        <v>0</v>
      </c>
      <c r="R884" s="6">
        <f t="shared" si="189"/>
        <v>0</v>
      </c>
      <c r="S884" s="6">
        <v>0</v>
      </c>
      <c r="T884">
        <f t="shared" si="190"/>
        <v>0</v>
      </c>
      <c r="U884" s="6">
        <v>0</v>
      </c>
      <c r="V884">
        <f t="shared" si="191"/>
        <v>0</v>
      </c>
      <c r="W884">
        <v>0</v>
      </c>
      <c r="X884">
        <f t="shared" si="192"/>
        <v>0</v>
      </c>
      <c r="Y884" s="6">
        <v>0</v>
      </c>
      <c r="Z884">
        <f t="shared" si="193"/>
        <v>0</v>
      </c>
      <c r="AA884" s="6">
        <v>0</v>
      </c>
      <c r="AB884">
        <f t="shared" si="194"/>
        <v>0</v>
      </c>
      <c r="AC884" s="6">
        <v>0</v>
      </c>
      <c r="AD884">
        <f t="shared" si="195"/>
        <v>0</v>
      </c>
      <c r="AE884" s="6">
        <v>0</v>
      </c>
      <c r="AF884">
        <f t="shared" si="196"/>
        <v>0</v>
      </c>
      <c r="AG884" s="6"/>
      <c r="AI884" s="4"/>
      <c r="AJ884" s="5"/>
    </row>
    <row r="885" spans="1:36" ht="16.5" customHeight="1" x14ac:dyDescent="0.2">
      <c r="A885" s="1" t="s">
        <v>942</v>
      </c>
      <c r="B885" s="16"/>
      <c r="D885" s="1"/>
      <c r="E885" s="3"/>
      <c r="G885" s="1"/>
      <c r="H885" s="16">
        <v>5</v>
      </c>
      <c r="I885" s="16">
        <f t="shared" ref="I885:I948" si="198">IF(H885&gt;6.5,1,0)</f>
        <v>0</v>
      </c>
      <c r="J885" s="6">
        <f t="shared" ref="J885:J948" si="199">IF(H885&gt;7,1,0)</f>
        <v>0</v>
      </c>
      <c r="K885" s="6">
        <v>1025</v>
      </c>
      <c r="L885" s="6"/>
      <c r="M885">
        <v>0</v>
      </c>
      <c r="N885" s="16">
        <f t="shared" ref="N885:N948" si="200">IF(M885&gt;0.066,1,0)</f>
        <v>0</v>
      </c>
      <c r="O885" s="6">
        <f t="shared" ref="O885:O916" si="201">IF(M885&gt;0.033,1,0)</f>
        <v>0</v>
      </c>
      <c r="P885" s="6">
        <f t="shared" si="197"/>
        <v>0</v>
      </c>
      <c r="Q885" s="6">
        <v>0</v>
      </c>
      <c r="R885" s="6">
        <f t="shared" ref="R885:R948" si="202">IF(Q885=0,0,1)</f>
        <v>0</v>
      </c>
      <c r="S885" s="6">
        <v>0</v>
      </c>
      <c r="T885">
        <f t="shared" ref="T885:T948" si="203">IF(S885=0,0,1)</f>
        <v>0</v>
      </c>
      <c r="U885" s="6">
        <v>0</v>
      </c>
      <c r="V885">
        <f t="shared" ref="V885:V948" si="204">IF(U885=0,0,1)</f>
        <v>0</v>
      </c>
      <c r="W885">
        <v>0</v>
      </c>
      <c r="X885">
        <f t="shared" ref="X885:X948" si="205">IF(W885=0,0,1)</f>
        <v>0</v>
      </c>
      <c r="Y885" s="6">
        <v>0</v>
      </c>
      <c r="Z885">
        <f t="shared" ref="Z885:Z948" si="206">IF(Y885=0,0,1)</f>
        <v>0</v>
      </c>
      <c r="AA885" s="6">
        <v>0</v>
      </c>
      <c r="AB885">
        <f t="shared" ref="AB885:AB948" si="207">IF(AA885=0,0,1)</f>
        <v>0</v>
      </c>
      <c r="AC885" s="6">
        <v>0</v>
      </c>
      <c r="AD885">
        <f t="shared" ref="AD885:AD948" si="208">IF(AC885=0,0,1)</f>
        <v>0</v>
      </c>
      <c r="AE885" s="6">
        <v>0</v>
      </c>
      <c r="AF885">
        <f t="shared" ref="AF885:AF948" si="209">IF(AE885=0,0,1)</f>
        <v>0</v>
      </c>
      <c r="AG885" s="6"/>
      <c r="AI885" s="4"/>
      <c r="AJ885" s="5"/>
    </row>
    <row r="886" spans="1:36" ht="16.5" customHeight="1" x14ac:dyDescent="0.2">
      <c r="A886" s="1" t="s">
        <v>943</v>
      </c>
      <c r="B886" s="16"/>
      <c r="D886" s="1"/>
      <c r="E886" s="3"/>
      <c r="G886" s="1"/>
      <c r="H886" s="16">
        <v>6</v>
      </c>
      <c r="I886" s="16">
        <f t="shared" si="198"/>
        <v>0</v>
      </c>
      <c r="J886" s="6">
        <f t="shared" si="199"/>
        <v>0</v>
      </c>
      <c r="K886" s="6">
        <v>1010</v>
      </c>
      <c r="L886" s="6"/>
      <c r="M886">
        <v>0</v>
      </c>
      <c r="N886" s="16">
        <f t="shared" si="200"/>
        <v>0</v>
      </c>
      <c r="O886" s="6">
        <f t="shared" si="201"/>
        <v>0</v>
      </c>
      <c r="P886" s="6">
        <f t="shared" si="197"/>
        <v>0</v>
      </c>
      <c r="Q886" s="6">
        <v>0</v>
      </c>
      <c r="R886" s="6">
        <f t="shared" si="202"/>
        <v>0</v>
      </c>
      <c r="S886" s="6">
        <v>0</v>
      </c>
      <c r="T886">
        <f t="shared" si="203"/>
        <v>0</v>
      </c>
      <c r="U886" s="6">
        <v>0</v>
      </c>
      <c r="V886">
        <f t="shared" si="204"/>
        <v>0</v>
      </c>
      <c r="W886">
        <v>0</v>
      </c>
      <c r="X886">
        <f t="shared" si="205"/>
        <v>0</v>
      </c>
      <c r="Y886" s="6">
        <v>0</v>
      </c>
      <c r="Z886">
        <f t="shared" si="206"/>
        <v>0</v>
      </c>
      <c r="AA886" s="6">
        <v>0</v>
      </c>
      <c r="AB886">
        <f t="shared" si="207"/>
        <v>0</v>
      </c>
      <c r="AC886" s="6">
        <v>0</v>
      </c>
      <c r="AD886">
        <f t="shared" si="208"/>
        <v>0</v>
      </c>
      <c r="AE886" s="6">
        <v>0</v>
      </c>
      <c r="AF886">
        <f t="shared" si="209"/>
        <v>0</v>
      </c>
      <c r="AG886" s="6"/>
      <c r="AI886" s="4"/>
      <c r="AJ886" s="5"/>
    </row>
    <row r="887" spans="1:36" ht="16.5" customHeight="1" x14ac:dyDescent="0.2">
      <c r="A887" s="1" t="s">
        <v>944</v>
      </c>
      <c r="B887" s="16"/>
      <c r="D887" s="1"/>
      <c r="E887" s="3"/>
      <c r="G887" s="1"/>
      <c r="H887" s="16">
        <v>6</v>
      </c>
      <c r="I887" s="16">
        <f t="shared" si="198"/>
        <v>0</v>
      </c>
      <c r="J887" s="6">
        <f t="shared" si="199"/>
        <v>0</v>
      </c>
      <c r="K887" s="6">
        <v>1030</v>
      </c>
      <c r="L887" s="6"/>
      <c r="M887">
        <v>3.3000000000000002E-2</v>
      </c>
      <c r="N887" s="16">
        <f t="shared" si="200"/>
        <v>0</v>
      </c>
      <c r="O887" s="6">
        <f t="shared" si="201"/>
        <v>0</v>
      </c>
      <c r="P887" s="6">
        <f t="shared" si="197"/>
        <v>1</v>
      </c>
      <c r="Q887" s="6">
        <v>0</v>
      </c>
      <c r="R887" s="6">
        <f t="shared" si="202"/>
        <v>0</v>
      </c>
      <c r="S887" s="6">
        <v>0</v>
      </c>
      <c r="T887">
        <f t="shared" si="203"/>
        <v>0</v>
      </c>
      <c r="U887" s="6">
        <v>0</v>
      </c>
      <c r="V887">
        <f t="shared" si="204"/>
        <v>0</v>
      </c>
      <c r="W887">
        <v>0</v>
      </c>
      <c r="X887">
        <f t="shared" si="205"/>
        <v>0</v>
      </c>
      <c r="Y887" s="6">
        <v>0</v>
      </c>
      <c r="Z887">
        <f t="shared" si="206"/>
        <v>0</v>
      </c>
      <c r="AA887" s="6">
        <v>0</v>
      </c>
      <c r="AB887">
        <f t="shared" si="207"/>
        <v>0</v>
      </c>
      <c r="AC887" s="6">
        <v>0</v>
      </c>
      <c r="AD887">
        <f t="shared" si="208"/>
        <v>0</v>
      </c>
      <c r="AE887" s="6">
        <v>0</v>
      </c>
      <c r="AF887">
        <f t="shared" si="209"/>
        <v>0</v>
      </c>
      <c r="AG887" s="6"/>
      <c r="AI887" s="4"/>
      <c r="AJ887" s="5"/>
    </row>
    <row r="888" spans="1:36" ht="16.5" customHeight="1" x14ac:dyDescent="0.2">
      <c r="A888" s="1" t="s">
        <v>945</v>
      </c>
      <c r="B888" s="16"/>
      <c r="D888" s="1"/>
      <c r="E888" s="3"/>
      <c r="G888" s="1"/>
      <c r="H888" s="16">
        <v>6</v>
      </c>
      <c r="I888" s="16">
        <f t="shared" si="198"/>
        <v>0</v>
      </c>
      <c r="J888" s="6">
        <f t="shared" si="199"/>
        <v>0</v>
      </c>
      <c r="K888" s="6">
        <v>1015</v>
      </c>
      <c r="L888" s="6"/>
      <c r="M888">
        <v>0.26400000000000001</v>
      </c>
      <c r="N888" s="16">
        <f t="shared" si="200"/>
        <v>1</v>
      </c>
      <c r="O888" s="6">
        <f t="shared" si="201"/>
        <v>1</v>
      </c>
      <c r="P888" s="6">
        <f t="shared" si="197"/>
        <v>1</v>
      </c>
      <c r="Q888" s="6">
        <v>0</v>
      </c>
      <c r="R888" s="6">
        <f t="shared" si="202"/>
        <v>0</v>
      </c>
      <c r="S888" s="6">
        <v>0</v>
      </c>
      <c r="T888">
        <f t="shared" si="203"/>
        <v>0</v>
      </c>
      <c r="U888" s="6">
        <v>0</v>
      </c>
      <c r="V888">
        <f t="shared" si="204"/>
        <v>0</v>
      </c>
      <c r="W888">
        <v>0</v>
      </c>
      <c r="X888">
        <f t="shared" si="205"/>
        <v>0</v>
      </c>
      <c r="Y888" s="6" t="s">
        <v>55</v>
      </c>
      <c r="Z888">
        <f t="shared" si="206"/>
        <v>1</v>
      </c>
      <c r="AA888" s="6" t="s">
        <v>55</v>
      </c>
      <c r="AB888">
        <f t="shared" si="207"/>
        <v>1</v>
      </c>
      <c r="AC888" s="6">
        <v>0</v>
      </c>
      <c r="AD888">
        <f t="shared" si="208"/>
        <v>0</v>
      </c>
      <c r="AE888" s="6">
        <v>0</v>
      </c>
      <c r="AF888">
        <f t="shared" si="209"/>
        <v>0</v>
      </c>
      <c r="AG888" s="6"/>
      <c r="AI888" s="4"/>
      <c r="AJ888" s="5"/>
    </row>
    <row r="889" spans="1:36" ht="16.5" customHeight="1" x14ac:dyDescent="0.2">
      <c r="A889" s="1" t="s">
        <v>946</v>
      </c>
      <c r="B889" s="16"/>
      <c r="D889" s="1"/>
      <c r="E889" s="3"/>
      <c r="G889" s="1"/>
      <c r="H889" s="16">
        <v>5</v>
      </c>
      <c r="I889" s="16">
        <f t="shared" si="198"/>
        <v>0</v>
      </c>
      <c r="J889" s="6">
        <f t="shared" si="199"/>
        <v>0</v>
      </c>
      <c r="K889" s="6">
        <v>1020</v>
      </c>
      <c r="L889" s="6"/>
      <c r="M889">
        <v>6.6000000000000003E-2</v>
      </c>
      <c r="N889" s="16">
        <f t="shared" si="200"/>
        <v>0</v>
      </c>
      <c r="O889" s="6">
        <f t="shared" si="201"/>
        <v>1</v>
      </c>
      <c r="P889" s="6">
        <f t="shared" si="197"/>
        <v>1</v>
      </c>
      <c r="Q889" s="6">
        <v>0</v>
      </c>
      <c r="R889" s="6">
        <f t="shared" si="202"/>
        <v>0</v>
      </c>
      <c r="S889" s="6">
        <v>0</v>
      </c>
      <c r="T889">
        <f t="shared" si="203"/>
        <v>0</v>
      </c>
      <c r="U889" s="6">
        <v>0</v>
      </c>
      <c r="V889">
        <f t="shared" si="204"/>
        <v>0</v>
      </c>
      <c r="W889">
        <v>0</v>
      </c>
      <c r="X889">
        <f t="shared" si="205"/>
        <v>0</v>
      </c>
      <c r="Y889" s="6">
        <v>0</v>
      </c>
      <c r="Z889">
        <f t="shared" si="206"/>
        <v>0</v>
      </c>
      <c r="AA889" s="6">
        <v>0</v>
      </c>
      <c r="AB889">
        <f t="shared" si="207"/>
        <v>0</v>
      </c>
      <c r="AC889" s="6">
        <v>0</v>
      </c>
      <c r="AD889">
        <f t="shared" si="208"/>
        <v>0</v>
      </c>
      <c r="AE889" s="6">
        <v>0</v>
      </c>
      <c r="AF889">
        <f t="shared" si="209"/>
        <v>0</v>
      </c>
      <c r="AG889" s="6"/>
      <c r="AI889" s="4"/>
      <c r="AJ889" s="5"/>
    </row>
    <row r="890" spans="1:36" ht="16.5" customHeight="1" x14ac:dyDescent="0.2">
      <c r="A890" s="1" t="s">
        <v>947</v>
      </c>
      <c r="B890" s="16"/>
      <c r="D890" s="1"/>
      <c r="E890" s="3"/>
      <c r="G890" s="1"/>
      <c r="H890" s="16">
        <v>5</v>
      </c>
      <c r="I890" s="16">
        <f t="shared" si="198"/>
        <v>0</v>
      </c>
      <c r="J890" s="6">
        <f t="shared" si="199"/>
        <v>0</v>
      </c>
      <c r="K890" s="6">
        <v>1025</v>
      </c>
      <c r="L890" s="6"/>
      <c r="M890">
        <v>0.495</v>
      </c>
      <c r="N890" s="16">
        <f t="shared" si="200"/>
        <v>1</v>
      </c>
      <c r="O890" s="6">
        <f t="shared" si="201"/>
        <v>1</v>
      </c>
      <c r="P890" s="6">
        <f t="shared" si="197"/>
        <v>1</v>
      </c>
      <c r="Q890" s="6">
        <v>0</v>
      </c>
      <c r="R890" s="6">
        <f t="shared" si="202"/>
        <v>0</v>
      </c>
      <c r="S890" s="6">
        <v>0</v>
      </c>
      <c r="T890">
        <f t="shared" si="203"/>
        <v>0</v>
      </c>
      <c r="U890" s="6">
        <v>0</v>
      </c>
      <c r="V890">
        <f t="shared" si="204"/>
        <v>0</v>
      </c>
      <c r="W890">
        <v>0</v>
      </c>
      <c r="X890">
        <f t="shared" si="205"/>
        <v>0</v>
      </c>
      <c r="Y890" s="6">
        <v>0</v>
      </c>
      <c r="Z890">
        <f t="shared" si="206"/>
        <v>0</v>
      </c>
      <c r="AA890" s="6">
        <v>0</v>
      </c>
      <c r="AB890">
        <f t="shared" si="207"/>
        <v>0</v>
      </c>
      <c r="AC890" s="6">
        <v>0</v>
      </c>
      <c r="AD890">
        <f t="shared" si="208"/>
        <v>0</v>
      </c>
      <c r="AE890" s="6">
        <v>0</v>
      </c>
      <c r="AF890">
        <f t="shared" si="209"/>
        <v>0</v>
      </c>
      <c r="AG890" s="6"/>
      <c r="AI890" s="4"/>
      <c r="AJ890" s="5"/>
    </row>
    <row r="891" spans="1:36" ht="16.5" customHeight="1" x14ac:dyDescent="0.2">
      <c r="A891" s="1" t="s">
        <v>948</v>
      </c>
      <c r="B891" s="16"/>
      <c r="D891" s="1"/>
      <c r="E891" s="3"/>
      <c r="G891" s="1"/>
      <c r="H891" s="16">
        <v>6</v>
      </c>
      <c r="I891" s="16">
        <f t="shared" si="198"/>
        <v>0</v>
      </c>
      <c r="J891" s="6">
        <f t="shared" si="199"/>
        <v>0</v>
      </c>
      <c r="K891" s="6">
        <v>1020</v>
      </c>
      <c r="L891" s="6"/>
      <c r="M891">
        <v>0</v>
      </c>
      <c r="N891" s="16">
        <f t="shared" si="200"/>
        <v>0</v>
      </c>
      <c r="O891" s="6">
        <f t="shared" si="201"/>
        <v>0</v>
      </c>
      <c r="P891" s="6">
        <f t="shared" si="197"/>
        <v>0</v>
      </c>
      <c r="Q891" s="6">
        <v>0</v>
      </c>
      <c r="R891" s="6">
        <f t="shared" si="202"/>
        <v>0</v>
      </c>
      <c r="S891" s="6">
        <v>0</v>
      </c>
      <c r="T891">
        <f t="shared" si="203"/>
        <v>0</v>
      </c>
      <c r="U891" s="6">
        <v>0</v>
      </c>
      <c r="V891">
        <f t="shared" si="204"/>
        <v>0</v>
      </c>
      <c r="W891">
        <v>0</v>
      </c>
      <c r="X891">
        <f t="shared" si="205"/>
        <v>0</v>
      </c>
      <c r="Y891" s="6">
        <v>0</v>
      </c>
      <c r="Z891">
        <f t="shared" si="206"/>
        <v>0</v>
      </c>
      <c r="AA891" s="6">
        <v>0</v>
      </c>
      <c r="AB891">
        <f t="shared" si="207"/>
        <v>0</v>
      </c>
      <c r="AC891" s="6">
        <v>0</v>
      </c>
      <c r="AD891">
        <f t="shared" si="208"/>
        <v>0</v>
      </c>
      <c r="AE891" s="6">
        <v>0</v>
      </c>
      <c r="AF891">
        <f t="shared" si="209"/>
        <v>0</v>
      </c>
      <c r="AG891" s="6"/>
      <c r="AI891" s="4"/>
      <c r="AJ891" s="5"/>
    </row>
    <row r="892" spans="1:36" ht="16.5" customHeight="1" x14ac:dyDescent="0.2">
      <c r="A892" s="1" t="s">
        <v>949</v>
      </c>
      <c r="B892" s="16"/>
      <c r="D892" s="1"/>
      <c r="E892" s="3"/>
      <c r="G892" s="1"/>
      <c r="H892" s="16">
        <v>6</v>
      </c>
      <c r="I892" s="16">
        <f t="shared" si="198"/>
        <v>0</v>
      </c>
      <c r="J892" s="6">
        <f t="shared" si="199"/>
        <v>0</v>
      </c>
      <c r="K892" s="6">
        <v>1015</v>
      </c>
      <c r="L892" s="6"/>
      <c r="M892">
        <v>0.495</v>
      </c>
      <c r="N892" s="16">
        <f t="shared" si="200"/>
        <v>1</v>
      </c>
      <c r="O892" s="6">
        <f t="shared" si="201"/>
        <v>1</v>
      </c>
      <c r="P892" s="6">
        <f t="shared" si="197"/>
        <v>1</v>
      </c>
      <c r="Q892" s="6" t="s">
        <v>64</v>
      </c>
      <c r="R892" s="6">
        <f t="shared" si="202"/>
        <v>1</v>
      </c>
      <c r="S892" s="6">
        <v>0</v>
      </c>
      <c r="T892">
        <f t="shared" si="203"/>
        <v>0</v>
      </c>
      <c r="U892" s="6">
        <v>0</v>
      </c>
      <c r="V892">
        <f t="shared" si="204"/>
        <v>0</v>
      </c>
      <c r="W892">
        <v>0</v>
      </c>
      <c r="X892">
        <f t="shared" si="205"/>
        <v>0</v>
      </c>
      <c r="Y892" s="6" t="s">
        <v>64</v>
      </c>
      <c r="Z892">
        <f t="shared" si="206"/>
        <v>1</v>
      </c>
      <c r="AA892" s="6" t="s">
        <v>58</v>
      </c>
      <c r="AB892">
        <f t="shared" si="207"/>
        <v>1</v>
      </c>
      <c r="AC892" s="6" t="s">
        <v>55</v>
      </c>
      <c r="AD892">
        <f t="shared" si="208"/>
        <v>1</v>
      </c>
      <c r="AE892" s="6">
        <v>0</v>
      </c>
      <c r="AF892">
        <f t="shared" si="209"/>
        <v>0</v>
      </c>
      <c r="AG892" s="6"/>
      <c r="AI892" s="4"/>
      <c r="AJ892" s="5"/>
    </row>
    <row r="893" spans="1:36" ht="16.5" customHeight="1" x14ac:dyDescent="0.2">
      <c r="A893" s="1" t="s">
        <v>950</v>
      </c>
      <c r="B893" s="16"/>
      <c r="D893" s="1"/>
      <c r="E893" s="3"/>
      <c r="G893" s="1"/>
      <c r="H893" s="16">
        <v>6</v>
      </c>
      <c r="I893" s="16">
        <f t="shared" si="198"/>
        <v>0</v>
      </c>
      <c r="J893" s="6">
        <f t="shared" si="199"/>
        <v>0</v>
      </c>
      <c r="K893" s="6">
        <v>1025</v>
      </c>
      <c r="L893" s="6"/>
      <c r="M893">
        <v>0.13200000000000001</v>
      </c>
      <c r="N893" s="16">
        <f t="shared" si="200"/>
        <v>1</v>
      </c>
      <c r="O893" s="6">
        <f t="shared" si="201"/>
        <v>1</v>
      </c>
      <c r="P893" s="6">
        <f t="shared" si="197"/>
        <v>1</v>
      </c>
      <c r="Q893" s="6">
        <v>0</v>
      </c>
      <c r="R893" s="6">
        <f t="shared" si="202"/>
        <v>0</v>
      </c>
      <c r="S893" s="6">
        <v>0</v>
      </c>
      <c r="T893">
        <f t="shared" si="203"/>
        <v>0</v>
      </c>
      <c r="U893" s="6">
        <v>0</v>
      </c>
      <c r="V893">
        <f t="shared" si="204"/>
        <v>0</v>
      </c>
      <c r="W893">
        <v>0</v>
      </c>
      <c r="X893">
        <f t="shared" si="205"/>
        <v>0</v>
      </c>
      <c r="Y893" s="6">
        <v>0</v>
      </c>
      <c r="Z893">
        <f t="shared" si="206"/>
        <v>0</v>
      </c>
      <c r="AA893" s="6">
        <v>0</v>
      </c>
      <c r="AB893">
        <f t="shared" si="207"/>
        <v>0</v>
      </c>
      <c r="AC893" s="6">
        <v>0</v>
      </c>
      <c r="AD893">
        <f t="shared" si="208"/>
        <v>0</v>
      </c>
      <c r="AE893" s="6">
        <v>0</v>
      </c>
      <c r="AF893">
        <f t="shared" si="209"/>
        <v>0</v>
      </c>
      <c r="AG893" s="6"/>
      <c r="AI893" s="4"/>
      <c r="AJ893" s="5"/>
    </row>
    <row r="894" spans="1:36" ht="16.5" customHeight="1" x14ac:dyDescent="0.2">
      <c r="A894" s="1" t="s">
        <v>951</v>
      </c>
      <c r="B894" s="16"/>
      <c r="D894" s="1"/>
      <c r="E894" s="3"/>
      <c r="G894" s="1"/>
      <c r="H894" s="16">
        <v>5</v>
      </c>
      <c r="I894" s="16">
        <f t="shared" si="198"/>
        <v>0</v>
      </c>
      <c r="J894" s="6">
        <f t="shared" si="199"/>
        <v>0</v>
      </c>
      <c r="K894" s="6">
        <v>1030</v>
      </c>
      <c r="L894" s="6"/>
      <c r="M894">
        <v>0.19800000000000001</v>
      </c>
      <c r="N894" s="16">
        <f t="shared" si="200"/>
        <v>1</v>
      </c>
      <c r="O894" s="6">
        <f t="shared" si="201"/>
        <v>1</v>
      </c>
      <c r="P894" s="6">
        <f t="shared" si="197"/>
        <v>1</v>
      </c>
      <c r="Q894" s="6" t="s">
        <v>55</v>
      </c>
      <c r="R894" s="6">
        <f t="shared" si="202"/>
        <v>1</v>
      </c>
      <c r="S894" s="6">
        <v>0</v>
      </c>
      <c r="T894">
        <f t="shared" si="203"/>
        <v>0</v>
      </c>
      <c r="U894" s="6">
        <v>0</v>
      </c>
      <c r="V894">
        <f t="shared" si="204"/>
        <v>0</v>
      </c>
      <c r="W894">
        <v>0</v>
      </c>
      <c r="X894">
        <f t="shared" si="205"/>
        <v>0</v>
      </c>
      <c r="Y894" s="6" t="s">
        <v>55</v>
      </c>
      <c r="Z894">
        <f t="shared" si="206"/>
        <v>1</v>
      </c>
      <c r="AA894" s="6" t="s">
        <v>64</v>
      </c>
      <c r="AB894">
        <f t="shared" si="207"/>
        <v>1</v>
      </c>
      <c r="AC894" s="6" t="s">
        <v>55</v>
      </c>
      <c r="AD894">
        <f t="shared" si="208"/>
        <v>1</v>
      </c>
      <c r="AE894" s="6">
        <v>0</v>
      </c>
      <c r="AF894">
        <f t="shared" si="209"/>
        <v>0</v>
      </c>
      <c r="AG894" s="6"/>
      <c r="AI894" s="4"/>
      <c r="AJ894" s="5"/>
    </row>
    <row r="895" spans="1:36" ht="16.5" customHeight="1" x14ac:dyDescent="0.2">
      <c r="A895" s="1" t="s">
        <v>952</v>
      </c>
      <c r="B895" s="16"/>
      <c r="D895" s="1"/>
      <c r="E895" s="3"/>
      <c r="G895" s="16"/>
      <c r="H895" s="16">
        <v>5</v>
      </c>
      <c r="I895" s="16">
        <f t="shared" si="198"/>
        <v>0</v>
      </c>
      <c r="J895" s="6">
        <f t="shared" si="199"/>
        <v>0</v>
      </c>
      <c r="K895" s="6">
        <v>1025</v>
      </c>
      <c r="L895" s="6"/>
      <c r="M895">
        <v>0</v>
      </c>
      <c r="N895" s="16">
        <f t="shared" si="200"/>
        <v>0</v>
      </c>
      <c r="O895" s="6">
        <f t="shared" si="201"/>
        <v>0</v>
      </c>
      <c r="P895" s="6">
        <f t="shared" si="197"/>
        <v>0</v>
      </c>
      <c r="Q895" s="6">
        <v>0</v>
      </c>
      <c r="R895" s="6">
        <f t="shared" si="202"/>
        <v>0</v>
      </c>
      <c r="S895" s="6">
        <v>0</v>
      </c>
      <c r="T895">
        <f t="shared" si="203"/>
        <v>0</v>
      </c>
      <c r="U895" s="6">
        <v>0</v>
      </c>
      <c r="V895">
        <f t="shared" si="204"/>
        <v>0</v>
      </c>
      <c r="W895">
        <v>0</v>
      </c>
      <c r="X895">
        <f t="shared" si="205"/>
        <v>0</v>
      </c>
      <c r="Y895" s="6">
        <v>0</v>
      </c>
      <c r="Z895">
        <f t="shared" si="206"/>
        <v>0</v>
      </c>
      <c r="AA895" s="6">
        <v>0</v>
      </c>
      <c r="AB895">
        <f t="shared" si="207"/>
        <v>0</v>
      </c>
      <c r="AC895" s="6">
        <v>0</v>
      </c>
      <c r="AD895">
        <f t="shared" si="208"/>
        <v>0</v>
      </c>
      <c r="AE895" s="6">
        <v>0</v>
      </c>
      <c r="AF895">
        <f t="shared" si="209"/>
        <v>0</v>
      </c>
      <c r="AG895" s="6"/>
      <c r="AI895" s="4"/>
      <c r="AJ895" s="5"/>
    </row>
    <row r="896" spans="1:36" ht="16.5" customHeight="1" x14ac:dyDescent="0.2">
      <c r="A896" s="1" t="s">
        <v>953</v>
      </c>
      <c r="B896" s="16"/>
      <c r="D896" s="1"/>
      <c r="E896" s="3"/>
      <c r="G896" s="16"/>
      <c r="H896" s="16">
        <v>5</v>
      </c>
      <c r="I896" s="16">
        <f t="shared" si="198"/>
        <v>0</v>
      </c>
      <c r="J896" s="6">
        <f t="shared" si="199"/>
        <v>0</v>
      </c>
      <c r="K896" s="6">
        <v>1020</v>
      </c>
      <c r="L896" s="6"/>
      <c r="M896">
        <v>0.19800000000000001</v>
      </c>
      <c r="N896" s="16">
        <f t="shared" si="200"/>
        <v>1</v>
      </c>
      <c r="O896" s="6">
        <f t="shared" si="201"/>
        <v>1</v>
      </c>
      <c r="P896" s="6">
        <f t="shared" ref="P896:P959" si="210">IF(M896&gt;0,1,0)</f>
        <v>1</v>
      </c>
      <c r="Q896" s="6">
        <v>0</v>
      </c>
      <c r="R896" s="6">
        <f t="shared" si="202"/>
        <v>0</v>
      </c>
      <c r="S896" s="6">
        <v>0</v>
      </c>
      <c r="T896">
        <f t="shared" si="203"/>
        <v>0</v>
      </c>
      <c r="U896" s="6">
        <v>0</v>
      </c>
      <c r="V896">
        <f t="shared" si="204"/>
        <v>0</v>
      </c>
      <c r="W896">
        <v>0</v>
      </c>
      <c r="X896">
        <f t="shared" si="205"/>
        <v>0</v>
      </c>
      <c r="Y896" s="6" t="s">
        <v>55</v>
      </c>
      <c r="Z896">
        <f t="shared" si="206"/>
        <v>1</v>
      </c>
      <c r="AA896" s="6" t="s">
        <v>55</v>
      </c>
      <c r="AB896">
        <f t="shared" si="207"/>
        <v>1</v>
      </c>
      <c r="AC896" s="6">
        <v>0</v>
      </c>
      <c r="AD896">
        <f t="shared" si="208"/>
        <v>0</v>
      </c>
      <c r="AE896" s="6">
        <v>0</v>
      </c>
      <c r="AF896">
        <f t="shared" si="209"/>
        <v>0</v>
      </c>
      <c r="AG896" s="6"/>
      <c r="AI896" s="4"/>
      <c r="AJ896" s="5"/>
    </row>
    <row r="897" spans="1:36" ht="16.5" customHeight="1" x14ac:dyDescent="0.2">
      <c r="A897" s="1" t="s">
        <v>954</v>
      </c>
      <c r="B897" s="16"/>
      <c r="D897" s="1"/>
      <c r="E897" s="3"/>
      <c r="G897" s="16"/>
      <c r="H897" s="16">
        <v>6</v>
      </c>
      <c r="I897" s="16">
        <f t="shared" si="198"/>
        <v>0</v>
      </c>
      <c r="J897" s="6">
        <f t="shared" si="199"/>
        <v>0</v>
      </c>
      <c r="K897" s="6">
        <v>1020</v>
      </c>
      <c r="L897" s="6"/>
      <c r="M897">
        <v>3.3000000000000002E-2</v>
      </c>
      <c r="N897" s="16">
        <f t="shared" si="200"/>
        <v>0</v>
      </c>
      <c r="O897" s="6">
        <f t="shared" si="201"/>
        <v>0</v>
      </c>
      <c r="P897" s="6">
        <f t="shared" si="210"/>
        <v>1</v>
      </c>
      <c r="Q897" s="6">
        <v>0</v>
      </c>
      <c r="R897" s="6">
        <f t="shared" si="202"/>
        <v>0</v>
      </c>
      <c r="S897" s="6">
        <v>0</v>
      </c>
      <c r="T897">
        <f t="shared" si="203"/>
        <v>0</v>
      </c>
      <c r="U897" s="6">
        <v>0</v>
      </c>
      <c r="V897">
        <f t="shared" si="204"/>
        <v>0</v>
      </c>
      <c r="W897">
        <v>0</v>
      </c>
      <c r="X897">
        <f t="shared" si="205"/>
        <v>0</v>
      </c>
      <c r="Y897" s="6">
        <v>0</v>
      </c>
      <c r="Z897">
        <f t="shared" si="206"/>
        <v>0</v>
      </c>
      <c r="AA897" s="6">
        <v>0</v>
      </c>
      <c r="AB897">
        <f t="shared" si="207"/>
        <v>0</v>
      </c>
      <c r="AC897" s="6">
        <v>0</v>
      </c>
      <c r="AD897">
        <f t="shared" si="208"/>
        <v>0</v>
      </c>
      <c r="AE897" s="6">
        <v>0</v>
      </c>
      <c r="AF897">
        <f t="shared" si="209"/>
        <v>0</v>
      </c>
      <c r="AG897" s="6"/>
      <c r="AI897" s="4"/>
      <c r="AJ897" s="5"/>
    </row>
    <row r="898" spans="1:36" ht="16.5" customHeight="1" x14ac:dyDescent="0.2">
      <c r="A898" s="1" t="s">
        <v>955</v>
      </c>
      <c r="B898" s="16"/>
      <c r="D898" s="1"/>
      <c r="E898" s="3"/>
      <c r="G898" s="16"/>
      <c r="H898" s="16">
        <v>6.5</v>
      </c>
      <c r="I898" s="16">
        <f t="shared" si="198"/>
        <v>0</v>
      </c>
      <c r="J898" s="6">
        <f t="shared" si="199"/>
        <v>0</v>
      </c>
      <c r="K898" s="6">
        <v>1015</v>
      </c>
      <c r="L898" s="6"/>
      <c r="M898">
        <v>3.3000000000000002E-2</v>
      </c>
      <c r="N898" s="16">
        <f t="shared" si="200"/>
        <v>0</v>
      </c>
      <c r="O898" s="6">
        <f t="shared" si="201"/>
        <v>0</v>
      </c>
      <c r="P898" s="6">
        <f t="shared" si="210"/>
        <v>1</v>
      </c>
      <c r="Q898" s="6">
        <v>0</v>
      </c>
      <c r="R898" s="6">
        <f t="shared" si="202"/>
        <v>0</v>
      </c>
      <c r="S898" s="6">
        <v>0</v>
      </c>
      <c r="T898">
        <f t="shared" si="203"/>
        <v>0</v>
      </c>
      <c r="U898" s="6">
        <v>0</v>
      </c>
      <c r="V898">
        <f t="shared" si="204"/>
        <v>0</v>
      </c>
      <c r="W898">
        <v>0</v>
      </c>
      <c r="X898">
        <f t="shared" si="205"/>
        <v>0</v>
      </c>
      <c r="Y898" s="6" t="s">
        <v>64</v>
      </c>
      <c r="Z898">
        <f t="shared" si="206"/>
        <v>1</v>
      </c>
      <c r="AA898" s="6" t="s">
        <v>55</v>
      </c>
      <c r="AB898">
        <f t="shared" si="207"/>
        <v>1</v>
      </c>
      <c r="AC898" s="6">
        <v>0</v>
      </c>
      <c r="AD898">
        <f t="shared" si="208"/>
        <v>0</v>
      </c>
      <c r="AE898" s="6">
        <v>0</v>
      </c>
      <c r="AF898">
        <f t="shared" si="209"/>
        <v>0</v>
      </c>
      <c r="AG898" s="6"/>
      <c r="AI898" s="4"/>
      <c r="AJ898" s="5"/>
    </row>
    <row r="899" spans="1:36" ht="16.5" customHeight="1" x14ac:dyDescent="0.2">
      <c r="A899" s="1" t="s">
        <v>956</v>
      </c>
      <c r="B899" s="16"/>
      <c r="D899" s="1"/>
      <c r="E899" s="3"/>
      <c r="G899" s="16"/>
      <c r="H899" s="16">
        <v>6</v>
      </c>
      <c r="I899" s="16">
        <f t="shared" si="198"/>
        <v>0</v>
      </c>
      <c r="J899" s="6">
        <f t="shared" si="199"/>
        <v>0</v>
      </c>
      <c r="K899" s="6">
        <v>1030</v>
      </c>
      <c r="L899" s="6"/>
      <c r="M899">
        <v>0</v>
      </c>
      <c r="N899" s="16">
        <f t="shared" si="200"/>
        <v>0</v>
      </c>
      <c r="O899" s="6">
        <f t="shared" si="201"/>
        <v>0</v>
      </c>
      <c r="P899" s="6">
        <f t="shared" si="210"/>
        <v>0</v>
      </c>
      <c r="Q899" s="6">
        <v>0</v>
      </c>
      <c r="R899" s="6">
        <f t="shared" si="202"/>
        <v>0</v>
      </c>
      <c r="S899" s="6">
        <v>0</v>
      </c>
      <c r="T899">
        <f t="shared" si="203"/>
        <v>0</v>
      </c>
      <c r="U899" s="6">
        <v>0</v>
      </c>
      <c r="V899">
        <f t="shared" si="204"/>
        <v>0</v>
      </c>
      <c r="W899">
        <v>0</v>
      </c>
      <c r="X899">
        <f t="shared" si="205"/>
        <v>0</v>
      </c>
      <c r="Y899" s="6">
        <v>0</v>
      </c>
      <c r="Z899">
        <f t="shared" si="206"/>
        <v>0</v>
      </c>
      <c r="AA899" s="6">
        <v>0</v>
      </c>
      <c r="AB899">
        <f t="shared" si="207"/>
        <v>0</v>
      </c>
      <c r="AC899" s="6">
        <v>0</v>
      </c>
      <c r="AD899">
        <f t="shared" si="208"/>
        <v>0</v>
      </c>
      <c r="AE899" s="6">
        <v>0</v>
      </c>
      <c r="AF899">
        <f t="shared" si="209"/>
        <v>0</v>
      </c>
      <c r="AG899" s="6"/>
      <c r="AI899" s="4"/>
      <c r="AJ899" s="5"/>
    </row>
    <row r="900" spans="1:36" ht="16.5" customHeight="1" x14ac:dyDescent="0.2">
      <c r="A900" s="1" t="s">
        <v>957</v>
      </c>
      <c r="B900" s="16"/>
      <c r="D900" s="1"/>
      <c r="E900" s="3"/>
      <c r="G900" s="16"/>
      <c r="H900" s="16">
        <v>6</v>
      </c>
      <c r="I900" s="16">
        <f t="shared" si="198"/>
        <v>0</v>
      </c>
      <c r="J900" s="6">
        <f t="shared" si="199"/>
        <v>0</v>
      </c>
      <c r="K900" s="6">
        <v>1020</v>
      </c>
      <c r="L900" s="6"/>
      <c r="M900">
        <v>0</v>
      </c>
      <c r="N900" s="16">
        <f t="shared" si="200"/>
        <v>0</v>
      </c>
      <c r="O900" s="6">
        <f t="shared" si="201"/>
        <v>0</v>
      </c>
      <c r="P900" s="6">
        <f t="shared" si="210"/>
        <v>0</v>
      </c>
      <c r="Q900" s="6">
        <v>0</v>
      </c>
      <c r="R900" s="6">
        <f t="shared" si="202"/>
        <v>0</v>
      </c>
      <c r="S900" s="6">
        <v>0</v>
      </c>
      <c r="T900">
        <f t="shared" si="203"/>
        <v>0</v>
      </c>
      <c r="U900" s="6">
        <v>0</v>
      </c>
      <c r="V900">
        <f t="shared" si="204"/>
        <v>0</v>
      </c>
      <c r="W900">
        <v>0</v>
      </c>
      <c r="X900">
        <f t="shared" si="205"/>
        <v>0</v>
      </c>
      <c r="Y900" s="6" t="s">
        <v>55</v>
      </c>
      <c r="Z900">
        <f t="shared" si="206"/>
        <v>1</v>
      </c>
      <c r="AA900" s="6">
        <v>0</v>
      </c>
      <c r="AB900">
        <f t="shared" si="207"/>
        <v>0</v>
      </c>
      <c r="AC900" s="6">
        <v>0</v>
      </c>
      <c r="AD900">
        <f t="shared" si="208"/>
        <v>0</v>
      </c>
      <c r="AE900" s="6">
        <v>0</v>
      </c>
      <c r="AF900">
        <f t="shared" si="209"/>
        <v>0</v>
      </c>
      <c r="AG900" s="6"/>
      <c r="AI900" s="4"/>
      <c r="AJ900" s="5"/>
    </row>
    <row r="901" spans="1:36" ht="16.5" customHeight="1" x14ac:dyDescent="0.2">
      <c r="A901" s="1" t="s">
        <v>958</v>
      </c>
      <c r="B901" s="16"/>
      <c r="D901" s="1"/>
      <c r="E901" s="3"/>
      <c r="G901" s="16"/>
      <c r="H901" s="16">
        <v>5</v>
      </c>
      <c r="I901" s="16">
        <f t="shared" si="198"/>
        <v>0</v>
      </c>
      <c r="J901" s="6">
        <f t="shared" si="199"/>
        <v>0</v>
      </c>
      <c r="K901" s="6">
        <v>1020</v>
      </c>
      <c r="L901" s="6"/>
      <c r="M901">
        <v>0.26400000000000001</v>
      </c>
      <c r="N901" s="16">
        <f t="shared" si="200"/>
        <v>1</v>
      </c>
      <c r="O901" s="6">
        <f t="shared" si="201"/>
        <v>1</v>
      </c>
      <c r="P901" s="6">
        <f t="shared" si="210"/>
        <v>1</v>
      </c>
      <c r="Q901" s="6">
        <v>0</v>
      </c>
      <c r="R901" s="6">
        <f t="shared" si="202"/>
        <v>0</v>
      </c>
      <c r="S901" s="6">
        <v>0</v>
      </c>
      <c r="T901">
        <f t="shared" si="203"/>
        <v>0</v>
      </c>
      <c r="U901" s="6">
        <v>0</v>
      </c>
      <c r="V901">
        <f t="shared" si="204"/>
        <v>0</v>
      </c>
      <c r="W901">
        <v>0</v>
      </c>
      <c r="X901">
        <f t="shared" si="205"/>
        <v>0</v>
      </c>
      <c r="Y901" s="6" t="s">
        <v>55</v>
      </c>
      <c r="Z901">
        <f t="shared" si="206"/>
        <v>1</v>
      </c>
      <c r="AA901" s="6" t="s">
        <v>55</v>
      </c>
      <c r="AB901">
        <f t="shared" si="207"/>
        <v>1</v>
      </c>
      <c r="AC901" s="6">
        <v>0</v>
      </c>
      <c r="AD901">
        <f t="shared" si="208"/>
        <v>0</v>
      </c>
      <c r="AE901" s="6">
        <v>0</v>
      </c>
      <c r="AF901">
        <f t="shared" si="209"/>
        <v>0</v>
      </c>
      <c r="AG901" s="6"/>
      <c r="AI901" s="4"/>
      <c r="AJ901" s="5"/>
    </row>
    <row r="902" spans="1:36" ht="16.5" customHeight="1" x14ac:dyDescent="0.2">
      <c r="A902" s="1" t="s">
        <v>959</v>
      </c>
      <c r="B902" s="16"/>
      <c r="D902" s="1"/>
      <c r="E902" s="3"/>
      <c r="G902" s="16"/>
      <c r="H902" s="16">
        <v>9</v>
      </c>
      <c r="I902" s="16">
        <f t="shared" si="198"/>
        <v>1</v>
      </c>
      <c r="J902" s="6">
        <f t="shared" si="199"/>
        <v>1</v>
      </c>
      <c r="K902" s="6">
        <v>1015</v>
      </c>
      <c r="L902" s="6"/>
      <c r="M902">
        <v>9.9000000000000005E-2</v>
      </c>
      <c r="N902" s="16">
        <f t="shared" si="200"/>
        <v>1</v>
      </c>
      <c r="O902" s="6">
        <f t="shared" si="201"/>
        <v>1</v>
      </c>
      <c r="P902" s="6">
        <f t="shared" si="210"/>
        <v>1</v>
      </c>
      <c r="Q902" s="6">
        <v>0</v>
      </c>
      <c r="R902" s="6">
        <f t="shared" si="202"/>
        <v>0</v>
      </c>
      <c r="S902" s="6" t="s">
        <v>55</v>
      </c>
      <c r="T902">
        <f t="shared" si="203"/>
        <v>1</v>
      </c>
      <c r="U902" s="6">
        <v>0</v>
      </c>
      <c r="V902">
        <f t="shared" si="204"/>
        <v>0</v>
      </c>
      <c r="W902">
        <v>0</v>
      </c>
      <c r="X902">
        <f t="shared" si="205"/>
        <v>0</v>
      </c>
      <c r="Y902" s="6" t="s">
        <v>58</v>
      </c>
      <c r="Z902">
        <f t="shared" si="206"/>
        <v>1</v>
      </c>
      <c r="AA902" s="6" t="s">
        <v>58</v>
      </c>
      <c r="AB902">
        <f t="shared" si="207"/>
        <v>1</v>
      </c>
      <c r="AC902" s="6">
        <v>0</v>
      </c>
      <c r="AD902">
        <f t="shared" si="208"/>
        <v>0</v>
      </c>
      <c r="AE902" s="6">
        <v>0</v>
      </c>
      <c r="AF902">
        <f t="shared" si="209"/>
        <v>0</v>
      </c>
      <c r="AG902" s="6"/>
      <c r="AI902" s="4"/>
      <c r="AJ902" s="5"/>
    </row>
    <row r="903" spans="1:36" ht="16.5" customHeight="1" x14ac:dyDescent="0.2">
      <c r="A903" s="1" t="s">
        <v>960</v>
      </c>
      <c r="B903" s="16"/>
      <c r="D903" s="1"/>
      <c r="E903" s="3"/>
      <c r="G903" s="16"/>
      <c r="H903" s="16">
        <v>6</v>
      </c>
      <c r="I903" s="16">
        <f t="shared" si="198"/>
        <v>0</v>
      </c>
      <c r="J903" s="6">
        <f t="shared" si="199"/>
        <v>0</v>
      </c>
      <c r="K903" s="6">
        <v>1015</v>
      </c>
      <c r="L903" s="6"/>
      <c r="M903">
        <v>0</v>
      </c>
      <c r="N903" s="16">
        <f t="shared" si="200"/>
        <v>0</v>
      </c>
      <c r="O903" s="6">
        <f t="shared" si="201"/>
        <v>0</v>
      </c>
      <c r="P903" s="6">
        <f t="shared" si="210"/>
        <v>0</v>
      </c>
      <c r="Q903" s="6" t="s">
        <v>55</v>
      </c>
      <c r="R903" s="6">
        <f t="shared" si="202"/>
        <v>1</v>
      </c>
      <c r="S903" s="6">
        <v>0</v>
      </c>
      <c r="T903">
        <f t="shared" si="203"/>
        <v>0</v>
      </c>
      <c r="U903" s="6">
        <v>0</v>
      </c>
      <c r="V903">
        <f t="shared" si="204"/>
        <v>0</v>
      </c>
      <c r="W903">
        <v>0</v>
      </c>
      <c r="X903">
        <f t="shared" si="205"/>
        <v>0</v>
      </c>
      <c r="Y903" s="6">
        <v>0</v>
      </c>
      <c r="Z903">
        <f t="shared" si="206"/>
        <v>0</v>
      </c>
      <c r="AA903" s="6">
        <v>0</v>
      </c>
      <c r="AB903">
        <f t="shared" si="207"/>
        <v>0</v>
      </c>
      <c r="AC903" s="6" t="s">
        <v>55</v>
      </c>
      <c r="AD903">
        <f t="shared" si="208"/>
        <v>1</v>
      </c>
      <c r="AE903" s="6">
        <v>0</v>
      </c>
      <c r="AF903">
        <f t="shared" si="209"/>
        <v>0</v>
      </c>
      <c r="AG903" s="6"/>
      <c r="AI903" s="4"/>
      <c r="AJ903" s="5"/>
    </row>
    <row r="904" spans="1:36" ht="16.5" customHeight="1" x14ac:dyDescent="0.2">
      <c r="A904" s="1" t="s">
        <v>961</v>
      </c>
      <c r="B904" s="16"/>
      <c r="D904" s="1"/>
      <c r="E904" s="3"/>
      <c r="G904" s="16"/>
      <c r="H904" s="16">
        <v>5</v>
      </c>
      <c r="I904" s="16">
        <f t="shared" si="198"/>
        <v>0</v>
      </c>
      <c r="J904" s="6">
        <f t="shared" si="199"/>
        <v>0</v>
      </c>
      <c r="K904" s="6">
        <v>1025</v>
      </c>
      <c r="L904" s="6"/>
      <c r="M904">
        <v>6.6000000000000003E-2</v>
      </c>
      <c r="N904" s="16">
        <f t="shared" si="200"/>
        <v>0</v>
      </c>
      <c r="O904" s="6">
        <f t="shared" si="201"/>
        <v>1</v>
      </c>
      <c r="P904" s="6">
        <f t="shared" si="210"/>
        <v>1</v>
      </c>
      <c r="Q904" s="6">
        <v>0</v>
      </c>
      <c r="R904" s="6">
        <f t="shared" si="202"/>
        <v>0</v>
      </c>
      <c r="S904" s="6">
        <v>0</v>
      </c>
      <c r="T904">
        <f t="shared" si="203"/>
        <v>0</v>
      </c>
      <c r="U904" s="6">
        <v>0</v>
      </c>
      <c r="V904">
        <f t="shared" si="204"/>
        <v>0</v>
      </c>
      <c r="W904">
        <v>0</v>
      </c>
      <c r="X904">
        <f t="shared" si="205"/>
        <v>0</v>
      </c>
      <c r="Y904" s="6" t="s">
        <v>55</v>
      </c>
      <c r="Z904">
        <f t="shared" si="206"/>
        <v>1</v>
      </c>
      <c r="AA904" s="6" t="s">
        <v>55</v>
      </c>
      <c r="AB904">
        <f t="shared" si="207"/>
        <v>1</v>
      </c>
      <c r="AC904" s="6">
        <v>0</v>
      </c>
      <c r="AD904">
        <f t="shared" si="208"/>
        <v>0</v>
      </c>
      <c r="AE904" s="6">
        <v>0</v>
      </c>
      <c r="AF904">
        <f t="shared" si="209"/>
        <v>0</v>
      </c>
      <c r="AG904" s="6"/>
      <c r="AI904" s="4"/>
      <c r="AJ904" s="5"/>
    </row>
    <row r="905" spans="1:36" ht="16.5" customHeight="1" x14ac:dyDescent="0.2">
      <c r="A905" s="1" t="s">
        <v>962</v>
      </c>
      <c r="B905" s="16"/>
      <c r="D905" s="1"/>
      <c r="E905" s="3"/>
      <c r="G905" s="16"/>
      <c r="H905" s="16">
        <v>6</v>
      </c>
      <c r="I905" s="16">
        <f t="shared" si="198"/>
        <v>0</v>
      </c>
      <c r="J905" s="6">
        <f t="shared" si="199"/>
        <v>0</v>
      </c>
      <c r="K905" s="6">
        <v>1010</v>
      </c>
      <c r="L905" s="6"/>
      <c r="M905">
        <v>0</v>
      </c>
      <c r="N905" s="16">
        <f t="shared" si="200"/>
        <v>0</v>
      </c>
      <c r="O905" s="6">
        <f t="shared" si="201"/>
        <v>0</v>
      </c>
      <c r="P905" s="6">
        <f t="shared" si="210"/>
        <v>0</v>
      </c>
      <c r="Q905" s="6">
        <v>0</v>
      </c>
      <c r="R905" s="6">
        <f t="shared" si="202"/>
        <v>0</v>
      </c>
      <c r="S905" s="6">
        <v>0</v>
      </c>
      <c r="T905">
        <f t="shared" si="203"/>
        <v>0</v>
      </c>
      <c r="U905" s="6">
        <v>0</v>
      </c>
      <c r="V905">
        <f t="shared" si="204"/>
        <v>0</v>
      </c>
      <c r="W905">
        <v>0</v>
      </c>
      <c r="X905">
        <f t="shared" si="205"/>
        <v>0</v>
      </c>
      <c r="Y905" s="6">
        <v>0</v>
      </c>
      <c r="Z905">
        <f t="shared" si="206"/>
        <v>0</v>
      </c>
      <c r="AA905" s="6">
        <v>0</v>
      </c>
      <c r="AB905">
        <f t="shared" si="207"/>
        <v>0</v>
      </c>
      <c r="AC905" s="6">
        <v>0</v>
      </c>
      <c r="AD905">
        <f t="shared" si="208"/>
        <v>0</v>
      </c>
      <c r="AE905" s="6"/>
      <c r="AF905">
        <f t="shared" si="209"/>
        <v>0</v>
      </c>
      <c r="AG905" s="6"/>
      <c r="AI905" s="4"/>
      <c r="AJ905" s="5"/>
    </row>
    <row r="906" spans="1:36" ht="16.5" customHeight="1" x14ac:dyDescent="0.2">
      <c r="A906" s="1" t="s">
        <v>963</v>
      </c>
      <c r="B906" s="16"/>
      <c r="D906" s="1"/>
      <c r="E906" s="3"/>
      <c r="G906" s="16"/>
      <c r="H906" s="16">
        <v>5</v>
      </c>
      <c r="I906" s="16">
        <f t="shared" si="198"/>
        <v>0</v>
      </c>
      <c r="J906" s="6">
        <f t="shared" si="199"/>
        <v>0</v>
      </c>
      <c r="K906" s="6">
        <v>1020</v>
      </c>
      <c r="L906" s="6"/>
      <c r="M906">
        <v>0</v>
      </c>
      <c r="N906" s="16">
        <f t="shared" si="200"/>
        <v>0</v>
      </c>
      <c r="O906" s="6">
        <f t="shared" si="201"/>
        <v>0</v>
      </c>
      <c r="P906" s="6">
        <f t="shared" si="210"/>
        <v>0</v>
      </c>
      <c r="Q906" s="6">
        <v>0</v>
      </c>
      <c r="R906" s="6">
        <f t="shared" si="202"/>
        <v>0</v>
      </c>
      <c r="S906" s="6">
        <v>0</v>
      </c>
      <c r="T906">
        <f t="shared" si="203"/>
        <v>0</v>
      </c>
      <c r="U906" s="6">
        <v>0</v>
      </c>
      <c r="V906">
        <f t="shared" si="204"/>
        <v>0</v>
      </c>
      <c r="W906">
        <v>0</v>
      </c>
      <c r="X906">
        <f t="shared" si="205"/>
        <v>0</v>
      </c>
      <c r="Y906" s="6">
        <v>0</v>
      </c>
      <c r="Z906">
        <f t="shared" si="206"/>
        <v>0</v>
      </c>
      <c r="AA906" s="6">
        <v>0</v>
      </c>
      <c r="AB906">
        <f t="shared" si="207"/>
        <v>0</v>
      </c>
      <c r="AC906" s="6">
        <v>0</v>
      </c>
      <c r="AD906">
        <f t="shared" si="208"/>
        <v>0</v>
      </c>
      <c r="AE906" s="6">
        <v>0</v>
      </c>
      <c r="AF906">
        <f t="shared" si="209"/>
        <v>0</v>
      </c>
      <c r="AG906" s="6"/>
      <c r="AI906" s="4"/>
      <c r="AJ906" s="5"/>
    </row>
    <row r="907" spans="1:36" ht="16.5" customHeight="1" x14ac:dyDescent="0.2">
      <c r="A907" s="1" t="s">
        <v>964</v>
      </c>
      <c r="B907" s="16"/>
      <c r="D907" s="1"/>
      <c r="E907" s="3"/>
      <c r="G907" s="16"/>
      <c r="H907" s="16">
        <v>5</v>
      </c>
      <c r="I907" s="16">
        <f t="shared" si="198"/>
        <v>0</v>
      </c>
      <c r="J907" s="6">
        <f t="shared" si="199"/>
        <v>0</v>
      </c>
      <c r="K907" s="6">
        <v>1015</v>
      </c>
      <c r="L907" s="6"/>
      <c r="M907">
        <v>0</v>
      </c>
      <c r="N907" s="16">
        <f t="shared" si="200"/>
        <v>0</v>
      </c>
      <c r="O907" s="6">
        <f t="shared" si="201"/>
        <v>0</v>
      </c>
      <c r="P907" s="6">
        <f t="shared" si="210"/>
        <v>0</v>
      </c>
      <c r="Q907" s="6">
        <v>0</v>
      </c>
      <c r="R907" s="6">
        <f t="shared" si="202"/>
        <v>0</v>
      </c>
      <c r="S907" s="6">
        <v>0</v>
      </c>
      <c r="T907">
        <f t="shared" si="203"/>
        <v>0</v>
      </c>
      <c r="U907" s="6">
        <v>0</v>
      </c>
      <c r="V907">
        <f t="shared" si="204"/>
        <v>0</v>
      </c>
      <c r="W907">
        <v>0</v>
      </c>
      <c r="X907">
        <f t="shared" si="205"/>
        <v>0</v>
      </c>
      <c r="Y907" s="6">
        <v>0</v>
      </c>
      <c r="Z907">
        <f t="shared" si="206"/>
        <v>0</v>
      </c>
      <c r="AA907" s="6">
        <v>0</v>
      </c>
      <c r="AB907">
        <f t="shared" si="207"/>
        <v>0</v>
      </c>
      <c r="AC907" s="6">
        <v>0</v>
      </c>
      <c r="AD907">
        <f t="shared" si="208"/>
        <v>0</v>
      </c>
      <c r="AE907" s="6">
        <v>0</v>
      </c>
      <c r="AF907">
        <f t="shared" si="209"/>
        <v>0</v>
      </c>
      <c r="AG907" s="6"/>
      <c r="AI907" s="4"/>
      <c r="AJ907" s="5"/>
    </row>
    <row r="908" spans="1:36" ht="16.5" customHeight="1" x14ac:dyDescent="0.2">
      <c r="A908" s="1" t="s">
        <v>965</v>
      </c>
      <c r="B908" s="16"/>
      <c r="D908" s="1"/>
      <c r="E908" s="3"/>
      <c r="G908" s="16"/>
      <c r="H908" s="16">
        <v>7</v>
      </c>
      <c r="I908" s="16">
        <f t="shared" si="198"/>
        <v>1</v>
      </c>
      <c r="J908" s="6">
        <f t="shared" si="199"/>
        <v>0</v>
      </c>
      <c r="K908" s="6">
        <v>1010</v>
      </c>
      <c r="L908" s="6"/>
      <c r="M908">
        <v>6.6000000000000003E-2</v>
      </c>
      <c r="N908" s="16">
        <f t="shared" si="200"/>
        <v>0</v>
      </c>
      <c r="O908" s="6">
        <f t="shared" si="201"/>
        <v>1</v>
      </c>
      <c r="P908" s="6">
        <f t="shared" si="210"/>
        <v>1</v>
      </c>
      <c r="Q908" s="6">
        <v>0</v>
      </c>
      <c r="R908" s="6">
        <f t="shared" si="202"/>
        <v>0</v>
      </c>
      <c r="S908" s="6">
        <v>0</v>
      </c>
      <c r="T908">
        <f t="shared" si="203"/>
        <v>0</v>
      </c>
      <c r="U908" s="6">
        <v>0</v>
      </c>
      <c r="V908">
        <f t="shared" si="204"/>
        <v>0</v>
      </c>
      <c r="W908">
        <v>0</v>
      </c>
      <c r="X908">
        <f t="shared" si="205"/>
        <v>0</v>
      </c>
      <c r="Y908" s="6" t="s">
        <v>55</v>
      </c>
      <c r="Z908">
        <f t="shared" si="206"/>
        <v>1</v>
      </c>
      <c r="AA908" s="6" t="s">
        <v>55</v>
      </c>
      <c r="AB908">
        <f t="shared" si="207"/>
        <v>1</v>
      </c>
      <c r="AC908" s="6">
        <v>0</v>
      </c>
      <c r="AD908">
        <f t="shared" si="208"/>
        <v>0</v>
      </c>
      <c r="AE908" s="6">
        <v>0</v>
      </c>
      <c r="AF908">
        <f t="shared" si="209"/>
        <v>0</v>
      </c>
      <c r="AG908" s="6"/>
      <c r="AI908" s="4"/>
      <c r="AJ908" s="5"/>
    </row>
    <row r="909" spans="1:36" ht="16.5" customHeight="1" x14ac:dyDescent="0.2">
      <c r="A909" s="1" t="s">
        <v>966</v>
      </c>
      <c r="B909" s="16"/>
      <c r="D909" s="1"/>
      <c r="E909" s="3"/>
      <c r="G909" s="16"/>
      <c r="H909" s="16">
        <v>6</v>
      </c>
      <c r="I909" s="16">
        <f t="shared" si="198"/>
        <v>0</v>
      </c>
      <c r="J909" s="6">
        <f t="shared" si="199"/>
        <v>0</v>
      </c>
      <c r="K909" s="6">
        <v>1020</v>
      </c>
      <c r="L909" s="6"/>
      <c r="M909">
        <v>0</v>
      </c>
      <c r="N909" s="16">
        <f t="shared" si="200"/>
        <v>0</v>
      </c>
      <c r="O909" s="6">
        <f t="shared" si="201"/>
        <v>0</v>
      </c>
      <c r="P909" s="6">
        <f t="shared" si="210"/>
        <v>0</v>
      </c>
      <c r="Q909" s="6">
        <v>0</v>
      </c>
      <c r="R909" s="6">
        <f t="shared" si="202"/>
        <v>0</v>
      </c>
      <c r="S909" s="6">
        <v>0</v>
      </c>
      <c r="T909">
        <f t="shared" si="203"/>
        <v>0</v>
      </c>
      <c r="U909" s="6">
        <v>0</v>
      </c>
      <c r="V909">
        <f t="shared" si="204"/>
        <v>0</v>
      </c>
      <c r="W909">
        <v>0</v>
      </c>
      <c r="X909">
        <f t="shared" si="205"/>
        <v>0</v>
      </c>
      <c r="Y909" s="6">
        <v>0</v>
      </c>
      <c r="Z909">
        <f t="shared" si="206"/>
        <v>0</v>
      </c>
      <c r="AA909" s="6">
        <v>0</v>
      </c>
      <c r="AB909">
        <f t="shared" si="207"/>
        <v>0</v>
      </c>
      <c r="AC909" s="6">
        <v>0</v>
      </c>
      <c r="AD909">
        <f t="shared" si="208"/>
        <v>0</v>
      </c>
      <c r="AE909" s="6">
        <v>0</v>
      </c>
      <c r="AF909">
        <f t="shared" si="209"/>
        <v>0</v>
      </c>
      <c r="AG909" s="6"/>
      <c r="AI909" s="4"/>
      <c r="AJ909" s="5"/>
    </row>
    <row r="910" spans="1:36" ht="16.5" customHeight="1" x14ac:dyDescent="0.2">
      <c r="A910" s="1" t="s">
        <v>967</v>
      </c>
      <c r="B910" s="16"/>
      <c r="D910" s="1"/>
      <c r="E910" s="3"/>
      <c r="G910" s="16"/>
      <c r="H910" s="16">
        <v>5</v>
      </c>
      <c r="I910" s="16">
        <f t="shared" si="198"/>
        <v>0</v>
      </c>
      <c r="J910" s="6">
        <f t="shared" si="199"/>
        <v>0</v>
      </c>
      <c r="K910" s="6">
        <v>1030</v>
      </c>
      <c r="L910" s="6"/>
      <c r="M910">
        <v>0</v>
      </c>
      <c r="N910" s="16">
        <f t="shared" si="200"/>
        <v>0</v>
      </c>
      <c r="O910" s="6">
        <f t="shared" si="201"/>
        <v>0</v>
      </c>
      <c r="P910" s="6">
        <f t="shared" si="210"/>
        <v>0</v>
      </c>
      <c r="Q910" s="6">
        <v>0</v>
      </c>
      <c r="R910" s="6">
        <f t="shared" si="202"/>
        <v>0</v>
      </c>
      <c r="S910" s="6">
        <v>0</v>
      </c>
      <c r="T910">
        <f t="shared" si="203"/>
        <v>0</v>
      </c>
      <c r="U910" s="6">
        <v>0</v>
      </c>
      <c r="V910">
        <f t="shared" si="204"/>
        <v>0</v>
      </c>
      <c r="W910">
        <v>0</v>
      </c>
      <c r="X910">
        <f t="shared" si="205"/>
        <v>0</v>
      </c>
      <c r="Y910" s="6">
        <v>0</v>
      </c>
      <c r="Z910">
        <f t="shared" si="206"/>
        <v>0</v>
      </c>
      <c r="AA910">
        <v>0</v>
      </c>
      <c r="AB910">
        <f t="shared" si="207"/>
        <v>0</v>
      </c>
      <c r="AC910">
        <v>0</v>
      </c>
      <c r="AD910">
        <f t="shared" si="208"/>
        <v>0</v>
      </c>
      <c r="AE910">
        <v>0</v>
      </c>
      <c r="AF910">
        <f t="shared" si="209"/>
        <v>0</v>
      </c>
      <c r="AI910" s="4"/>
      <c r="AJ910" s="5"/>
    </row>
    <row r="911" spans="1:36" ht="16.5" customHeight="1" x14ac:dyDescent="0.2">
      <c r="A911" s="1" t="s">
        <v>968</v>
      </c>
      <c r="B911" s="16"/>
      <c r="D911" s="1"/>
      <c r="E911" s="3"/>
      <c r="G911" s="16"/>
      <c r="H911" s="16">
        <v>7</v>
      </c>
      <c r="I911" s="16">
        <f t="shared" si="198"/>
        <v>1</v>
      </c>
      <c r="J911" s="6">
        <f t="shared" si="199"/>
        <v>0</v>
      </c>
      <c r="K911" s="6">
        <v>1010</v>
      </c>
      <c r="L911" s="6"/>
      <c r="M911">
        <v>0</v>
      </c>
      <c r="N911" s="16">
        <f t="shared" si="200"/>
        <v>0</v>
      </c>
      <c r="O911" s="6">
        <f t="shared" si="201"/>
        <v>0</v>
      </c>
      <c r="P911" s="6">
        <f t="shared" si="210"/>
        <v>0</v>
      </c>
      <c r="Q911" s="6">
        <v>0</v>
      </c>
      <c r="R911" s="6">
        <f t="shared" si="202"/>
        <v>0</v>
      </c>
      <c r="S911" s="6">
        <v>0</v>
      </c>
      <c r="T911">
        <f t="shared" si="203"/>
        <v>0</v>
      </c>
      <c r="U911" s="6">
        <v>0</v>
      </c>
      <c r="V911">
        <f t="shared" si="204"/>
        <v>0</v>
      </c>
      <c r="W911">
        <v>0</v>
      </c>
      <c r="X911">
        <f t="shared" si="205"/>
        <v>0</v>
      </c>
      <c r="Y911" s="6">
        <v>0</v>
      </c>
      <c r="Z911">
        <f t="shared" si="206"/>
        <v>0</v>
      </c>
      <c r="AA911" s="27">
        <v>0</v>
      </c>
      <c r="AB911">
        <f t="shared" si="207"/>
        <v>0</v>
      </c>
      <c r="AC911" s="27">
        <v>0</v>
      </c>
      <c r="AD911">
        <f t="shared" si="208"/>
        <v>0</v>
      </c>
      <c r="AE911" s="27">
        <v>0</v>
      </c>
      <c r="AF911">
        <f t="shared" si="209"/>
        <v>0</v>
      </c>
      <c r="AG911" s="27"/>
      <c r="AI911" s="4"/>
      <c r="AJ911" s="5"/>
    </row>
    <row r="912" spans="1:36" ht="16.5" customHeight="1" x14ac:dyDescent="0.2">
      <c r="A912" s="1" t="s">
        <v>969</v>
      </c>
      <c r="B912" s="16"/>
      <c r="D912" s="1"/>
      <c r="E912" s="3"/>
      <c r="G912" s="16"/>
      <c r="H912" s="16">
        <v>6</v>
      </c>
      <c r="I912" s="16">
        <f t="shared" si="198"/>
        <v>0</v>
      </c>
      <c r="J912" s="6">
        <f t="shared" si="199"/>
        <v>0</v>
      </c>
      <c r="K912" s="6">
        <v>1015</v>
      </c>
      <c r="L912" s="6"/>
      <c r="M912">
        <v>0</v>
      </c>
      <c r="N912" s="16">
        <f t="shared" si="200"/>
        <v>0</v>
      </c>
      <c r="O912" s="6">
        <f t="shared" si="201"/>
        <v>0</v>
      </c>
      <c r="P912" s="6">
        <f t="shared" si="210"/>
        <v>0</v>
      </c>
      <c r="Q912" s="6">
        <v>0</v>
      </c>
      <c r="R912" s="6">
        <f t="shared" si="202"/>
        <v>0</v>
      </c>
      <c r="S912" s="6">
        <v>0</v>
      </c>
      <c r="T912">
        <f t="shared" si="203"/>
        <v>0</v>
      </c>
      <c r="U912" s="6">
        <v>0</v>
      </c>
      <c r="V912">
        <f t="shared" si="204"/>
        <v>0</v>
      </c>
      <c r="W912">
        <v>0</v>
      </c>
      <c r="X912">
        <f t="shared" si="205"/>
        <v>0</v>
      </c>
      <c r="Y912" s="6">
        <v>0</v>
      </c>
      <c r="Z912">
        <f t="shared" si="206"/>
        <v>0</v>
      </c>
      <c r="AA912" s="27">
        <v>0</v>
      </c>
      <c r="AB912">
        <f t="shared" si="207"/>
        <v>0</v>
      </c>
      <c r="AC912" s="27">
        <v>0</v>
      </c>
      <c r="AD912">
        <f t="shared" si="208"/>
        <v>0</v>
      </c>
      <c r="AE912" s="27">
        <v>0</v>
      </c>
      <c r="AF912">
        <f t="shared" si="209"/>
        <v>0</v>
      </c>
      <c r="AG912" s="27"/>
      <c r="AI912" s="4"/>
      <c r="AJ912" s="5"/>
    </row>
    <row r="913" spans="1:36" ht="16.5" customHeight="1" x14ac:dyDescent="0.2">
      <c r="A913" s="1" t="s">
        <v>970</v>
      </c>
      <c r="B913" s="16"/>
      <c r="D913" s="1"/>
      <c r="E913" s="3"/>
      <c r="G913" s="16"/>
      <c r="H913" s="16">
        <v>6</v>
      </c>
      <c r="I913" s="16">
        <f t="shared" si="198"/>
        <v>0</v>
      </c>
      <c r="J913" s="6">
        <f t="shared" si="199"/>
        <v>0</v>
      </c>
      <c r="K913" s="6">
        <v>1030</v>
      </c>
      <c r="L913" s="6"/>
      <c r="M913">
        <v>0.495</v>
      </c>
      <c r="N913" s="16">
        <f t="shared" si="200"/>
        <v>1</v>
      </c>
      <c r="O913" s="6">
        <f t="shared" si="201"/>
        <v>1</v>
      </c>
      <c r="P913" s="6">
        <f t="shared" si="210"/>
        <v>1</v>
      </c>
      <c r="Q913" s="6">
        <v>0</v>
      </c>
      <c r="R913" s="6">
        <f t="shared" si="202"/>
        <v>0</v>
      </c>
      <c r="S913" s="6" t="s">
        <v>55</v>
      </c>
      <c r="T913">
        <f t="shared" si="203"/>
        <v>1</v>
      </c>
      <c r="U913" s="6">
        <v>0</v>
      </c>
      <c r="V913">
        <f t="shared" si="204"/>
        <v>0</v>
      </c>
      <c r="W913">
        <v>0</v>
      </c>
      <c r="X913">
        <f t="shared" si="205"/>
        <v>0</v>
      </c>
      <c r="Y913" s="6">
        <v>0</v>
      </c>
      <c r="Z913">
        <f t="shared" si="206"/>
        <v>0</v>
      </c>
      <c r="AA913" s="27" t="s">
        <v>55</v>
      </c>
      <c r="AB913">
        <f t="shared" si="207"/>
        <v>1</v>
      </c>
      <c r="AC913" s="27">
        <v>0</v>
      </c>
      <c r="AD913">
        <f t="shared" si="208"/>
        <v>0</v>
      </c>
      <c r="AE913" s="27">
        <v>0</v>
      </c>
      <c r="AF913">
        <f t="shared" si="209"/>
        <v>0</v>
      </c>
      <c r="AG913" s="27"/>
      <c r="AI913" s="4"/>
      <c r="AJ913" s="5"/>
    </row>
    <row r="914" spans="1:36" ht="16.5" customHeight="1" x14ac:dyDescent="0.2">
      <c r="A914" s="1" t="s">
        <v>971</v>
      </c>
      <c r="B914" s="16"/>
      <c r="D914" s="1"/>
      <c r="E914" s="3"/>
      <c r="G914" s="16"/>
      <c r="H914" s="16">
        <v>6</v>
      </c>
      <c r="I914" s="16">
        <f t="shared" si="198"/>
        <v>0</v>
      </c>
      <c r="J914" s="6">
        <f t="shared" si="199"/>
        <v>0</v>
      </c>
      <c r="K914" s="6">
        <v>1020</v>
      </c>
      <c r="L914" s="6"/>
      <c r="M914">
        <v>3.3000000000000002E-2</v>
      </c>
      <c r="N914" s="16">
        <f t="shared" si="200"/>
        <v>0</v>
      </c>
      <c r="O914" s="6">
        <f t="shared" si="201"/>
        <v>0</v>
      </c>
      <c r="P914" s="6">
        <f t="shared" si="210"/>
        <v>1</v>
      </c>
      <c r="Q914" s="6">
        <v>0</v>
      </c>
      <c r="R914" s="6">
        <f t="shared" si="202"/>
        <v>0</v>
      </c>
      <c r="S914" s="6">
        <v>0</v>
      </c>
      <c r="T914">
        <f t="shared" si="203"/>
        <v>0</v>
      </c>
      <c r="U914" s="6">
        <v>0</v>
      </c>
      <c r="V914">
        <f t="shared" si="204"/>
        <v>0</v>
      </c>
      <c r="W914">
        <v>0</v>
      </c>
      <c r="X914">
        <f t="shared" si="205"/>
        <v>0</v>
      </c>
      <c r="Y914" s="6" t="s">
        <v>55</v>
      </c>
      <c r="Z914">
        <f t="shared" si="206"/>
        <v>1</v>
      </c>
      <c r="AA914" s="27" t="s">
        <v>58</v>
      </c>
      <c r="AB914">
        <f t="shared" si="207"/>
        <v>1</v>
      </c>
      <c r="AC914" s="27">
        <v>0</v>
      </c>
      <c r="AD914">
        <f t="shared" si="208"/>
        <v>0</v>
      </c>
      <c r="AE914" s="27">
        <v>0</v>
      </c>
      <c r="AF914">
        <f t="shared" si="209"/>
        <v>0</v>
      </c>
      <c r="AG914" s="27"/>
      <c r="AI914" s="4"/>
      <c r="AJ914" s="5"/>
    </row>
    <row r="915" spans="1:36" ht="16.5" customHeight="1" x14ac:dyDescent="0.2">
      <c r="A915" s="1" t="s">
        <v>972</v>
      </c>
      <c r="B915" s="16"/>
      <c r="D915" s="1"/>
      <c r="E915" s="3"/>
      <c r="G915" s="16"/>
      <c r="H915" s="16">
        <v>6</v>
      </c>
      <c r="I915" s="16">
        <f t="shared" si="198"/>
        <v>0</v>
      </c>
      <c r="J915" s="6">
        <f t="shared" si="199"/>
        <v>0</v>
      </c>
      <c r="K915" s="6">
        <v>1015</v>
      </c>
      <c r="L915" s="6"/>
      <c r="M915">
        <v>0</v>
      </c>
      <c r="N915" s="16">
        <f t="shared" si="200"/>
        <v>0</v>
      </c>
      <c r="O915" s="6">
        <f t="shared" si="201"/>
        <v>0</v>
      </c>
      <c r="P915" s="6">
        <f t="shared" si="210"/>
        <v>0</v>
      </c>
      <c r="Q915" s="6">
        <v>0</v>
      </c>
      <c r="R915" s="6">
        <f t="shared" si="202"/>
        <v>0</v>
      </c>
      <c r="S915" s="6">
        <v>0</v>
      </c>
      <c r="T915">
        <f t="shared" si="203"/>
        <v>0</v>
      </c>
      <c r="U915" s="6">
        <v>0</v>
      </c>
      <c r="V915">
        <f t="shared" si="204"/>
        <v>0</v>
      </c>
      <c r="W915">
        <v>0</v>
      </c>
      <c r="X915">
        <f t="shared" si="205"/>
        <v>0</v>
      </c>
      <c r="Y915" s="6">
        <v>0</v>
      </c>
      <c r="Z915">
        <f t="shared" si="206"/>
        <v>0</v>
      </c>
      <c r="AA915" s="27">
        <v>0</v>
      </c>
      <c r="AB915">
        <f t="shared" si="207"/>
        <v>0</v>
      </c>
      <c r="AC915" s="27">
        <v>0</v>
      </c>
      <c r="AD915">
        <f t="shared" si="208"/>
        <v>0</v>
      </c>
      <c r="AE915" s="27">
        <v>0</v>
      </c>
      <c r="AF915">
        <f t="shared" si="209"/>
        <v>0</v>
      </c>
      <c r="AG915" s="27"/>
      <c r="AI915" s="4"/>
      <c r="AJ915" s="5"/>
    </row>
    <row r="916" spans="1:36" ht="16.5" customHeight="1" x14ac:dyDescent="0.2">
      <c r="A916" s="1" t="s">
        <v>973</v>
      </c>
      <c r="B916" s="16"/>
      <c r="D916" s="1"/>
      <c r="E916" s="3"/>
      <c r="G916" s="16"/>
      <c r="H916" s="16">
        <v>5</v>
      </c>
      <c r="I916" s="16">
        <f t="shared" si="198"/>
        <v>0</v>
      </c>
      <c r="J916" s="6">
        <f t="shared" si="199"/>
        <v>0</v>
      </c>
      <c r="K916" s="6">
        <v>1020</v>
      </c>
      <c r="L916" s="6"/>
      <c r="M916">
        <v>0.19800000000000001</v>
      </c>
      <c r="N916" s="16">
        <f t="shared" si="200"/>
        <v>1</v>
      </c>
      <c r="O916" s="6">
        <f t="shared" si="201"/>
        <v>1</v>
      </c>
      <c r="P916" s="6">
        <f t="shared" si="210"/>
        <v>1</v>
      </c>
      <c r="Q916" s="6">
        <v>0</v>
      </c>
      <c r="R916" s="6">
        <f t="shared" si="202"/>
        <v>0</v>
      </c>
      <c r="S916" s="6">
        <v>0</v>
      </c>
      <c r="T916">
        <f t="shared" si="203"/>
        <v>0</v>
      </c>
      <c r="U916" s="6">
        <v>0</v>
      </c>
      <c r="V916">
        <f t="shared" si="204"/>
        <v>0</v>
      </c>
      <c r="W916">
        <v>0</v>
      </c>
      <c r="X916">
        <f t="shared" si="205"/>
        <v>0</v>
      </c>
      <c r="Y916" s="6" t="s">
        <v>55</v>
      </c>
      <c r="Z916">
        <f t="shared" si="206"/>
        <v>1</v>
      </c>
      <c r="AA916" s="27" t="s">
        <v>55</v>
      </c>
      <c r="AB916">
        <f t="shared" si="207"/>
        <v>1</v>
      </c>
      <c r="AC916" s="27">
        <v>0</v>
      </c>
      <c r="AD916">
        <f t="shared" si="208"/>
        <v>0</v>
      </c>
      <c r="AE916" s="27">
        <v>0</v>
      </c>
      <c r="AF916">
        <f t="shared" si="209"/>
        <v>0</v>
      </c>
      <c r="AG916" s="27"/>
      <c r="AI916" s="4"/>
      <c r="AJ916" s="5"/>
    </row>
    <row r="917" spans="1:36" ht="16.5" customHeight="1" x14ac:dyDescent="0.2">
      <c r="A917" s="1" t="s">
        <v>974</v>
      </c>
      <c r="B917" s="16"/>
      <c r="D917" s="1"/>
      <c r="E917" s="3"/>
      <c r="G917" s="16"/>
      <c r="H917" s="16">
        <v>6</v>
      </c>
      <c r="I917" s="16">
        <f t="shared" si="198"/>
        <v>0</v>
      </c>
      <c r="J917" s="6">
        <f t="shared" si="199"/>
        <v>0</v>
      </c>
      <c r="K917" s="6">
        <v>1020</v>
      </c>
      <c r="L917" s="6"/>
      <c r="M917">
        <v>0.495</v>
      </c>
      <c r="N917" s="16">
        <f t="shared" si="200"/>
        <v>1</v>
      </c>
      <c r="O917" s="6">
        <f>IF(M917&gt;0.033,1,0)</f>
        <v>1</v>
      </c>
      <c r="P917" s="6">
        <f t="shared" si="210"/>
        <v>1</v>
      </c>
      <c r="Q917" s="6" t="s">
        <v>64</v>
      </c>
      <c r="R917" s="6">
        <f t="shared" si="202"/>
        <v>1</v>
      </c>
      <c r="S917" s="6" t="s">
        <v>55</v>
      </c>
      <c r="T917">
        <f t="shared" si="203"/>
        <v>1</v>
      </c>
      <c r="U917" s="6">
        <v>0</v>
      </c>
      <c r="V917">
        <f t="shared" si="204"/>
        <v>0</v>
      </c>
      <c r="W917">
        <v>0</v>
      </c>
      <c r="X917">
        <f t="shared" si="205"/>
        <v>0</v>
      </c>
      <c r="Y917" s="6" t="s">
        <v>64</v>
      </c>
      <c r="Z917">
        <f t="shared" si="206"/>
        <v>1</v>
      </c>
      <c r="AA917" s="27" t="s">
        <v>58</v>
      </c>
      <c r="AB917">
        <f t="shared" si="207"/>
        <v>1</v>
      </c>
      <c r="AC917" s="27">
        <v>0</v>
      </c>
      <c r="AD917">
        <f t="shared" si="208"/>
        <v>0</v>
      </c>
      <c r="AE917" s="27">
        <v>0</v>
      </c>
      <c r="AF917">
        <f t="shared" si="209"/>
        <v>0</v>
      </c>
      <c r="AG917" s="27"/>
      <c r="AI917" s="4"/>
      <c r="AJ917" s="5"/>
    </row>
    <row r="918" spans="1:36" ht="16.5" customHeight="1" x14ac:dyDescent="0.2">
      <c r="A918" s="1" t="s">
        <v>975</v>
      </c>
      <c r="B918" s="16"/>
      <c r="D918" s="1"/>
      <c r="E918" s="3"/>
      <c r="G918" s="16"/>
      <c r="H918" s="16">
        <v>6</v>
      </c>
      <c r="I918" s="16">
        <f t="shared" si="198"/>
        <v>0</v>
      </c>
      <c r="J918" s="6">
        <f t="shared" si="199"/>
        <v>0</v>
      </c>
      <c r="K918" s="6">
        <v>1010</v>
      </c>
      <c r="L918" s="6"/>
      <c r="M918">
        <v>0</v>
      </c>
      <c r="N918" s="16">
        <f t="shared" si="200"/>
        <v>0</v>
      </c>
      <c r="O918" s="6">
        <f t="shared" ref="O918:O981" si="211">IF(M918&gt;0.033,1,0)</f>
        <v>0</v>
      </c>
      <c r="P918" s="6">
        <f t="shared" si="210"/>
        <v>0</v>
      </c>
      <c r="Q918" s="6">
        <v>0</v>
      </c>
      <c r="R918" s="6">
        <f t="shared" si="202"/>
        <v>0</v>
      </c>
      <c r="S918" s="6">
        <v>0</v>
      </c>
      <c r="T918">
        <f t="shared" si="203"/>
        <v>0</v>
      </c>
      <c r="U918" s="6">
        <v>0</v>
      </c>
      <c r="V918">
        <f t="shared" si="204"/>
        <v>0</v>
      </c>
      <c r="W918">
        <v>0</v>
      </c>
      <c r="X918">
        <f t="shared" si="205"/>
        <v>0</v>
      </c>
      <c r="Y918" s="6">
        <v>0</v>
      </c>
      <c r="Z918">
        <f t="shared" si="206"/>
        <v>0</v>
      </c>
      <c r="AA918" s="27">
        <v>0</v>
      </c>
      <c r="AB918">
        <f t="shared" si="207"/>
        <v>0</v>
      </c>
      <c r="AC918" s="27">
        <v>0</v>
      </c>
      <c r="AD918">
        <f t="shared" si="208"/>
        <v>0</v>
      </c>
      <c r="AE918" s="27">
        <v>0</v>
      </c>
      <c r="AF918">
        <f t="shared" si="209"/>
        <v>0</v>
      </c>
      <c r="AG918" s="27"/>
      <c r="AI918" s="4"/>
      <c r="AJ918" s="5"/>
    </row>
    <row r="919" spans="1:36" ht="16.5" customHeight="1" x14ac:dyDescent="0.2">
      <c r="A919" s="1" t="s">
        <v>976</v>
      </c>
      <c r="B919" s="16"/>
      <c r="D919" s="1"/>
      <c r="E919" s="3"/>
      <c r="G919" s="16"/>
      <c r="H919" s="16">
        <v>6</v>
      </c>
      <c r="I919" s="16">
        <f t="shared" si="198"/>
        <v>0</v>
      </c>
      <c r="J919" s="6">
        <f t="shared" si="199"/>
        <v>0</v>
      </c>
      <c r="K919" s="6">
        <v>1015</v>
      </c>
      <c r="L919" s="6"/>
      <c r="M919">
        <v>0</v>
      </c>
      <c r="N919" s="16">
        <f t="shared" si="200"/>
        <v>0</v>
      </c>
      <c r="O919" s="6">
        <f t="shared" si="211"/>
        <v>0</v>
      </c>
      <c r="P919" s="6">
        <f t="shared" si="210"/>
        <v>0</v>
      </c>
      <c r="Q919" s="6">
        <v>0</v>
      </c>
      <c r="R919" s="6">
        <f t="shared" si="202"/>
        <v>0</v>
      </c>
      <c r="S919" s="6">
        <v>0</v>
      </c>
      <c r="T919">
        <f t="shared" si="203"/>
        <v>0</v>
      </c>
      <c r="U919" s="6">
        <v>0</v>
      </c>
      <c r="V919">
        <f t="shared" si="204"/>
        <v>0</v>
      </c>
      <c r="W919">
        <v>0</v>
      </c>
      <c r="X919">
        <f t="shared" si="205"/>
        <v>0</v>
      </c>
      <c r="Y919" s="6">
        <v>0</v>
      </c>
      <c r="Z919">
        <f t="shared" si="206"/>
        <v>0</v>
      </c>
      <c r="AA919" s="6">
        <v>0</v>
      </c>
      <c r="AB919">
        <f t="shared" si="207"/>
        <v>0</v>
      </c>
      <c r="AC919" s="27">
        <v>0</v>
      </c>
      <c r="AD919">
        <f t="shared" si="208"/>
        <v>0</v>
      </c>
      <c r="AE919" s="27">
        <v>0</v>
      </c>
      <c r="AF919">
        <f t="shared" si="209"/>
        <v>0</v>
      </c>
      <c r="AG919" s="27"/>
      <c r="AI919" s="4"/>
      <c r="AJ919" s="5"/>
    </row>
    <row r="920" spans="1:36" ht="16.5" customHeight="1" x14ac:dyDescent="0.2">
      <c r="A920" s="1" t="s">
        <v>977</v>
      </c>
      <c r="B920" s="16"/>
      <c r="D920" s="1"/>
      <c r="E920" s="3"/>
      <c r="G920" s="16"/>
      <c r="H920" s="16">
        <v>5</v>
      </c>
      <c r="I920" s="16">
        <f t="shared" si="198"/>
        <v>0</v>
      </c>
      <c r="J920" s="6">
        <f t="shared" si="199"/>
        <v>0</v>
      </c>
      <c r="K920" s="6">
        <v>1015</v>
      </c>
      <c r="L920" s="6"/>
      <c r="M920">
        <v>0</v>
      </c>
      <c r="N920" s="16">
        <f t="shared" si="200"/>
        <v>0</v>
      </c>
      <c r="O920" s="6">
        <f t="shared" si="211"/>
        <v>0</v>
      </c>
      <c r="P920" s="6">
        <f t="shared" si="210"/>
        <v>0</v>
      </c>
      <c r="Q920" s="6">
        <v>0</v>
      </c>
      <c r="R920" s="6">
        <f t="shared" si="202"/>
        <v>0</v>
      </c>
      <c r="S920" s="6">
        <v>0</v>
      </c>
      <c r="T920">
        <f t="shared" si="203"/>
        <v>0</v>
      </c>
      <c r="U920" s="6">
        <v>0</v>
      </c>
      <c r="V920">
        <f t="shared" si="204"/>
        <v>0</v>
      </c>
      <c r="W920">
        <v>0</v>
      </c>
      <c r="X920">
        <f t="shared" si="205"/>
        <v>0</v>
      </c>
      <c r="Y920" s="6">
        <v>0</v>
      </c>
      <c r="Z920">
        <f t="shared" si="206"/>
        <v>0</v>
      </c>
      <c r="AA920" s="6">
        <v>0</v>
      </c>
      <c r="AB920">
        <f t="shared" si="207"/>
        <v>0</v>
      </c>
      <c r="AC920" s="27">
        <v>0</v>
      </c>
      <c r="AD920">
        <f t="shared" si="208"/>
        <v>0</v>
      </c>
      <c r="AE920" s="27">
        <v>0</v>
      </c>
      <c r="AF920">
        <f t="shared" si="209"/>
        <v>0</v>
      </c>
      <c r="AG920" s="27"/>
      <c r="AI920" s="4"/>
      <c r="AJ920" s="5"/>
    </row>
    <row r="921" spans="1:36" ht="16.5" customHeight="1" x14ac:dyDescent="0.2">
      <c r="A921" s="1" t="s">
        <v>978</v>
      </c>
      <c r="B921" s="16"/>
      <c r="D921" s="1"/>
      <c r="E921" s="3"/>
      <c r="G921" s="16"/>
      <c r="H921" s="16">
        <v>5</v>
      </c>
      <c r="I921" s="16">
        <f t="shared" si="198"/>
        <v>0</v>
      </c>
      <c r="J921" s="6">
        <f t="shared" si="199"/>
        <v>0</v>
      </c>
      <c r="K921" s="6">
        <v>1020</v>
      </c>
      <c r="L921" s="6"/>
      <c r="M921">
        <v>0</v>
      </c>
      <c r="N921" s="16">
        <f t="shared" si="200"/>
        <v>0</v>
      </c>
      <c r="O921" s="6">
        <f t="shared" si="211"/>
        <v>0</v>
      </c>
      <c r="P921" s="6">
        <f t="shared" si="210"/>
        <v>0</v>
      </c>
      <c r="Q921" s="6">
        <v>0</v>
      </c>
      <c r="R921" s="6">
        <f t="shared" si="202"/>
        <v>0</v>
      </c>
      <c r="S921" s="6">
        <v>0</v>
      </c>
      <c r="T921">
        <f t="shared" si="203"/>
        <v>0</v>
      </c>
      <c r="U921" s="6">
        <v>0</v>
      </c>
      <c r="V921">
        <f t="shared" si="204"/>
        <v>0</v>
      </c>
      <c r="W921">
        <v>0</v>
      </c>
      <c r="X921">
        <f t="shared" si="205"/>
        <v>0</v>
      </c>
      <c r="Y921" s="6">
        <v>0</v>
      </c>
      <c r="Z921">
        <f t="shared" si="206"/>
        <v>0</v>
      </c>
      <c r="AA921" s="6">
        <v>0</v>
      </c>
      <c r="AB921">
        <f t="shared" si="207"/>
        <v>0</v>
      </c>
      <c r="AC921" s="27">
        <v>0</v>
      </c>
      <c r="AD921">
        <f t="shared" si="208"/>
        <v>0</v>
      </c>
      <c r="AE921" s="27">
        <v>0</v>
      </c>
      <c r="AF921">
        <f t="shared" si="209"/>
        <v>0</v>
      </c>
      <c r="AG921" s="27"/>
      <c r="AI921" s="4"/>
      <c r="AJ921" s="5"/>
    </row>
    <row r="922" spans="1:36" ht="16.5" customHeight="1" x14ac:dyDescent="0.2">
      <c r="A922" s="1" t="s">
        <v>979</v>
      </c>
      <c r="B922" s="16"/>
      <c r="D922" s="1"/>
      <c r="E922" s="3"/>
      <c r="G922" s="16"/>
      <c r="H922" s="16">
        <v>5</v>
      </c>
      <c r="I922" s="16">
        <f t="shared" si="198"/>
        <v>0</v>
      </c>
      <c r="J922" s="6">
        <f t="shared" si="199"/>
        <v>0</v>
      </c>
      <c r="K922" s="6">
        <v>1025</v>
      </c>
      <c r="L922" s="6"/>
      <c r="M922">
        <v>3.3000000000000002E-2</v>
      </c>
      <c r="N922" s="16">
        <f t="shared" si="200"/>
        <v>0</v>
      </c>
      <c r="O922" s="6">
        <f t="shared" si="211"/>
        <v>0</v>
      </c>
      <c r="P922" s="6">
        <f t="shared" si="210"/>
        <v>1</v>
      </c>
      <c r="Q922" s="6">
        <v>0</v>
      </c>
      <c r="R922" s="6">
        <f t="shared" si="202"/>
        <v>0</v>
      </c>
      <c r="S922" s="6">
        <v>0</v>
      </c>
      <c r="T922">
        <f t="shared" si="203"/>
        <v>0</v>
      </c>
      <c r="U922" s="6">
        <v>0</v>
      </c>
      <c r="V922">
        <f t="shared" si="204"/>
        <v>0</v>
      </c>
      <c r="W922">
        <v>0</v>
      </c>
      <c r="X922">
        <f t="shared" si="205"/>
        <v>0</v>
      </c>
      <c r="Y922" s="6" t="s">
        <v>64</v>
      </c>
      <c r="Z922">
        <f t="shared" si="206"/>
        <v>1</v>
      </c>
      <c r="AA922" s="6" t="s">
        <v>55</v>
      </c>
      <c r="AB922">
        <f t="shared" si="207"/>
        <v>1</v>
      </c>
      <c r="AC922" s="27">
        <v>0</v>
      </c>
      <c r="AD922">
        <f t="shared" si="208"/>
        <v>0</v>
      </c>
      <c r="AE922" s="27">
        <v>0</v>
      </c>
      <c r="AF922">
        <f t="shared" si="209"/>
        <v>0</v>
      </c>
      <c r="AG922" s="27"/>
      <c r="AI922" s="4"/>
      <c r="AJ922" s="5"/>
    </row>
    <row r="923" spans="1:36" ht="16.5" customHeight="1" x14ac:dyDescent="0.2">
      <c r="A923" s="1" t="s">
        <v>980</v>
      </c>
      <c r="B923" s="16"/>
      <c r="D923" s="1"/>
      <c r="E923" s="3"/>
      <c r="G923" s="16"/>
      <c r="H923" s="16">
        <v>5</v>
      </c>
      <c r="I923" s="16">
        <f t="shared" si="198"/>
        <v>0</v>
      </c>
      <c r="J923" s="6">
        <f t="shared" si="199"/>
        <v>0</v>
      </c>
      <c r="K923" s="6">
        <v>1015</v>
      </c>
      <c r="L923" s="6"/>
      <c r="M923">
        <v>6.6000000000000003E-2</v>
      </c>
      <c r="N923" s="16">
        <f t="shared" si="200"/>
        <v>0</v>
      </c>
      <c r="O923" s="6">
        <f t="shared" si="211"/>
        <v>1</v>
      </c>
      <c r="P923" s="6">
        <f t="shared" si="210"/>
        <v>1</v>
      </c>
      <c r="Q923" s="6">
        <v>0</v>
      </c>
      <c r="R923" s="6">
        <f t="shared" si="202"/>
        <v>0</v>
      </c>
      <c r="S923" s="6">
        <v>0</v>
      </c>
      <c r="T923">
        <f t="shared" si="203"/>
        <v>0</v>
      </c>
      <c r="U923" s="6">
        <v>0</v>
      </c>
      <c r="V923">
        <f t="shared" si="204"/>
        <v>0</v>
      </c>
      <c r="W923">
        <v>0</v>
      </c>
      <c r="X923">
        <f t="shared" si="205"/>
        <v>0</v>
      </c>
      <c r="Y923" s="6">
        <v>0</v>
      </c>
      <c r="Z923">
        <f t="shared" si="206"/>
        <v>0</v>
      </c>
      <c r="AA923" s="6" t="s">
        <v>58</v>
      </c>
      <c r="AB923">
        <f t="shared" si="207"/>
        <v>1</v>
      </c>
      <c r="AC923" s="27">
        <v>0</v>
      </c>
      <c r="AD923">
        <f t="shared" si="208"/>
        <v>0</v>
      </c>
      <c r="AE923" s="27">
        <v>0</v>
      </c>
      <c r="AF923">
        <f t="shared" si="209"/>
        <v>0</v>
      </c>
      <c r="AG923" s="27"/>
      <c r="AI923" s="4"/>
      <c r="AJ923" s="5"/>
    </row>
    <row r="924" spans="1:36" ht="16.5" customHeight="1" x14ac:dyDescent="0.2">
      <c r="A924" s="1" t="s">
        <v>981</v>
      </c>
      <c r="B924" s="16"/>
      <c r="D924" s="1"/>
      <c r="E924" s="3"/>
      <c r="G924" s="16"/>
      <c r="H924" s="16">
        <v>5</v>
      </c>
      <c r="I924" s="16">
        <f t="shared" si="198"/>
        <v>0</v>
      </c>
      <c r="J924" s="6">
        <f t="shared" si="199"/>
        <v>0</v>
      </c>
      <c r="K924" s="6">
        <v>1030</v>
      </c>
      <c r="L924" s="6"/>
      <c r="M924">
        <v>0</v>
      </c>
      <c r="N924" s="16">
        <f t="shared" si="200"/>
        <v>0</v>
      </c>
      <c r="O924" s="6">
        <f t="shared" si="211"/>
        <v>0</v>
      </c>
      <c r="P924" s="6">
        <f t="shared" si="210"/>
        <v>0</v>
      </c>
      <c r="Q924" s="6" t="s">
        <v>55</v>
      </c>
      <c r="R924" s="6">
        <f t="shared" si="202"/>
        <v>1</v>
      </c>
      <c r="S924" s="6" t="s">
        <v>55</v>
      </c>
      <c r="T924">
        <f t="shared" si="203"/>
        <v>1</v>
      </c>
      <c r="U924" s="6">
        <v>0</v>
      </c>
      <c r="V924">
        <f t="shared" si="204"/>
        <v>0</v>
      </c>
      <c r="W924">
        <v>0</v>
      </c>
      <c r="X924">
        <f t="shared" si="205"/>
        <v>0</v>
      </c>
      <c r="Y924" s="6">
        <v>0</v>
      </c>
      <c r="Z924">
        <f t="shared" si="206"/>
        <v>0</v>
      </c>
      <c r="AA924" s="6">
        <v>0</v>
      </c>
      <c r="AB924">
        <f t="shared" si="207"/>
        <v>0</v>
      </c>
      <c r="AC924" s="27">
        <v>0</v>
      </c>
      <c r="AD924">
        <f t="shared" si="208"/>
        <v>0</v>
      </c>
      <c r="AE924" s="27">
        <v>0</v>
      </c>
      <c r="AF924">
        <f t="shared" si="209"/>
        <v>0</v>
      </c>
      <c r="AG924" s="27"/>
      <c r="AI924" s="4"/>
      <c r="AJ924" s="5"/>
    </row>
    <row r="925" spans="1:36" ht="16.5" customHeight="1" x14ac:dyDescent="0.2">
      <c r="A925" s="1" t="s">
        <v>982</v>
      </c>
      <c r="B925" s="16"/>
      <c r="D925" s="1"/>
      <c r="E925" s="3"/>
      <c r="G925" s="16"/>
      <c r="H925" s="16">
        <v>5</v>
      </c>
      <c r="I925" s="16">
        <f t="shared" si="198"/>
        <v>0</v>
      </c>
      <c r="J925" s="6">
        <f t="shared" si="199"/>
        <v>0</v>
      </c>
      <c r="K925" s="6">
        <v>1025</v>
      </c>
      <c r="L925" s="6"/>
      <c r="M925">
        <v>9.9000000000000005E-2</v>
      </c>
      <c r="N925" s="16">
        <f t="shared" si="200"/>
        <v>1</v>
      </c>
      <c r="O925" s="6">
        <f t="shared" si="211"/>
        <v>1</v>
      </c>
      <c r="P925" s="6">
        <f t="shared" si="210"/>
        <v>1</v>
      </c>
      <c r="Q925" s="6">
        <v>0</v>
      </c>
      <c r="R925" s="6">
        <f t="shared" si="202"/>
        <v>0</v>
      </c>
      <c r="S925" s="6">
        <v>0</v>
      </c>
      <c r="T925">
        <f t="shared" si="203"/>
        <v>0</v>
      </c>
      <c r="U925" s="6">
        <v>0</v>
      </c>
      <c r="V925">
        <f t="shared" si="204"/>
        <v>0</v>
      </c>
      <c r="W925">
        <v>0</v>
      </c>
      <c r="X925">
        <f t="shared" si="205"/>
        <v>0</v>
      </c>
      <c r="Y925" s="6" t="s">
        <v>64</v>
      </c>
      <c r="Z925">
        <f t="shared" si="206"/>
        <v>1</v>
      </c>
      <c r="AA925" s="6" t="s">
        <v>64</v>
      </c>
      <c r="AB925">
        <f t="shared" si="207"/>
        <v>1</v>
      </c>
      <c r="AC925" s="27">
        <v>0</v>
      </c>
      <c r="AD925">
        <f t="shared" si="208"/>
        <v>0</v>
      </c>
      <c r="AE925" s="27">
        <v>0</v>
      </c>
      <c r="AF925">
        <f t="shared" si="209"/>
        <v>0</v>
      </c>
      <c r="AG925" s="27"/>
      <c r="AI925" s="4"/>
      <c r="AJ925" s="5"/>
    </row>
    <row r="926" spans="1:36" ht="16.5" customHeight="1" x14ac:dyDescent="0.2">
      <c r="A926" s="1" t="s">
        <v>983</v>
      </c>
      <c r="B926" s="16"/>
      <c r="D926" s="1"/>
      <c r="E926" s="3"/>
      <c r="G926" s="16"/>
      <c r="H926" s="16">
        <v>5</v>
      </c>
      <c r="I926" s="16">
        <f t="shared" si="198"/>
        <v>0</v>
      </c>
      <c r="J926" s="6">
        <f t="shared" si="199"/>
        <v>0</v>
      </c>
      <c r="K926" s="6">
        <v>1020</v>
      </c>
      <c r="L926" s="6"/>
      <c r="M926">
        <v>0</v>
      </c>
      <c r="N926" s="16">
        <f t="shared" si="200"/>
        <v>0</v>
      </c>
      <c r="O926" s="6">
        <f t="shared" si="211"/>
        <v>0</v>
      </c>
      <c r="P926" s="6">
        <f t="shared" si="210"/>
        <v>0</v>
      </c>
      <c r="Q926" s="6">
        <v>0</v>
      </c>
      <c r="R926" s="6">
        <f t="shared" si="202"/>
        <v>0</v>
      </c>
      <c r="S926" s="6">
        <v>0</v>
      </c>
      <c r="T926">
        <f t="shared" si="203"/>
        <v>0</v>
      </c>
      <c r="U926" s="6">
        <v>0</v>
      </c>
      <c r="V926">
        <f t="shared" si="204"/>
        <v>0</v>
      </c>
      <c r="W926">
        <v>0</v>
      </c>
      <c r="X926">
        <f t="shared" si="205"/>
        <v>0</v>
      </c>
      <c r="Y926" s="6">
        <v>0</v>
      </c>
      <c r="Z926">
        <f t="shared" si="206"/>
        <v>0</v>
      </c>
      <c r="AA926" s="6">
        <v>0</v>
      </c>
      <c r="AB926">
        <f t="shared" si="207"/>
        <v>0</v>
      </c>
      <c r="AC926" s="27">
        <v>0</v>
      </c>
      <c r="AD926">
        <f t="shared" si="208"/>
        <v>0</v>
      </c>
      <c r="AE926" s="27">
        <v>0</v>
      </c>
      <c r="AF926">
        <f t="shared" si="209"/>
        <v>0</v>
      </c>
      <c r="AG926" s="27"/>
      <c r="AI926" s="4"/>
      <c r="AJ926" s="5"/>
    </row>
    <row r="927" spans="1:36" ht="16.5" customHeight="1" x14ac:dyDescent="0.2">
      <c r="A927" s="1" t="s">
        <v>984</v>
      </c>
      <c r="B927" s="16"/>
      <c r="D927" s="1"/>
      <c r="E927" s="3"/>
      <c r="G927" s="16"/>
      <c r="H927" s="16">
        <v>5</v>
      </c>
      <c r="I927" s="16">
        <f t="shared" si="198"/>
        <v>0</v>
      </c>
      <c r="J927" s="6">
        <f t="shared" si="199"/>
        <v>0</v>
      </c>
      <c r="K927" s="6">
        <v>1025</v>
      </c>
      <c r="L927" s="6"/>
      <c r="M927">
        <v>3.3000000000000002E-2</v>
      </c>
      <c r="N927" s="16">
        <f t="shared" si="200"/>
        <v>0</v>
      </c>
      <c r="O927" s="6">
        <f t="shared" si="211"/>
        <v>0</v>
      </c>
      <c r="P927" s="6">
        <f t="shared" si="210"/>
        <v>1</v>
      </c>
      <c r="Q927" s="6">
        <v>0</v>
      </c>
      <c r="R927" s="6">
        <f t="shared" si="202"/>
        <v>0</v>
      </c>
      <c r="S927" s="6">
        <v>0</v>
      </c>
      <c r="T927">
        <f t="shared" si="203"/>
        <v>0</v>
      </c>
      <c r="U927" s="6">
        <v>0</v>
      </c>
      <c r="V927">
        <f t="shared" si="204"/>
        <v>0</v>
      </c>
      <c r="W927">
        <v>0</v>
      </c>
      <c r="X927">
        <f t="shared" si="205"/>
        <v>0</v>
      </c>
      <c r="Y927" s="6" t="s">
        <v>55</v>
      </c>
      <c r="Z927">
        <f t="shared" si="206"/>
        <v>1</v>
      </c>
      <c r="AA927" s="6" t="s">
        <v>55</v>
      </c>
      <c r="AB927">
        <f t="shared" si="207"/>
        <v>1</v>
      </c>
      <c r="AC927" s="27">
        <v>0</v>
      </c>
      <c r="AD927">
        <f t="shared" si="208"/>
        <v>0</v>
      </c>
      <c r="AE927" s="27">
        <v>0</v>
      </c>
      <c r="AF927">
        <f t="shared" si="209"/>
        <v>0</v>
      </c>
      <c r="AG927" s="27"/>
      <c r="AI927" s="4"/>
      <c r="AJ927" s="5"/>
    </row>
    <row r="928" spans="1:36" ht="16.5" customHeight="1" x14ac:dyDescent="0.2">
      <c r="A928" s="1" t="s">
        <v>985</v>
      </c>
      <c r="B928" s="16"/>
      <c r="D928" s="1"/>
      <c r="E928" s="3"/>
      <c r="G928" s="16"/>
      <c r="H928" s="16">
        <v>5</v>
      </c>
      <c r="I928" s="16">
        <f t="shared" si="198"/>
        <v>0</v>
      </c>
      <c r="J928" s="6">
        <f t="shared" si="199"/>
        <v>0</v>
      </c>
      <c r="K928" s="6">
        <v>1020</v>
      </c>
      <c r="L928" s="6"/>
      <c r="M928">
        <v>0</v>
      </c>
      <c r="N928" s="16">
        <f t="shared" si="200"/>
        <v>0</v>
      </c>
      <c r="O928" s="6">
        <f t="shared" si="211"/>
        <v>0</v>
      </c>
      <c r="P928" s="6">
        <f t="shared" si="210"/>
        <v>0</v>
      </c>
      <c r="Q928" s="6">
        <v>0</v>
      </c>
      <c r="R928" s="6">
        <f t="shared" si="202"/>
        <v>0</v>
      </c>
      <c r="S928" s="6">
        <v>0</v>
      </c>
      <c r="T928">
        <f t="shared" si="203"/>
        <v>0</v>
      </c>
      <c r="U928" s="6">
        <v>0</v>
      </c>
      <c r="V928">
        <f t="shared" si="204"/>
        <v>0</v>
      </c>
      <c r="W928">
        <v>0</v>
      </c>
      <c r="X928">
        <f t="shared" si="205"/>
        <v>0</v>
      </c>
      <c r="Y928" s="6">
        <v>0</v>
      </c>
      <c r="Z928">
        <f t="shared" si="206"/>
        <v>0</v>
      </c>
      <c r="AA928" s="6">
        <v>0</v>
      </c>
      <c r="AB928">
        <f t="shared" si="207"/>
        <v>0</v>
      </c>
      <c r="AC928" s="27">
        <v>0</v>
      </c>
      <c r="AD928">
        <f t="shared" si="208"/>
        <v>0</v>
      </c>
      <c r="AE928" s="27">
        <v>0</v>
      </c>
      <c r="AF928">
        <f t="shared" si="209"/>
        <v>0</v>
      </c>
      <c r="AG928" s="27"/>
      <c r="AI928" s="4"/>
      <c r="AJ928" s="5"/>
    </row>
    <row r="929" spans="1:36" ht="16.5" customHeight="1" x14ac:dyDescent="0.2">
      <c r="A929" s="1" t="s">
        <v>986</v>
      </c>
      <c r="B929" s="16"/>
      <c r="D929" s="1"/>
      <c r="E929" s="3"/>
      <c r="G929" s="16"/>
      <c r="H929" s="16">
        <v>6</v>
      </c>
      <c r="I929" s="16">
        <f t="shared" si="198"/>
        <v>0</v>
      </c>
      <c r="J929" s="6">
        <f t="shared" si="199"/>
        <v>0</v>
      </c>
      <c r="K929" s="6">
        <v>1015</v>
      </c>
      <c r="L929" s="6"/>
      <c r="M929">
        <v>0</v>
      </c>
      <c r="N929" s="16">
        <f t="shared" si="200"/>
        <v>0</v>
      </c>
      <c r="O929" s="6">
        <f t="shared" si="211"/>
        <v>0</v>
      </c>
      <c r="P929" s="6">
        <f t="shared" si="210"/>
        <v>0</v>
      </c>
      <c r="Q929" s="6">
        <v>0</v>
      </c>
      <c r="R929" s="6">
        <f t="shared" si="202"/>
        <v>0</v>
      </c>
      <c r="S929" s="6">
        <v>0</v>
      </c>
      <c r="T929">
        <f t="shared" si="203"/>
        <v>0</v>
      </c>
      <c r="U929" s="6">
        <v>0</v>
      </c>
      <c r="V929">
        <f t="shared" si="204"/>
        <v>0</v>
      </c>
      <c r="W929">
        <v>0</v>
      </c>
      <c r="X929">
        <f t="shared" si="205"/>
        <v>0</v>
      </c>
      <c r="Y929" s="6">
        <v>0</v>
      </c>
      <c r="Z929">
        <f t="shared" si="206"/>
        <v>0</v>
      </c>
      <c r="AA929" s="6">
        <v>0</v>
      </c>
      <c r="AB929">
        <f t="shared" si="207"/>
        <v>0</v>
      </c>
      <c r="AC929" s="27">
        <v>0</v>
      </c>
      <c r="AD929">
        <f t="shared" si="208"/>
        <v>0</v>
      </c>
      <c r="AE929" s="27">
        <v>0</v>
      </c>
      <c r="AF929">
        <f t="shared" si="209"/>
        <v>0</v>
      </c>
      <c r="AG929" s="27"/>
      <c r="AI929" s="4"/>
      <c r="AJ929" s="5"/>
    </row>
    <row r="930" spans="1:36" ht="16.5" customHeight="1" x14ac:dyDescent="0.2">
      <c r="A930" s="1" t="s">
        <v>987</v>
      </c>
      <c r="B930" s="16"/>
      <c r="D930" s="1"/>
      <c r="E930" s="3"/>
      <c r="G930" s="16"/>
      <c r="H930" s="16">
        <v>5</v>
      </c>
      <c r="I930" s="16">
        <f t="shared" si="198"/>
        <v>0</v>
      </c>
      <c r="J930" s="6">
        <f t="shared" si="199"/>
        <v>0</v>
      </c>
      <c r="K930" s="6">
        <v>1025</v>
      </c>
      <c r="L930" s="6"/>
      <c r="M930">
        <v>3.3000000000000002E-2</v>
      </c>
      <c r="N930" s="16">
        <f t="shared" si="200"/>
        <v>0</v>
      </c>
      <c r="O930" s="6">
        <f t="shared" si="211"/>
        <v>0</v>
      </c>
      <c r="P930" s="6">
        <f t="shared" si="210"/>
        <v>1</v>
      </c>
      <c r="Q930" s="6">
        <v>0</v>
      </c>
      <c r="R930" s="6">
        <f t="shared" si="202"/>
        <v>0</v>
      </c>
      <c r="S930" s="6">
        <v>0</v>
      </c>
      <c r="T930">
        <f t="shared" si="203"/>
        <v>0</v>
      </c>
      <c r="U930" s="6">
        <v>0</v>
      </c>
      <c r="V930">
        <f t="shared" si="204"/>
        <v>0</v>
      </c>
      <c r="W930">
        <v>0</v>
      </c>
      <c r="X930">
        <f t="shared" si="205"/>
        <v>0</v>
      </c>
      <c r="Y930" s="6" t="s">
        <v>64</v>
      </c>
      <c r="Z930">
        <f t="shared" si="206"/>
        <v>1</v>
      </c>
      <c r="AA930" s="6" t="s">
        <v>64</v>
      </c>
      <c r="AB930">
        <f t="shared" si="207"/>
        <v>1</v>
      </c>
      <c r="AC930" s="27">
        <v>0</v>
      </c>
      <c r="AD930">
        <f t="shared" si="208"/>
        <v>0</v>
      </c>
      <c r="AE930" s="27">
        <v>0</v>
      </c>
      <c r="AF930">
        <f t="shared" si="209"/>
        <v>0</v>
      </c>
      <c r="AG930" s="27"/>
      <c r="AI930" s="4"/>
      <c r="AJ930" s="5"/>
    </row>
    <row r="931" spans="1:36" ht="16.5" customHeight="1" x14ac:dyDescent="0.2">
      <c r="A931" s="1" t="s">
        <v>988</v>
      </c>
      <c r="B931" s="16"/>
      <c r="D931" s="1"/>
      <c r="E931" s="3"/>
      <c r="G931" s="16"/>
      <c r="H931" s="16">
        <v>6</v>
      </c>
      <c r="I931" s="16">
        <f t="shared" si="198"/>
        <v>0</v>
      </c>
      <c r="J931" s="6">
        <f t="shared" si="199"/>
        <v>0</v>
      </c>
      <c r="K931" s="6">
        <v>1030</v>
      </c>
      <c r="L931" s="6"/>
      <c r="M931">
        <v>0</v>
      </c>
      <c r="N931" s="16">
        <f t="shared" si="200"/>
        <v>0</v>
      </c>
      <c r="O931" s="6">
        <f t="shared" si="211"/>
        <v>0</v>
      </c>
      <c r="P931" s="6">
        <f t="shared" si="210"/>
        <v>0</v>
      </c>
      <c r="Q931" s="6">
        <v>0</v>
      </c>
      <c r="R931" s="6">
        <f t="shared" si="202"/>
        <v>0</v>
      </c>
      <c r="S931" s="6">
        <v>0</v>
      </c>
      <c r="T931">
        <f t="shared" si="203"/>
        <v>0</v>
      </c>
      <c r="U931" s="6">
        <v>0</v>
      </c>
      <c r="V931">
        <f t="shared" si="204"/>
        <v>0</v>
      </c>
      <c r="W931">
        <v>0</v>
      </c>
      <c r="X931">
        <f t="shared" si="205"/>
        <v>0</v>
      </c>
      <c r="Y931" s="6">
        <v>0</v>
      </c>
      <c r="Z931">
        <f t="shared" si="206"/>
        <v>0</v>
      </c>
      <c r="AA931" s="6">
        <v>0</v>
      </c>
      <c r="AB931">
        <f t="shared" si="207"/>
        <v>0</v>
      </c>
      <c r="AC931" s="27">
        <v>0</v>
      </c>
      <c r="AD931">
        <f t="shared" si="208"/>
        <v>0</v>
      </c>
      <c r="AE931" s="27">
        <v>0</v>
      </c>
      <c r="AF931">
        <f t="shared" si="209"/>
        <v>0</v>
      </c>
      <c r="AG931" s="27"/>
      <c r="AI931" s="4"/>
      <c r="AJ931" s="5"/>
    </row>
    <row r="932" spans="1:36" ht="16.5" customHeight="1" x14ac:dyDescent="0.2">
      <c r="A932" s="1" t="s">
        <v>989</v>
      </c>
      <c r="B932" s="16"/>
      <c r="D932" s="1"/>
      <c r="E932" s="3"/>
      <c r="G932" s="16"/>
      <c r="H932" s="16">
        <v>6</v>
      </c>
      <c r="I932" s="16">
        <f t="shared" si="198"/>
        <v>0</v>
      </c>
      <c r="J932" s="6">
        <f t="shared" si="199"/>
        <v>0</v>
      </c>
      <c r="K932" s="6">
        <v>1030</v>
      </c>
      <c r="L932" s="6"/>
      <c r="M932">
        <v>0</v>
      </c>
      <c r="N932" s="16">
        <f t="shared" si="200"/>
        <v>0</v>
      </c>
      <c r="O932" s="6">
        <f t="shared" si="211"/>
        <v>0</v>
      </c>
      <c r="P932" s="6">
        <f t="shared" si="210"/>
        <v>0</v>
      </c>
      <c r="Q932" s="6">
        <v>0</v>
      </c>
      <c r="R932" s="6">
        <f t="shared" si="202"/>
        <v>0</v>
      </c>
      <c r="S932" s="6">
        <v>0</v>
      </c>
      <c r="T932">
        <f t="shared" si="203"/>
        <v>0</v>
      </c>
      <c r="U932" s="6">
        <v>0</v>
      </c>
      <c r="V932">
        <f t="shared" si="204"/>
        <v>0</v>
      </c>
      <c r="W932">
        <v>0</v>
      </c>
      <c r="X932">
        <f t="shared" si="205"/>
        <v>0</v>
      </c>
      <c r="Y932" s="6">
        <v>0</v>
      </c>
      <c r="Z932">
        <f t="shared" si="206"/>
        <v>0</v>
      </c>
      <c r="AA932" s="6">
        <v>0</v>
      </c>
      <c r="AB932">
        <f t="shared" si="207"/>
        <v>0</v>
      </c>
      <c r="AC932" s="27">
        <v>0</v>
      </c>
      <c r="AD932">
        <f t="shared" si="208"/>
        <v>0</v>
      </c>
      <c r="AE932" s="27">
        <v>0</v>
      </c>
      <c r="AF932">
        <f t="shared" si="209"/>
        <v>0</v>
      </c>
      <c r="AG932" s="27"/>
      <c r="AI932" s="4"/>
      <c r="AJ932" s="5"/>
    </row>
    <row r="933" spans="1:36" ht="16.5" customHeight="1" x14ac:dyDescent="0.2">
      <c r="A933" s="1" t="s">
        <v>990</v>
      </c>
      <c r="B933" s="16"/>
      <c r="D933" s="1"/>
      <c r="E933" s="3"/>
      <c r="G933" s="16"/>
      <c r="H933" s="16">
        <v>6</v>
      </c>
      <c r="I933" s="16">
        <f t="shared" si="198"/>
        <v>0</v>
      </c>
      <c r="J933" s="6">
        <f t="shared" si="199"/>
        <v>0</v>
      </c>
      <c r="K933" s="6">
        <v>1015</v>
      </c>
      <c r="L933" s="6"/>
      <c r="M933">
        <v>9.9000000000000005E-2</v>
      </c>
      <c r="N933" s="16">
        <f t="shared" si="200"/>
        <v>1</v>
      </c>
      <c r="O933" s="6">
        <f t="shared" si="211"/>
        <v>1</v>
      </c>
      <c r="P933" s="6">
        <f t="shared" si="210"/>
        <v>1</v>
      </c>
      <c r="Q933" s="6">
        <v>0</v>
      </c>
      <c r="R933" s="6">
        <f t="shared" si="202"/>
        <v>0</v>
      </c>
      <c r="S933" s="6">
        <v>0</v>
      </c>
      <c r="T933">
        <f t="shared" si="203"/>
        <v>0</v>
      </c>
      <c r="U933" s="6">
        <v>0</v>
      </c>
      <c r="V933">
        <f t="shared" si="204"/>
        <v>0</v>
      </c>
      <c r="W933">
        <v>0</v>
      </c>
      <c r="X933">
        <f t="shared" si="205"/>
        <v>0</v>
      </c>
      <c r="Y933" s="6" t="s">
        <v>55</v>
      </c>
      <c r="Z933">
        <f t="shared" si="206"/>
        <v>1</v>
      </c>
      <c r="AA933" s="6" t="s">
        <v>64</v>
      </c>
      <c r="AB933">
        <f t="shared" si="207"/>
        <v>1</v>
      </c>
      <c r="AC933" s="27">
        <v>0</v>
      </c>
      <c r="AD933">
        <f t="shared" si="208"/>
        <v>0</v>
      </c>
      <c r="AE933" s="27">
        <v>0</v>
      </c>
      <c r="AF933">
        <f t="shared" si="209"/>
        <v>0</v>
      </c>
      <c r="AG933" s="27"/>
      <c r="AI933" s="4"/>
      <c r="AJ933" s="5"/>
    </row>
    <row r="934" spans="1:36" ht="16.5" customHeight="1" x14ac:dyDescent="0.2">
      <c r="A934" s="1" t="s">
        <v>991</v>
      </c>
      <c r="B934" s="16"/>
      <c r="D934" s="1"/>
      <c r="E934" s="3"/>
      <c r="G934" s="16"/>
      <c r="H934" s="16">
        <v>7</v>
      </c>
      <c r="I934" s="16">
        <f t="shared" si="198"/>
        <v>1</v>
      </c>
      <c r="J934" s="6">
        <f t="shared" si="199"/>
        <v>0</v>
      </c>
      <c r="K934" s="6">
        <v>1010</v>
      </c>
      <c r="L934" s="6"/>
      <c r="M934">
        <v>0</v>
      </c>
      <c r="N934" s="16">
        <f t="shared" si="200"/>
        <v>0</v>
      </c>
      <c r="O934" s="6">
        <f t="shared" si="211"/>
        <v>0</v>
      </c>
      <c r="P934" s="6">
        <f t="shared" si="210"/>
        <v>0</v>
      </c>
      <c r="Q934" s="6">
        <v>0</v>
      </c>
      <c r="R934" s="6">
        <f t="shared" si="202"/>
        <v>0</v>
      </c>
      <c r="S934" s="6">
        <v>0</v>
      </c>
      <c r="T934">
        <f t="shared" si="203"/>
        <v>0</v>
      </c>
      <c r="U934" s="6">
        <v>0</v>
      </c>
      <c r="V934">
        <f t="shared" si="204"/>
        <v>0</v>
      </c>
      <c r="W934">
        <v>0</v>
      </c>
      <c r="X934">
        <f t="shared" si="205"/>
        <v>0</v>
      </c>
      <c r="Y934" s="6">
        <v>0</v>
      </c>
      <c r="Z934">
        <f t="shared" si="206"/>
        <v>0</v>
      </c>
      <c r="AA934" s="6">
        <v>0</v>
      </c>
      <c r="AB934">
        <f t="shared" si="207"/>
        <v>0</v>
      </c>
      <c r="AC934" s="27">
        <v>0</v>
      </c>
      <c r="AD934">
        <f t="shared" si="208"/>
        <v>0</v>
      </c>
      <c r="AE934" s="27"/>
      <c r="AF934">
        <f t="shared" si="209"/>
        <v>0</v>
      </c>
      <c r="AG934" s="27"/>
      <c r="AI934" s="4"/>
      <c r="AJ934" s="5"/>
    </row>
    <row r="935" spans="1:36" ht="16.5" customHeight="1" x14ac:dyDescent="0.2">
      <c r="A935" s="1" t="s">
        <v>992</v>
      </c>
      <c r="B935" s="16"/>
      <c r="D935" s="1"/>
      <c r="E935" s="3"/>
      <c r="G935" s="16"/>
      <c r="H935" s="16">
        <v>6</v>
      </c>
      <c r="I935" s="16">
        <f t="shared" si="198"/>
        <v>0</v>
      </c>
      <c r="J935" s="6">
        <f t="shared" si="199"/>
        <v>0</v>
      </c>
      <c r="K935" s="6">
        <v>1005</v>
      </c>
      <c r="L935" s="6"/>
      <c r="M935">
        <v>6.6000000000000003E-2</v>
      </c>
      <c r="N935" s="16">
        <f t="shared" si="200"/>
        <v>0</v>
      </c>
      <c r="O935" s="6">
        <f t="shared" si="211"/>
        <v>1</v>
      </c>
      <c r="P935" s="6">
        <f t="shared" si="210"/>
        <v>1</v>
      </c>
      <c r="Q935" s="6">
        <v>0</v>
      </c>
      <c r="R935" s="6">
        <f t="shared" si="202"/>
        <v>0</v>
      </c>
      <c r="S935" s="6">
        <v>0</v>
      </c>
      <c r="T935">
        <f t="shared" si="203"/>
        <v>0</v>
      </c>
      <c r="U935" s="6">
        <v>0</v>
      </c>
      <c r="V935">
        <f t="shared" si="204"/>
        <v>0</v>
      </c>
      <c r="W935">
        <v>0</v>
      </c>
      <c r="X935">
        <f t="shared" si="205"/>
        <v>0</v>
      </c>
      <c r="Y935" s="6">
        <v>0</v>
      </c>
      <c r="Z935">
        <f t="shared" si="206"/>
        <v>0</v>
      </c>
      <c r="AA935" s="6" t="s">
        <v>55</v>
      </c>
      <c r="AB935">
        <f t="shared" si="207"/>
        <v>1</v>
      </c>
      <c r="AC935" s="27">
        <v>0</v>
      </c>
      <c r="AD935">
        <f t="shared" si="208"/>
        <v>0</v>
      </c>
      <c r="AE935" s="27">
        <v>0</v>
      </c>
      <c r="AF935">
        <f t="shared" si="209"/>
        <v>0</v>
      </c>
      <c r="AG935" s="27"/>
      <c r="AI935" s="4"/>
      <c r="AJ935" s="5"/>
    </row>
    <row r="936" spans="1:36" ht="16.5" customHeight="1" x14ac:dyDescent="0.2">
      <c r="A936" s="1" t="s">
        <v>993</v>
      </c>
      <c r="B936" s="16"/>
      <c r="D936" s="1"/>
      <c r="E936" s="3"/>
      <c r="G936" s="16"/>
      <c r="H936" s="16">
        <v>5</v>
      </c>
      <c r="I936" s="16">
        <f t="shared" si="198"/>
        <v>0</v>
      </c>
      <c r="J936" s="6">
        <f t="shared" si="199"/>
        <v>0</v>
      </c>
      <c r="K936" s="6">
        <v>1020</v>
      </c>
      <c r="L936" s="6"/>
      <c r="M936">
        <v>0</v>
      </c>
      <c r="N936" s="16">
        <f t="shared" si="200"/>
        <v>0</v>
      </c>
      <c r="O936" s="6">
        <f t="shared" si="211"/>
        <v>0</v>
      </c>
      <c r="P936" s="6">
        <f t="shared" si="210"/>
        <v>0</v>
      </c>
      <c r="Q936" s="6">
        <v>0</v>
      </c>
      <c r="R936" s="6">
        <f t="shared" si="202"/>
        <v>0</v>
      </c>
      <c r="S936" s="6">
        <v>0</v>
      </c>
      <c r="T936">
        <f t="shared" si="203"/>
        <v>0</v>
      </c>
      <c r="U936" s="6">
        <v>0</v>
      </c>
      <c r="V936">
        <f t="shared" si="204"/>
        <v>0</v>
      </c>
      <c r="W936">
        <v>0</v>
      </c>
      <c r="X936">
        <f t="shared" si="205"/>
        <v>0</v>
      </c>
      <c r="Y936" s="6">
        <v>0</v>
      </c>
      <c r="Z936">
        <f t="shared" si="206"/>
        <v>0</v>
      </c>
      <c r="AA936" s="6">
        <v>0</v>
      </c>
      <c r="AB936">
        <f t="shared" si="207"/>
        <v>0</v>
      </c>
      <c r="AC936" s="27">
        <v>0</v>
      </c>
      <c r="AD936">
        <f t="shared" si="208"/>
        <v>0</v>
      </c>
      <c r="AE936" s="27">
        <v>0</v>
      </c>
      <c r="AF936">
        <f t="shared" si="209"/>
        <v>0</v>
      </c>
      <c r="AG936" s="27"/>
      <c r="AI936" s="4"/>
      <c r="AJ936" s="5"/>
    </row>
    <row r="937" spans="1:36" ht="16.5" customHeight="1" x14ac:dyDescent="0.2">
      <c r="A937" s="1" t="s">
        <v>994</v>
      </c>
      <c r="B937" s="16"/>
      <c r="D937" s="1"/>
      <c r="E937" s="3"/>
      <c r="G937" s="16"/>
      <c r="H937" s="16">
        <v>5</v>
      </c>
      <c r="I937" s="16">
        <f t="shared" si="198"/>
        <v>0</v>
      </c>
      <c r="J937" s="6">
        <f t="shared" si="199"/>
        <v>0</v>
      </c>
      <c r="K937" s="6">
        <v>1030</v>
      </c>
      <c r="L937" s="6"/>
      <c r="M937">
        <v>0</v>
      </c>
      <c r="N937" s="16">
        <f t="shared" si="200"/>
        <v>0</v>
      </c>
      <c r="O937" s="6">
        <f t="shared" si="211"/>
        <v>0</v>
      </c>
      <c r="P937" s="6">
        <f t="shared" si="210"/>
        <v>0</v>
      </c>
      <c r="Q937" s="6">
        <v>0</v>
      </c>
      <c r="R937" s="6">
        <f t="shared" si="202"/>
        <v>0</v>
      </c>
      <c r="S937" s="6" t="s">
        <v>55</v>
      </c>
      <c r="T937">
        <f t="shared" si="203"/>
        <v>1</v>
      </c>
      <c r="U937" s="6" t="s">
        <v>55</v>
      </c>
      <c r="V937">
        <f t="shared" si="204"/>
        <v>1</v>
      </c>
      <c r="W937" t="s">
        <v>64</v>
      </c>
      <c r="X937">
        <f t="shared" si="205"/>
        <v>1</v>
      </c>
      <c r="Y937" s="6">
        <v>0</v>
      </c>
      <c r="Z937">
        <f t="shared" si="206"/>
        <v>0</v>
      </c>
      <c r="AA937" s="6">
        <v>0</v>
      </c>
      <c r="AB937">
        <f t="shared" si="207"/>
        <v>0</v>
      </c>
      <c r="AC937" s="27">
        <v>0</v>
      </c>
      <c r="AD937">
        <f t="shared" si="208"/>
        <v>0</v>
      </c>
      <c r="AE937" s="27">
        <v>0</v>
      </c>
      <c r="AF937">
        <f t="shared" si="209"/>
        <v>0</v>
      </c>
      <c r="AG937" s="27"/>
      <c r="AI937" s="4"/>
      <c r="AJ937" s="5"/>
    </row>
    <row r="938" spans="1:36" ht="16.5" customHeight="1" x14ac:dyDescent="0.2">
      <c r="A938" s="1" t="s">
        <v>995</v>
      </c>
      <c r="B938" s="16"/>
      <c r="D938" s="1"/>
      <c r="E938" s="3"/>
      <c r="G938" s="16"/>
      <c r="H938" s="16">
        <v>6</v>
      </c>
      <c r="I938" s="16">
        <f t="shared" si="198"/>
        <v>0</v>
      </c>
      <c r="J938" s="6">
        <f t="shared" si="199"/>
        <v>0</v>
      </c>
      <c r="K938" s="6">
        <v>1015</v>
      </c>
      <c r="L938" s="6"/>
      <c r="M938">
        <v>0</v>
      </c>
      <c r="N938" s="16">
        <f t="shared" si="200"/>
        <v>0</v>
      </c>
      <c r="O938" s="6">
        <f t="shared" si="211"/>
        <v>0</v>
      </c>
      <c r="P938" s="6">
        <f t="shared" si="210"/>
        <v>0</v>
      </c>
      <c r="Q938" s="6">
        <v>0</v>
      </c>
      <c r="R938" s="6">
        <f t="shared" si="202"/>
        <v>0</v>
      </c>
      <c r="S938" s="6">
        <v>0</v>
      </c>
      <c r="T938">
        <f t="shared" si="203"/>
        <v>0</v>
      </c>
      <c r="U938" s="6">
        <v>0</v>
      </c>
      <c r="V938">
        <f t="shared" si="204"/>
        <v>0</v>
      </c>
      <c r="W938">
        <v>0</v>
      </c>
      <c r="X938">
        <f t="shared" si="205"/>
        <v>0</v>
      </c>
      <c r="Y938" s="6" t="s">
        <v>55</v>
      </c>
      <c r="Z938">
        <f t="shared" si="206"/>
        <v>1</v>
      </c>
      <c r="AA938" s="6">
        <v>0</v>
      </c>
      <c r="AB938">
        <f t="shared" si="207"/>
        <v>0</v>
      </c>
      <c r="AC938" s="27">
        <v>0</v>
      </c>
      <c r="AD938">
        <f t="shared" si="208"/>
        <v>0</v>
      </c>
      <c r="AE938" s="27">
        <v>0</v>
      </c>
      <c r="AF938">
        <f t="shared" si="209"/>
        <v>0</v>
      </c>
      <c r="AG938" s="27"/>
      <c r="AI938" s="4"/>
      <c r="AJ938" s="5"/>
    </row>
    <row r="939" spans="1:36" ht="16.5" customHeight="1" x14ac:dyDescent="0.2">
      <c r="A939" s="1" t="s">
        <v>996</v>
      </c>
      <c r="B939" s="16"/>
      <c r="D939" s="1"/>
      <c r="E939" s="3"/>
      <c r="G939" s="16"/>
      <c r="H939" s="16">
        <v>5</v>
      </c>
      <c r="I939" s="16">
        <f t="shared" si="198"/>
        <v>0</v>
      </c>
      <c r="J939" s="6">
        <f t="shared" si="199"/>
        <v>0</v>
      </c>
      <c r="K939" s="6">
        <v>1020</v>
      </c>
      <c r="L939" s="6"/>
      <c r="M939">
        <v>6.6000000000000003E-2</v>
      </c>
      <c r="N939" s="16">
        <f t="shared" si="200"/>
        <v>0</v>
      </c>
      <c r="O939" s="6">
        <f t="shared" si="211"/>
        <v>1</v>
      </c>
      <c r="P939" s="6">
        <f t="shared" si="210"/>
        <v>1</v>
      </c>
      <c r="Q939" s="6">
        <v>0</v>
      </c>
      <c r="R939" s="6">
        <f t="shared" si="202"/>
        <v>0</v>
      </c>
      <c r="S939" s="6">
        <v>0</v>
      </c>
      <c r="T939">
        <f t="shared" si="203"/>
        <v>0</v>
      </c>
      <c r="U939" s="6">
        <v>0</v>
      </c>
      <c r="V939">
        <f t="shared" si="204"/>
        <v>0</v>
      </c>
      <c r="W939">
        <v>0</v>
      </c>
      <c r="X939">
        <f t="shared" si="205"/>
        <v>0</v>
      </c>
      <c r="Y939" s="6" t="s">
        <v>55</v>
      </c>
      <c r="Z939">
        <f t="shared" si="206"/>
        <v>1</v>
      </c>
      <c r="AA939" s="6" t="s">
        <v>55</v>
      </c>
      <c r="AB939">
        <f t="shared" si="207"/>
        <v>1</v>
      </c>
      <c r="AC939" s="27">
        <v>0</v>
      </c>
      <c r="AD939">
        <f t="shared" si="208"/>
        <v>0</v>
      </c>
      <c r="AE939" s="27">
        <v>0</v>
      </c>
      <c r="AF939">
        <f t="shared" si="209"/>
        <v>0</v>
      </c>
      <c r="AG939" s="27"/>
      <c r="AI939" s="4"/>
      <c r="AJ939" s="5"/>
    </row>
    <row r="940" spans="1:36" ht="16.5" customHeight="1" x14ac:dyDescent="0.2">
      <c r="A940" s="1" t="s">
        <v>997</v>
      </c>
      <c r="B940" s="16"/>
      <c r="D940" s="1"/>
      <c r="E940" s="3"/>
      <c r="G940" s="16"/>
      <c r="H940" s="16">
        <v>6.5</v>
      </c>
      <c r="I940" s="16">
        <f t="shared" si="198"/>
        <v>0</v>
      </c>
      <c r="J940" s="6">
        <f t="shared" si="199"/>
        <v>0</v>
      </c>
      <c r="K940" s="6">
        <v>1010</v>
      </c>
      <c r="L940" s="6"/>
      <c r="M940">
        <v>0</v>
      </c>
      <c r="N940" s="16">
        <f t="shared" si="200"/>
        <v>0</v>
      </c>
      <c r="O940" s="6">
        <f t="shared" si="211"/>
        <v>0</v>
      </c>
      <c r="P940" s="6">
        <f t="shared" si="210"/>
        <v>0</v>
      </c>
      <c r="Q940" s="6">
        <v>0</v>
      </c>
      <c r="R940" s="6">
        <f t="shared" si="202"/>
        <v>0</v>
      </c>
      <c r="S940" s="6">
        <v>0</v>
      </c>
      <c r="T940">
        <f t="shared" si="203"/>
        <v>0</v>
      </c>
      <c r="U940" s="6">
        <v>0</v>
      </c>
      <c r="V940">
        <f t="shared" si="204"/>
        <v>0</v>
      </c>
      <c r="W940">
        <v>0</v>
      </c>
      <c r="X940">
        <f t="shared" si="205"/>
        <v>0</v>
      </c>
      <c r="Y940" s="6">
        <v>0</v>
      </c>
      <c r="Z940">
        <f t="shared" si="206"/>
        <v>0</v>
      </c>
      <c r="AA940" s="6">
        <v>0</v>
      </c>
      <c r="AB940">
        <f t="shared" si="207"/>
        <v>0</v>
      </c>
      <c r="AC940" s="27">
        <v>0</v>
      </c>
      <c r="AD940">
        <f t="shared" si="208"/>
        <v>0</v>
      </c>
      <c r="AE940" s="27">
        <v>0</v>
      </c>
      <c r="AF940">
        <f t="shared" si="209"/>
        <v>0</v>
      </c>
      <c r="AG940" s="27"/>
      <c r="AI940" s="4"/>
      <c r="AJ940" s="5"/>
    </row>
    <row r="941" spans="1:36" ht="16.5" customHeight="1" x14ac:dyDescent="0.2">
      <c r="A941" s="1" t="s">
        <v>998</v>
      </c>
      <c r="B941" s="16"/>
      <c r="D941" s="1"/>
      <c r="E941" s="3"/>
      <c r="G941" s="16"/>
      <c r="H941" s="16">
        <v>5</v>
      </c>
      <c r="I941" s="16">
        <f t="shared" si="198"/>
        <v>0</v>
      </c>
      <c r="J941" s="6">
        <f t="shared" si="199"/>
        <v>0</v>
      </c>
      <c r="K941" s="6">
        <v>1010</v>
      </c>
      <c r="L941" s="6"/>
      <c r="M941">
        <v>0.19800000000000001</v>
      </c>
      <c r="N941" s="16">
        <f t="shared" si="200"/>
        <v>1</v>
      </c>
      <c r="O941" s="6">
        <f t="shared" si="211"/>
        <v>1</v>
      </c>
      <c r="P941" s="6">
        <f t="shared" si="210"/>
        <v>1</v>
      </c>
      <c r="Q941" s="6">
        <v>0</v>
      </c>
      <c r="R941" s="6">
        <f t="shared" si="202"/>
        <v>0</v>
      </c>
      <c r="S941" s="6">
        <v>0</v>
      </c>
      <c r="T941">
        <f t="shared" si="203"/>
        <v>0</v>
      </c>
      <c r="U941" s="6">
        <v>0</v>
      </c>
      <c r="V941">
        <f t="shared" si="204"/>
        <v>0</v>
      </c>
      <c r="W941">
        <v>0</v>
      </c>
      <c r="X941">
        <f t="shared" si="205"/>
        <v>0</v>
      </c>
      <c r="Y941" s="6" t="s">
        <v>55</v>
      </c>
      <c r="Z941">
        <f t="shared" si="206"/>
        <v>1</v>
      </c>
      <c r="AA941" s="6" t="s">
        <v>58</v>
      </c>
      <c r="AB941">
        <f t="shared" si="207"/>
        <v>1</v>
      </c>
      <c r="AC941" s="27">
        <v>0</v>
      </c>
      <c r="AD941">
        <f t="shared" si="208"/>
        <v>0</v>
      </c>
      <c r="AE941" s="27">
        <v>0</v>
      </c>
      <c r="AF941">
        <f t="shared" si="209"/>
        <v>0</v>
      </c>
      <c r="AG941" s="27"/>
      <c r="AI941" s="4"/>
      <c r="AJ941" s="5"/>
    </row>
    <row r="942" spans="1:36" ht="16.5" customHeight="1" x14ac:dyDescent="0.2">
      <c r="A942" s="1" t="s">
        <v>999</v>
      </c>
      <c r="B942" s="16"/>
      <c r="D942" s="1"/>
      <c r="E942" s="3"/>
      <c r="G942" s="16"/>
      <c r="H942" s="16">
        <v>5</v>
      </c>
      <c r="I942" s="16">
        <f t="shared" si="198"/>
        <v>0</v>
      </c>
      <c r="J942" s="6">
        <f t="shared" si="199"/>
        <v>0</v>
      </c>
      <c r="K942" s="6">
        <v>1020</v>
      </c>
      <c r="L942" s="6"/>
      <c r="M942">
        <v>3.3000000000000002E-2</v>
      </c>
      <c r="N942" s="16">
        <f t="shared" si="200"/>
        <v>0</v>
      </c>
      <c r="O942" s="6">
        <f t="shared" si="211"/>
        <v>0</v>
      </c>
      <c r="P942" s="6">
        <f t="shared" si="210"/>
        <v>1</v>
      </c>
      <c r="Q942" s="6">
        <v>0</v>
      </c>
      <c r="R942" s="6">
        <f t="shared" si="202"/>
        <v>0</v>
      </c>
      <c r="S942" s="6">
        <v>0</v>
      </c>
      <c r="T942">
        <f t="shared" si="203"/>
        <v>0</v>
      </c>
      <c r="U942" s="6">
        <v>0</v>
      </c>
      <c r="V942">
        <f t="shared" si="204"/>
        <v>0</v>
      </c>
      <c r="W942">
        <v>0</v>
      </c>
      <c r="X942">
        <f t="shared" si="205"/>
        <v>0</v>
      </c>
      <c r="Y942" s="6" t="s">
        <v>55</v>
      </c>
      <c r="Z942">
        <f t="shared" si="206"/>
        <v>1</v>
      </c>
      <c r="AA942" s="6">
        <v>0</v>
      </c>
      <c r="AB942">
        <f t="shared" si="207"/>
        <v>0</v>
      </c>
      <c r="AC942" s="27">
        <v>0</v>
      </c>
      <c r="AD942">
        <f t="shared" si="208"/>
        <v>0</v>
      </c>
      <c r="AE942" s="27">
        <v>0</v>
      </c>
      <c r="AF942">
        <f t="shared" si="209"/>
        <v>0</v>
      </c>
      <c r="AG942" s="27"/>
      <c r="AI942" s="4"/>
      <c r="AJ942" s="5"/>
    </row>
    <row r="943" spans="1:36" ht="16.5" customHeight="1" x14ac:dyDescent="0.2">
      <c r="A943" s="1" t="s">
        <v>1000</v>
      </c>
      <c r="B943" s="16"/>
      <c r="D943" s="1"/>
      <c r="E943" s="3"/>
      <c r="G943" s="16"/>
      <c r="H943" s="16">
        <v>6</v>
      </c>
      <c r="I943" s="16">
        <f t="shared" si="198"/>
        <v>0</v>
      </c>
      <c r="J943" s="6">
        <f t="shared" si="199"/>
        <v>0</v>
      </c>
      <c r="K943" s="6">
        <v>1010</v>
      </c>
      <c r="L943" s="6"/>
      <c r="M943">
        <v>0.26400000000000001</v>
      </c>
      <c r="N943" s="16">
        <f t="shared" si="200"/>
        <v>1</v>
      </c>
      <c r="O943" s="6">
        <f t="shared" si="211"/>
        <v>1</v>
      </c>
      <c r="P943" s="6">
        <f t="shared" si="210"/>
        <v>1</v>
      </c>
      <c r="Q943" s="6">
        <v>0</v>
      </c>
      <c r="R943" s="6">
        <f t="shared" si="202"/>
        <v>0</v>
      </c>
      <c r="S943" s="6">
        <v>0</v>
      </c>
      <c r="T943">
        <f t="shared" si="203"/>
        <v>0</v>
      </c>
      <c r="U943" s="6">
        <v>0</v>
      </c>
      <c r="V943">
        <f t="shared" si="204"/>
        <v>0</v>
      </c>
      <c r="W943">
        <v>0</v>
      </c>
      <c r="X943">
        <f t="shared" si="205"/>
        <v>0</v>
      </c>
      <c r="Y943" s="6" t="s">
        <v>55</v>
      </c>
      <c r="Z943">
        <f t="shared" si="206"/>
        <v>1</v>
      </c>
      <c r="AA943" s="6" t="s">
        <v>55</v>
      </c>
      <c r="AB943">
        <f t="shared" si="207"/>
        <v>1</v>
      </c>
      <c r="AC943" s="27">
        <v>0</v>
      </c>
      <c r="AD943">
        <f t="shared" si="208"/>
        <v>0</v>
      </c>
      <c r="AE943" s="27">
        <v>0</v>
      </c>
      <c r="AF943">
        <f t="shared" si="209"/>
        <v>0</v>
      </c>
      <c r="AG943" s="27"/>
      <c r="AI943" s="4"/>
      <c r="AJ943" s="5"/>
    </row>
    <row r="944" spans="1:36" ht="16.5" customHeight="1" x14ac:dyDescent="0.2">
      <c r="A944" s="1" t="s">
        <v>1001</v>
      </c>
      <c r="B944" s="16"/>
      <c r="D944" s="1"/>
      <c r="E944" s="3"/>
      <c r="G944" s="16"/>
      <c r="H944" s="16">
        <v>6</v>
      </c>
      <c r="I944" s="16">
        <f t="shared" si="198"/>
        <v>0</v>
      </c>
      <c r="J944" s="6">
        <f t="shared" si="199"/>
        <v>0</v>
      </c>
      <c r="K944" s="6">
        <v>1015</v>
      </c>
      <c r="L944" s="6"/>
      <c r="M944">
        <v>0</v>
      </c>
      <c r="N944" s="16">
        <f t="shared" si="200"/>
        <v>0</v>
      </c>
      <c r="O944" s="6">
        <f t="shared" si="211"/>
        <v>0</v>
      </c>
      <c r="P944" s="6">
        <f t="shared" si="210"/>
        <v>0</v>
      </c>
      <c r="Q944" s="6">
        <v>0</v>
      </c>
      <c r="R944" s="6">
        <f t="shared" si="202"/>
        <v>0</v>
      </c>
      <c r="S944" s="6">
        <v>0</v>
      </c>
      <c r="T944">
        <f t="shared" si="203"/>
        <v>0</v>
      </c>
      <c r="U944" s="6">
        <v>0</v>
      </c>
      <c r="V944">
        <f t="shared" si="204"/>
        <v>0</v>
      </c>
      <c r="W944">
        <v>0</v>
      </c>
      <c r="X944">
        <f t="shared" si="205"/>
        <v>0</v>
      </c>
      <c r="Y944" s="6">
        <v>0</v>
      </c>
      <c r="Z944">
        <f t="shared" si="206"/>
        <v>0</v>
      </c>
      <c r="AA944" s="6">
        <v>0</v>
      </c>
      <c r="AB944">
        <f t="shared" si="207"/>
        <v>0</v>
      </c>
      <c r="AC944" s="27">
        <v>0</v>
      </c>
      <c r="AD944">
        <f t="shared" si="208"/>
        <v>0</v>
      </c>
      <c r="AE944" s="27">
        <v>0</v>
      </c>
      <c r="AF944">
        <f t="shared" si="209"/>
        <v>0</v>
      </c>
      <c r="AG944" s="27"/>
      <c r="AI944" s="4"/>
      <c r="AJ944" s="5"/>
    </row>
    <row r="945" spans="1:36" ht="16.5" customHeight="1" x14ac:dyDescent="0.2">
      <c r="A945" s="1" t="s">
        <v>1002</v>
      </c>
      <c r="B945" s="16"/>
      <c r="D945" s="1"/>
      <c r="E945" s="3"/>
      <c r="G945" s="16"/>
      <c r="H945" s="16">
        <v>5</v>
      </c>
      <c r="I945" s="16">
        <f t="shared" si="198"/>
        <v>0</v>
      </c>
      <c r="J945" s="6">
        <f t="shared" si="199"/>
        <v>0</v>
      </c>
      <c r="K945" s="6">
        <v>1020</v>
      </c>
      <c r="L945" s="6"/>
      <c r="M945">
        <v>0.26400000000000001</v>
      </c>
      <c r="N945" s="16">
        <f t="shared" si="200"/>
        <v>1</v>
      </c>
      <c r="O945" s="6">
        <f t="shared" si="211"/>
        <v>1</v>
      </c>
      <c r="P945" s="6">
        <f t="shared" si="210"/>
        <v>1</v>
      </c>
      <c r="Q945" s="6" t="s">
        <v>64</v>
      </c>
      <c r="R945" s="6">
        <f t="shared" si="202"/>
        <v>1</v>
      </c>
      <c r="S945" s="6">
        <v>0</v>
      </c>
      <c r="T945">
        <f t="shared" si="203"/>
        <v>0</v>
      </c>
      <c r="U945" s="6">
        <v>0</v>
      </c>
      <c r="V945">
        <f t="shared" si="204"/>
        <v>0</v>
      </c>
      <c r="W945">
        <v>0</v>
      </c>
      <c r="X945">
        <f t="shared" si="205"/>
        <v>0</v>
      </c>
      <c r="Y945" s="6" t="s">
        <v>55</v>
      </c>
      <c r="Z945">
        <f t="shared" si="206"/>
        <v>1</v>
      </c>
      <c r="AA945" s="6" t="s">
        <v>58</v>
      </c>
      <c r="AB945">
        <f t="shared" si="207"/>
        <v>1</v>
      </c>
      <c r="AC945" s="27" t="s">
        <v>58</v>
      </c>
      <c r="AD945">
        <f t="shared" si="208"/>
        <v>1</v>
      </c>
      <c r="AE945" s="27">
        <v>0</v>
      </c>
      <c r="AF945">
        <f t="shared" si="209"/>
        <v>0</v>
      </c>
      <c r="AG945" s="27"/>
      <c r="AI945" s="4"/>
      <c r="AJ945" s="5"/>
    </row>
    <row r="946" spans="1:36" ht="16.5" customHeight="1" x14ac:dyDescent="0.2">
      <c r="A946" s="1" t="s">
        <v>1003</v>
      </c>
      <c r="B946" s="16"/>
      <c r="D946" s="1"/>
      <c r="E946" s="3"/>
      <c r="G946" s="16"/>
      <c r="H946" s="16">
        <v>7</v>
      </c>
      <c r="I946" s="16">
        <f t="shared" si="198"/>
        <v>1</v>
      </c>
      <c r="J946" s="6">
        <f t="shared" si="199"/>
        <v>0</v>
      </c>
      <c r="K946" s="6">
        <v>1010</v>
      </c>
      <c r="L946" s="6"/>
      <c r="M946">
        <v>0.495</v>
      </c>
      <c r="N946" s="16">
        <f t="shared" si="200"/>
        <v>1</v>
      </c>
      <c r="O946" s="6">
        <f t="shared" si="211"/>
        <v>1</v>
      </c>
      <c r="P946" s="6">
        <f t="shared" si="210"/>
        <v>1</v>
      </c>
      <c r="Q946" s="6">
        <v>0</v>
      </c>
      <c r="R946" s="6">
        <f t="shared" si="202"/>
        <v>0</v>
      </c>
      <c r="S946" s="6">
        <v>0</v>
      </c>
      <c r="T946">
        <f t="shared" si="203"/>
        <v>0</v>
      </c>
      <c r="U946" s="6">
        <v>0</v>
      </c>
      <c r="V946">
        <f t="shared" si="204"/>
        <v>0</v>
      </c>
      <c r="W946">
        <v>0</v>
      </c>
      <c r="X946">
        <f t="shared" si="205"/>
        <v>0</v>
      </c>
      <c r="Y946" s="6" t="s">
        <v>55</v>
      </c>
      <c r="Z946">
        <f t="shared" si="206"/>
        <v>1</v>
      </c>
      <c r="AA946" s="6" t="s">
        <v>64</v>
      </c>
      <c r="AB946">
        <f t="shared" si="207"/>
        <v>1</v>
      </c>
      <c r="AC946" s="27">
        <v>0</v>
      </c>
      <c r="AD946">
        <f t="shared" si="208"/>
        <v>0</v>
      </c>
      <c r="AE946" s="27">
        <v>0</v>
      </c>
      <c r="AF946">
        <f t="shared" si="209"/>
        <v>0</v>
      </c>
      <c r="AG946" s="27"/>
      <c r="AI946" s="4"/>
      <c r="AJ946" s="5"/>
    </row>
    <row r="947" spans="1:36" ht="16.5" customHeight="1" x14ac:dyDescent="0.2">
      <c r="A947" s="1" t="s">
        <v>1004</v>
      </c>
      <c r="B947" s="16"/>
      <c r="D947" s="1"/>
      <c r="E947" s="3"/>
      <c r="G947" s="16"/>
      <c r="H947" s="16">
        <v>8</v>
      </c>
      <c r="I947" s="16">
        <f t="shared" si="198"/>
        <v>1</v>
      </c>
      <c r="J947" s="6">
        <f t="shared" si="199"/>
        <v>1</v>
      </c>
      <c r="K947" s="6">
        <v>1005</v>
      </c>
      <c r="L947" s="6"/>
      <c r="M947">
        <v>3.3000000000000002E-2</v>
      </c>
      <c r="N947" s="16">
        <f t="shared" si="200"/>
        <v>0</v>
      </c>
      <c r="O947" s="6">
        <f t="shared" si="211"/>
        <v>0</v>
      </c>
      <c r="P947" s="6">
        <f t="shared" si="210"/>
        <v>1</v>
      </c>
      <c r="Q947" s="6">
        <v>0</v>
      </c>
      <c r="R947" s="6">
        <f t="shared" si="202"/>
        <v>0</v>
      </c>
      <c r="S947" s="6">
        <v>0</v>
      </c>
      <c r="T947">
        <f t="shared" si="203"/>
        <v>0</v>
      </c>
      <c r="U947" s="6">
        <v>0</v>
      </c>
      <c r="V947">
        <f t="shared" si="204"/>
        <v>0</v>
      </c>
      <c r="W947">
        <v>0</v>
      </c>
      <c r="X947">
        <f t="shared" si="205"/>
        <v>0</v>
      </c>
      <c r="Y947" s="6">
        <v>0</v>
      </c>
      <c r="Z947">
        <f t="shared" si="206"/>
        <v>0</v>
      </c>
      <c r="AA947" s="6">
        <v>0</v>
      </c>
      <c r="AB947">
        <f t="shared" si="207"/>
        <v>0</v>
      </c>
      <c r="AC947" s="27">
        <v>0</v>
      </c>
      <c r="AD947">
        <f t="shared" si="208"/>
        <v>0</v>
      </c>
      <c r="AE947" s="27">
        <v>0</v>
      </c>
      <c r="AF947">
        <f t="shared" si="209"/>
        <v>0</v>
      </c>
      <c r="AG947" s="27"/>
      <c r="AI947" s="4"/>
      <c r="AJ947" s="5"/>
    </row>
    <row r="948" spans="1:36" ht="16.5" customHeight="1" x14ac:dyDescent="0.2">
      <c r="A948" s="1" t="s">
        <v>1005</v>
      </c>
      <c r="B948" s="16"/>
      <c r="D948" s="1"/>
      <c r="E948" s="3"/>
      <c r="G948" s="16"/>
      <c r="H948" s="16">
        <v>8</v>
      </c>
      <c r="I948" s="16">
        <f t="shared" si="198"/>
        <v>1</v>
      </c>
      <c r="J948" s="6">
        <f t="shared" si="199"/>
        <v>1</v>
      </c>
      <c r="K948" s="6">
        <v>1005</v>
      </c>
      <c r="L948" s="6"/>
      <c r="M948">
        <v>0</v>
      </c>
      <c r="N948" s="16">
        <f t="shared" si="200"/>
        <v>0</v>
      </c>
      <c r="O948" s="6">
        <f t="shared" si="211"/>
        <v>0</v>
      </c>
      <c r="P948" s="6">
        <f t="shared" si="210"/>
        <v>0</v>
      </c>
      <c r="Q948" s="6">
        <v>0</v>
      </c>
      <c r="R948" s="6">
        <f t="shared" si="202"/>
        <v>0</v>
      </c>
      <c r="S948" s="6">
        <v>0</v>
      </c>
      <c r="T948">
        <f t="shared" si="203"/>
        <v>0</v>
      </c>
      <c r="U948" s="6">
        <v>0</v>
      </c>
      <c r="V948">
        <f t="shared" si="204"/>
        <v>0</v>
      </c>
      <c r="W948">
        <v>0</v>
      </c>
      <c r="X948">
        <f t="shared" si="205"/>
        <v>0</v>
      </c>
      <c r="Y948" s="6">
        <v>0</v>
      </c>
      <c r="Z948">
        <f t="shared" si="206"/>
        <v>0</v>
      </c>
      <c r="AA948" s="6">
        <v>0</v>
      </c>
      <c r="AB948">
        <f t="shared" si="207"/>
        <v>0</v>
      </c>
      <c r="AC948" s="27">
        <v>0</v>
      </c>
      <c r="AD948">
        <f t="shared" si="208"/>
        <v>0</v>
      </c>
      <c r="AE948" s="27">
        <v>0</v>
      </c>
      <c r="AF948">
        <f t="shared" si="209"/>
        <v>0</v>
      </c>
      <c r="AG948" s="27"/>
      <c r="AI948" s="4"/>
      <c r="AJ948" s="5"/>
    </row>
    <row r="949" spans="1:36" ht="16.5" customHeight="1" x14ac:dyDescent="0.2">
      <c r="A949" s="1" t="s">
        <v>1006</v>
      </c>
      <c r="B949" s="16"/>
      <c r="D949" s="1"/>
      <c r="E949" s="3"/>
      <c r="G949" s="16"/>
      <c r="H949" s="16">
        <v>6</v>
      </c>
      <c r="I949" s="16">
        <f t="shared" ref="I949:I1012" si="212">IF(H949&gt;6.5,1,0)</f>
        <v>0</v>
      </c>
      <c r="J949" s="6">
        <f t="shared" ref="J949:J1012" si="213">IF(H949&gt;7,1,0)</f>
        <v>0</v>
      </c>
      <c r="K949" s="6">
        <v>1015</v>
      </c>
      <c r="L949" s="6"/>
      <c r="M949">
        <v>3.3000000000000002E-2</v>
      </c>
      <c r="N949" s="16">
        <f t="shared" ref="N949:N1012" si="214">IF(M949&gt;0.066,1,0)</f>
        <v>0</v>
      </c>
      <c r="O949" s="6">
        <f t="shared" si="211"/>
        <v>0</v>
      </c>
      <c r="P949" s="6">
        <f t="shared" si="210"/>
        <v>1</v>
      </c>
      <c r="Q949" s="6">
        <v>0</v>
      </c>
      <c r="R949" s="6">
        <f t="shared" ref="R949:R1012" si="215">IF(Q949=0,0,1)</f>
        <v>0</v>
      </c>
      <c r="S949" s="6" t="s">
        <v>55</v>
      </c>
      <c r="T949">
        <f t="shared" ref="T949:T1012" si="216">IF(S949=0,0,1)</f>
        <v>1</v>
      </c>
      <c r="U949" s="6">
        <v>0</v>
      </c>
      <c r="V949">
        <f t="shared" ref="V949:V1012" si="217">IF(U949=0,0,1)</f>
        <v>0</v>
      </c>
      <c r="W949">
        <v>0</v>
      </c>
      <c r="X949">
        <f t="shared" ref="X949:X1012" si="218">IF(W949=0,0,1)</f>
        <v>0</v>
      </c>
      <c r="Y949" s="6" t="s">
        <v>64</v>
      </c>
      <c r="Z949">
        <f t="shared" ref="Z949:Z1012" si="219">IF(Y949=0,0,1)</f>
        <v>1</v>
      </c>
      <c r="AA949" s="6">
        <v>0</v>
      </c>
      <c r="AB949">
        <f t="shared" ref="AB949:AB1012" si="220">IF(AA949=0,0,1)</f>
        <v>0</v>
      </c>
      <c r="AC949" s="27">
        <v>0</v>
      </c>
      <c r="AD949">
        <f t="shared" ref="AD949:AD1012" si="221">IF(AC949=0,0,1)</f>
        <v>0</v>
      </c>
      <c r="AE949" s="27">
        <v>0</v>
      </c>
      <c r="AF949">
        <f t="shared" ref="AF949:AF1012" si="222">IF(AE949=0,0,1)</f>
        <v>0</v>
      </c>
      <c r="AG949" s="27"/>
      <c r="AI949" s="4"/>
      <c r="AJ949" s="5"/>
    </row>
    <row r="950" spans="1:36" ht="16.5" customHeight="1" x14ac:dyDescent="0.2">
      <c r="A950" s="1" t="s">
        <v>1007</v>
      </c>
      <c r="B950" s="16"/>
      <c r="D950" s="1"/>
      <c r="E950" s="3"/>
      <c r="G950" s="16"/>
      <c r="H950" s="16">
        <v>5</v>
      </c>
      <c r="I950" s="16">
        <f t="shared" si="212"/>
        <v>0</v>
      </c>
      <c r="J950" s="6">
        <f t="shared" si="213"/>
        <v>0</v>
      </c>
      <c r="K950" s="6">
        <v>1020</v>
      </c>
      <c r="L950" s="6"/>
      <c r="M950">
        <v>0</v>
      </c>
      <c r="N950" s="16">
        <f t="shared" si="214"/>
        <v>0</v>
      </c>
      <c r="O950" s="6">
        <f t="shared" si="211"/>
        <v>0</v>
      </c>
      <c r="P950" s="6">
        <f t="shared" si="210"/>
        <v>0</v>
      </c>
      <c r="Q950" s="6">
        <v>0</v>
      </c>
      <c r="R950" s="6">
        <f t="shared" si="215"/>
        <v>0</v>
      </c>
      <c r="S950" s="6">
        <v>0</v>
      </c>
      <c r="T950">
        <f t="shared" si="216"/>
        <v>0</v>
      </c>
      <c r="U950" s="6">
        <v>0</v>
      </c>
      <c r="V950">
        <f t="shared" si="217"/>
        <v>0</v>
      </c>
      <c r="W950">
        <v>0</v>
      </c>
      <c r="X950">
        <f t="shared" si="218"/>
        <v>0</v>
      </c>
      <c r="Y950" s="6">
        <v>0</v>
      </c>
      <c r="Z950">
        <f t="shared" si="219"/>
        <v>0</v>
      </c>
      <c r="AA950" s="6">
        <v>0</v>
      </c>
      <c r="AB950">
        <f t="shared" si="220"/>
        <v>0</v>
      </c>
      <c r="AC950" s="27">
        <v>0</v>
      </c>
      <c r="AD950">
        <f t="shared" si="221"/>
        <v>0</v>
      </c>
      <c r="AE950" s="27">
        <v>0</v>
      </c>
      <c r="AF950">
        <f t="shared" si="222"/>
        <v>0</v>
      </c>
      <c r="AG950" s="27"/>
      <c r="AI950" s="4"/>
      <c r="AJ950" s="5"/>
    </row>
    <row r="951" spans="1:36" ht="16.5" customHeight="1" x14ac:dyDescent="0.2">
      <c r="A951" s="1" t="s">
        <v>1008</v>
      </c>
      <c r="B951" s="16"/>
      <c r="D951" s="1"/>
      <c r="E951" s="3"/>
      <c r="G951" s="16"/>
      <c r="H951" s="16">
        <v>5</v>
      </c>
      <c r="I951" s="16">
        <f t="shared" si="212"/>
        <v>0</v>
      </c>
      <c r="J951" s="6">
        <f t="shared" si="213"/>
        <v>0</v>
      </c>
      <c r="K951" s="6">
        <v>1020</v>
      </c>
      <c r="L951" s="6"/>
      <c r="M951">
        <v>0</v>
      </c>
      <c r="N951" s="16">
        <f t="shared" si="214"/>
        <v>0</v>
      </c>
      <c r="O951" s="6">
        <f t="shared" si="211"/>
        <v>0</v>
      </c>
      <c r="P951" s="6">
        <f t="shared" si="210"/>
        <v>0</v>
      </c>
      <c r="Q951" s="6">
        <v>0</v>
      </c>
      <c r="R951" s="6">
        <f t="shared" si="215"/>
        <v>0</v>
      </c>
      <c r="S951" s="6">
        <v>0</v>
      </c>
      <c r="T951">
        <f t="shared" si="216"/>
        <v>0</v>
      </c>
      <c r="U951" s="6">
        <v>0</v>
      </c>
      <c r="V951">
        <f t="shared" si="217"/>
        <v>0</v>
      </c>
      <c r="W951">
        <v>0</v>
      </c>
      <c r="X951">
        <f t="shared" si="218"/>
        <v>0</v>
      </c>
      <c r="Y951" s="6">
        <v>0</v>
      </c>
      <c r="Z951">
        <f t="shared" si="219"/>
        <v>0</v>
      </c>
      <c r="AA951" s="6">
        <v>0</v>
      </c>
      <c r="AB951">
        <f t="shared" si="220"/>
        <v>0</v>
      </c>
      <c r="AC951" s="27">
        <v>0</v>
      </c>
      <c r="AD951">
        <f t="shared" si="221"/>
        <v>0</v>
      </c>
      <c r="AE951" s="27">
        <v>0</v>
      </c>
      <c r="AF951">
        <f t="shared" si="222"/>
        <v>0</v>
      </c>
      <c r="AG951" s="27"/>
      <c r="AI951" s="4"/>
      <c r="AJ951" s="5"/>
    </row>
    <row r="952" spans="1:36" ht="16.5" customHeight="1" x14ac:dyDescent="0.2">
      <c r="A952" s="1" t="s">
        <v>1009</v>
      </c>
      <c r="B952" s="16"/>
      <c r="D952" s="1"/>
      <c r="E952" s="3"/>
      <c r="G952" s="16"/>
      <c r="H952" s="16">
        <v>6</v>
      </c>
      <c r="I952" s="16">
        <f t="shared" si="212"/>
        <v>0</v>
      </c>
      <c r="J952" s="6">
        <f t="shared" si="213"/>
        <v>0</v>
      </c>
      <c r="K952" s="6">
        <v>1020</v>
      </c>
      <c r="L952" s="6"/>
      <c r="M952">
        <v>0</v>
      </c>
      <c r="N952" s="16">
        <f t="shared" si="214"/>
        <v>0</v>
      </c>
      <c r="O952" s="6">
        <f t="shared" si="211"/>
        <v>0</v>
      </c>
      <c r="P952" s="6">
        <f t="shared" si="210"/>
        <v>0</v>
      </c>
      <c r="Q952" s="6">
        <v>0</v>
      </c>
      <c r="R952" s="6">
        <f t="shared" si="215"/>
        <v>0</v>
      </c>
      <c r="S952" s="6">
        <v>0</v>
      </c>
      <c r="T952">
        <f t="shared" si="216"/>
        <v>0</v>
      </c>
      <c r="U952" s="6">
        <v>0</v>
      </c>
      <c r="V952">
        <f t="shared" si="217"/>
        <v>0</v>
      </c>
      <c r="W952">
        <v>0</v>
      </c>
      <c r="X952">
        <f t="shared" si="218"/>
        <v>0</v>
      </c>
      <c r="Y952" s="6" t="s">
        <v>55</v>
      </c>
      <c r="Z952">
        <f t="shared" si="219"/>
        <v>1</v>
      </c>
      <c r="AA952" s="6">
        <v>0</v>
      </c>
      <c r="AB952">
        <f t="shared" si="220"/>
        <v>0</v>
      </c>
      <c r="AC952" s="27">
        <v>0</v>
      </c>
      <c r="AD952">
        <f t="shared" si="221"/>
        <v>0</v>
      </c>
      <c r="AE952" s="27">
        <v>0</v>
      </c>
      <c r="AF952">
        <f t="shared" si="222"/>
        <v>0</v>
      </c>
      <c r="AG952" s="27"/>
      <c r="AI952" s="4"/>
      <c r="AJ952" s="5"/>
    </row>
    <row r="953" spans="1:36" ht="16.5" customHeight="1" x14ac:dyDescent="0.2">
      <c r="A953" s="1" t="s">
        <v>1010</v>
      </c>
      <c r="B953" s="16"/>
      <c r="D953" s="1"/>
      <c r="E953" s="3"/>
      <c r="G953" s="16"/>
      <c r="H953" s="16">
        <v>5</v>
      </c>
      <c r="I953" s="16">
        <f t="shared" si="212"/>
        <v>0</v>
      </c>
      <c r="J953" s="6">
        <f t="shared" si="213"/>
        <v>0</v>
      </c>
      <c r="K953" s="6">
        <v>1020</v>
      </c>
      <c r="L953" s="6"/>
      <c r="M953">
        <v>0</v>
      </c>
      <c r="N953" s="16">
        <f t="shared" si="214"/>
        <v>0</v>
      </c>
      <c r="O953" s="6">
        <f t="shared" si="211"/>
        <v>0</v>
      </c>
      <c r="P953" s="6">
        <f t="shared" si="210"/>
        <v>0</v>
      </c>
      <c r="Q953" s="6" t="s">
        <v>58</v>
      </c>
      <c r="R953" s="6">
        <f t="shared" si="215"/>
        <v>1</v>
      </c>
      <c r="S953" s="6">
        <v>0</v>
      </c>
      <c r="T953">
        <f t="shared" si="216"/>
        <v>0</v>
      </c>
      <c r="U953" s="6">
        <v>0</v>
      </c>
      <c r="V953">
        <f t="shared" si="217"/>
        <v>0</v>
      </c>
      <c r="W953">
        <v>0</v>
      </c>
      <c r="X953">
        <f t="shared" si="218"/>
        <v>0</v>
      </c>
      <c r="Y953" s="6" t="s">
        <v>55</v>
      </c>
      <c r="Z953">
        <f t="shared" si="219"/>
        <v>1</v>
      </c>
      <c r="AA953" s="6">
        <v>0</v>
      </c>
      <c r="AB953">
        <f t="shared" si="220"/>
        <v>0</v>
      </c>
      <c r="AC953" s="27">
        <v>0</v>
      </c>
      <c r="AD953">
        <f t="shared" si="221"/>
        <v>0</v>
      </c>
      <c r="AE953" s="27">
        <v>0</v>
      </c>
      <c r="AF953">
        <f t="shared" si="222"/>
        <v>0</v>
      </c>
      <c r="AG953" s="27"/>
      <c r="AI953" s="4"/>
      <c r="AJ953" s="5"/>
    </row>
    <row r="954" spans="1:36" s="31" customFormat="1" ht="16.5" customHeight="1" x14ac:dyDescent="0.2">
      <c r="A954" s="29" t="s">
        <v>1011</v>
      </c>
      <c r="B954" s="30"/>
      <c r="D954" s="29"/>
      <c r="E954" s="32"/>
      <c r="G954" s="30"/>
      <c r="H954" s="30">
        <v>6</v>
      </c>
      <c r="I954" s="16">
        <f t="shared" si="212"/>
        <v>0</v>
      </c>
      <c r="J954" s="6">
        <f t="shared" si="213"/>
        <v>0</v>
      </c>
      <c r="K954" s="6">
        <v>1005</v>
      </c>
      <c r="L954" s="6"/>
      <c r="M954" s="31">
        <v>0</v>
      </c>
      <c r="N954" s="16">
        <f t="shared" si="214"/>
        <v>0</v>
      </c>
      <c r="O954" s="6">
        <f t="shared" si="211"/>
        <v>0</v>
      </c>
      <c r="P954" s="6">
        <f t="shared" si="210"/>
        <v>0</v>
      </c>
      <c r="Q954" s="6">
        <v>0</v>
      </c>
      <c r="R954" s="6">
        <f t="shared" si="215"/>
        <v>0</v>
      </c>
      <c r="S954" s="33">
        <v>0</v>
      </c>
      <c r="T954">
        <f t="shared" si="216"/>
        <v>0</v>
      </c>
      <c r="U954" s="33">
        <v>0</v>
      </c>
      <c r="V954">
        <f t="shared" si="217"/>
        <v>0</v>
      </c>
      <c r="W954" s="31">
        <v>0</v>
      </c>
      <c r="X954">
        <f t="shared" si="218"/>
        <v>0</v>
      </c>
      <c r="Y954" s="33">
        <v>0</v>
      </c>
      <c r="Z954">
        <f t="shared" si="219"/>
        <v>0</v>
      </c>
      <c r="AA954" s="33">
        <v>0</v>
      </c>
      <c r="AB954">
        <f t="shared" si="220"/>
        <v>0</v>
      </c>
      <c r="AC954" s="34">
        <v>0</v>
      </c>
      <c r="AD954">
        <f t="shared" si="221"/>
        <v>0</v>
      </c>
      <c r="AE954" s="34">
        <v>0</v>
      </c>
      <c r="AF954">
        <f t="shared" si="222"/>
        <v>0</v>
      </c>
      <c r="AG954" s="34"/>
      <c r="AH954"/>
      <c r="AI954" s="35"/>
      <c r="AJ954" s="36"/>
    </row>
    <row r="955" spans="1:36" ht="16.5" customHeight="1" x14ac:dyDescent="0.2">
      <c r="A955" s="1" t="s">
        <v>1012</v>
      </c>
      <c r="B955" s="16"/>
      <c r="D955" s="1"/>
      <c r="E955" s="3"/>
      <c r="G955" s="16"/>
      <c r="H955" s="16">
        <v>5</v>
      </c>
      <c r="I955" s="16">
        <f t="shared" si="212"/>
        <v>0</v>
      </c>
      <c r="J955" s="6">
        <f t="shared" si="213"/>
        <v>0</v>
      </c>
      <c r="K955" s="6">
        <v>1020</v>
      </c>
      <c r="L955" s="6"/>
      <c r="M955">
        <v>0</v>
      </c>
      <c r="N955" s="16">
        <f t="shared" si="214"/>
        <v>0</v>
      </c>
      <c r="O955" s="6">
        <f t="shared" si="211"/>
        <v>0</v>
      </c>
      <c r="P955" s="6">
        <f t="shared" si="210"/>
        <v>0</v>
      </c>
      <c r="Q955" s="6">
        <v>0</v>
      </c>
      <c r="R955" s="6">
        <f t="shared" si="215"/>
        <v>0</v>
      </c>
      <c r="S955" s="6">
        <v>0</v>
      </c>
      <c r="T955">
        <f t="shared" si="216"/>
        <v>0</v>
      </c>
      <c r="U955" s="6">
        <v>0</v>
      </c>
      <c r="V955">
        <f t="shared" si="217"/>
        <v>0</v>
      </c>
      <c r="W955">
        <v>0</v>
      </c>
      <c r="X955">
        <f t="shared" si="218"/>
        <v>0</v>
      </c>
      <c r="Y955" s="6">
        <v>0</v>
      </c>
      <c r="Z955">
        <f t="shared" si="219"/>
        <v>0</v>
      </c>
      <c r="AA955" s="6">
        <v>0</v>
      </c>
      <c r="AB955">
        <f t="shared" si="220"/>
        <v>0</v>
      </c>
      <c r="AC955" s="27">
        <v>0</v>
      </c>
      <c r="AD955">
        <f t="shared" si="221"/>
        <v>0</v>
      </c>
      <c r="AE955" s="27">
        <v>0</v>
      </c>
      <c r="AF955">
        <f t="shared" si="222"/>
        <v>0</v>
      </c>
      <c r="AG955" s="27"/>
      <c r="AI955" s="4"/>
      <c r="AJ955" s="5"/>
    </row>
    <row r="956" spans="1:36" ht="16.5" customHeight="1" x14ac:dyDescent="0.2">
      <c r="A956" s="1" t="s">
        <v>1013</v>
      </c>
      <c r="B956" s="16"/>
      <c r="D956" s="1"/>
      <c r="E956" s="3"/>
      <c r="G956" s="16"/>
      <c r="H956" s="16">
        <v>5</v>
      </c>
      <c r="I956" s="16">
        <f t="shared" si="212"/>
        <v>0</v>
      </c>
      <c r="J956" s="6">
        <f t="shared" si="213"/>
        <v>0</v>
      </c>
      <c r="K956" s="6">
        <v>1010</v>
      </c>
      <c r="L956" s="6"/>
      <c r="M956">
        <v>0</v>
      </c>
      <c r="N956" s="16">
        <f t="shared" si="214"/>
        <v>0</v>
      </c>
      <c r="O956" s="6">
        <f t="shared" si="211"/>
        <v>0</v>
      </c>
      <c r="P956" s="6">
        <f t="shared" si="210"/>
        <v>0</v>
      </c>
      <c r="Q956" s="6">
        <v>0</v>
      </c>
      <c r="R956" s="6">
        <f t="shared" si="215"/>
        <v>0</v>
      </c>
      <c r="S956" s="6">
        <v>0</v>
      </c>
      <c r="T956">
        <f t="shared" si="216"/>
        <v>0</v>
      </c>
      <c r="U956" s="6">
        <v>0</v>
      </c>
      <c r="V956">
        <f t="shared" si="217"/>
        <v>0</v>
      </c>
      <c r="W956">
        <v>0</v>
      </c>
      <c r="X956">
        <f t="shared" si="218"/>
        <v>0</v>
      </c>
      <c r="Y956" s="6">
        <v>0</v>
      </c>
      <c r="Z956">
        <f t="shared" si="219"/>
        <v>0</v>
      </c>
      <c r="AA956" s="6">
        <v>0</v>
      </c>
      <c r="AB956">
        <f t="shared" si="220"/>
        <v>0</v>
      </c>
      <c r="AC956" s="27">
        <v>0</v>
      </c>
      <c r="AD956">
        <f t="shared" si="221"/>
        <v>0</v>
      </c>
      <c r="AE956" s="27">
        <v>0</v>
      </c>
      <c r="AF956">
        <f t="shared" si="222"/>
        <v>0</v>
      </c>
      <c r="AG956" s="27"/>
      <c r="AI956" s="4"/>
      <c r="AJ956" s="5"/>
    </row>
    <row r="957" spans="1:36" ht="16.5" customHeight="1" x14ac:dyDescent="0.2">
      <c r="A957" s="1" t="s">
        <v>1014</v>
      </c>
      <c r="B957" s="16"/>
      <c r="D957" s="1"/>
      <c r="E957" s="3"/>
      <c r="G957" s="16"/>
      <c r="H957" s="16">
        <v>6</v>
      </c>
      <c r="I957" s="16">
        <f t="shared" si="212"/>
        <v>0</v>
      </c>
      <c r="J957" s="6">
        <f t="shared" si="213"/>
        <v>0</v>
      </c>
      <c r="K957" s="6">
        <v>1015</v>
      </c>
      <c r="L957" s="6"/>
      <c r="M957">
        <v>9.9000000000000005E-2</v>
      </c>
      <c r="N957" s="16">
        <f t="shared" si="214"/>
        <v>1</v>
      </c>
      <c r="O957" s="6">
        <f t="shared" si="211"/>
        <v>1</v>
      </c>
      <c r="P957" s="6">
        <f t="shared" si="210"/>
        <v>1</v>
      </c>
      <c r="Q957" s="6">
        <v>0</v>
      </c>
      <c r="R957" s="6">
        <f t="shared" si="215"/>
        <v>0</v>
      </c>
      <c r="S957" s="6">
        <v>0</v>
      </c>
      <c r="T957">
        <f t="shared" si="216"/>
        <v>0</v>
      </c>
      <c r="U957" s="6">
        <v>0</v>
      </c>
      <c r="V957">
        <f t="shared" si="217"/>
        <v>0</v>
      </c>
      <c r="W957">
        <v>0</v>
      </c>
      <c r="X957">
        <f t="shared" si="218"/>
        <v>0</v>
      </c>
      <c r="Y957" s="6" t="s">
        <v>64</v>
      </c>
      <c r="Z957">
        <f t="shared" si="219"/>
        <v>1</v>
      </c>
      <c r="AA957" s="6" t="s">
        <v>58</v>
      </c>
      <c r="AB957">
        <f t="shared" si="220"/>
        <v>1</v>
      </c>
      <c r="AC957" s="27">
        <v>0</v>
      </c>
      <c r="AD957">
        <f t="shared" si="221"/>
        <v>0</v>
      </c>
      <c r="AE957" s="27">
        <v>0</v>
      </c>
      <c r="AF957">
        <f t="shared" si="222"/>
        <v>0</v>
      </c>
      <c r="AG957" s="27"/>
      <c r="AI957" s="4"/>
      <c r="AJ957" s="5"/>
    </row>
    <row r="958" spans="1:36" ht="16.5" customHeight="1" x14ac:dyDescent="0.2">
      <c r="A958" s="1" t="s">
        <v>1015</v>
      </c>
      <c r="B958" s="16"/>
      <c r="D958" s="1"/>
      <c r="E958" s="3"/>
      <c r="G958" s="16"/>
      <c r="H958" s="16">
        <v>8</v>
      </c>
      <c r="I958" s="16">
        <f t="shared" si="212"/>
        <v>1</v>
      </c>
      <c r="J958" s="6">
        <f t="shared" si="213"/>
        <v>1</v>
      </c>
      <c r="K958" s="6">
        <v>1010</v>
      </c>
      <c r="L958" s="6"/>
      <c r="M958">
        <v>0.26400000000000001</v>
      </c>
      <c r="N958" s="16">
        <f t="shared" si="214"/>
        <v>1</v>
      </c>
      <c r="O958" s="6">
        <f t="shared" si="211"/>
        <v>1</v>
      </c>
      <c r="P958" s="6">
        <f t="shared" si="210"/>
        <v>1</v>
      </c>
      <c r="Q958" s="6">
        <v>0</v>
      </c>
      <c r="R958" s="6">
        <f t="shared" si="215"/>
        <v>0</v>
      </c>
      <c r="S958" s="6">
        <v>0</v>
      </c>
      <c r="T958">
        <f t="shared" si="216"/>
        <v>0</v>
      </c>
      <c r="U958" s="6">
        <v>0</v>
      </c>
      <c r="V958">
        <f t="shared" si="217"/>
        <v>0</v>
      </c>
      <c r="W958">
        <v>0</v>
      </c>
      <c r="X958">
        <f t="shared" si="218"/>
        <v>0</v>
      </c>
      <c r="Y958" s="6" t="s">
        <v>64</v>
      </c>
      <c r="Z958">
        <f t="shared" si="219"/>
        <v>1</v>
      </c>
      <c r="AA958" s="6" t="s">
        <v>58</v>
      </c>
      <c r="AB958">
        <f t="shared" si="220"/>
        <v>1</v>
      </c>
      <c r="AC958" s="27">
        <v>0</v>
      </c>
      <c r="AD958">
        <f t="shared" si="221"/>
        <v>0</v>
      </c>
      <c r="AE958" s="27">
        <v>0</v>
      </c>
      <c r="AF958">
        <f t="shared" si="222"/>
        <v>0</v>
      </c>
      <c r="AG958" s="27"/>
      <c r="AI958" s="4"/>
      <c r="AJ958" s="5"/>
    </row>
    <row r="959" spans="1:36" ht="16.5" customHeight="1" x14ac:dyDescent="0.2">
      <c r="A959" s="1" t="s">
        <v>1016</v>
      </c>
      <c r="B959" s="16"/>
      <c r="D959" s="1"/>
      <c r="E959" s="3"/>
      <c r="G959" s="16"/>
      <c r="H959" s="16">
        <v>5</v>
      </c>
      <c r="I959" s="16">
        <f t="shared" si="212"/>
        <v>0</v>
      </c>
      <c r="J959" s="6">
        <f t="shared" si="213"/>
        <v>0</v>
      </c>
      <c r="K959" s="6">
        <v>1030</v>
      </c>
      <c r="L959" s="6"/>
      <c r="M959">
        <v>0</v>
      </c>
      <c r="N959" s="16">
        <f t="shared" si="214"/>
        <v>0</v>
      </c>
      <c r="O959" s="6">
        <f t="shared" si="211"/>
        <v>0</v>
      </c>
      <c r="P959" s="6">
        <f t="shared" si="210"/>
        <v>0</v>
      </c>
      <c r="Q959" s="6">
        <v>0</v>
      </c>
      <c r="R959" s="6">
        <f t="shared" si="215"/>
        <v>0</v>
      </c>
      <c r="S959" s="6">
        <v>0</v>
      </c>
      <c r="T959">
        <f t="shared" si="216"/>
        <v>0</v>
      </c>
      <c r="U959" s="6">
        <v>0</v>
      </c>
      <c r="V959">
        <f t="shared" si="217"/>
        <v>0</v>
      </c>
      <c r="W959">
        <v>0</v>
      </c>
      <c r="X959">
        <f t="shared" si="218"/>
        <v>0</v>
      </c>
      <c r="Y959" s="6">
        <v>0</v>
      </c>
      <c r="Z959">
        <f t="shared" si="219"/>
        <v>0</v>
      </c>
      <c r="AA959" s="6">
        <v>0</v>
      </c>
      <c r="AB959">
        <f t="shared" si="220"/>
        <v>0</v>
      </c>
      <c r="AC959" s="27">
        <v>0</v>
      </c>
      <c r="AD959">
        <f t="shared" si="221"/>
        <v>0</v>
      </c>
      <c r="AE959" s="27">
        <v>0</v>
      </c>
      <c r="AF959">
        <f t="shared" si="222"/>
        <v>0</v>
      </c>
      <c r="AG959" s="27"/>
      <c r="AI959" s="4"/>
      <c r="AJ959" s="5"/>
    </row>
    <row r="960" spans="1:36" ht="16.5" customHeight="1" x14ac:dyDescent="0.2">
      <c r="A960" s="1" t="s">
        <v>1017</v>
      </c>
      <c r="B960" s="16"/>
      <c r="D960" s="1"/>
      <c r="E960" s="3"/>
      <c r="G960" s="16"/>
      <c r="H960" s="16">
        <v>5</v>
      </c>
      <c r="I960" s="16">
        <f t="shared" si="212"/>
        <v>0</v>
      </c>
      <c r="J960" s="6">
        <f t="shared" si="213"/>
        <v>0</v>
      </c>
      <c r="K960" s="6">
        <v>1025</v>
      </c>
      <c r="L960" s="6"/>
      <c r="N960" s="16">
        <f t="shared" si="214"/>
        <v>0</v>
      </c>
      <c r="O960" s="6">
        <f t="shared" si="211"/>
        <v>0</v>
      </c>
      <c r="P960" s="6">
        <f t="shared" ref="P960:P1023" si="223">IF(M960&gt;0,1,0)</f>
        <v>0</v>
      </c>
      <c r="Q960" s="6">
        <v>0</v>
      </c>
      <c r="R960" s="6">
        <f t="shared" si="215"/>
        <v>0</v>
      </c>
      <c r="S960" s="6">
        <v>0</v>
      </c>
      <c r="T960">
        <f t="shared" si="216"/>
        <v>0</v>
      </c>
      <c r="U960" s="6">
        <v>0</v>
      </c>
      <c r="V960">
        <f t="shared" si="217"/>
        <v>0</v>
      </c>
      <c r="W960">
        <v>0</v>
      </c>
      <c r="X960">
        <f t="shared" si="218"/>
        <v>0</v>
      </c>
      <c r="Y960" s="6" t="s">
        <v>64</v>
      </c>
      <c r="Z960">
        <f t="shared" si="219"/>
        <v>1</v>
      </c>
      <c r="AA960" s="6">
        <v>0</v>
      </c>
      <c r="AB960">
        <f t="shared" si="220"/>
        <v>0</v>
      </c>
      <c r="AC960" s="27">
        <v>0</v>
      </c>
      <c r="AD960">
        <f t="shared" si="221"/>
        <v>0</v>
      </c>
      <c r="AE960" s="27">
        <v>0</v>
      </c>
      <c r="AF960">
        <f t="shared" si="222"/>
        <v>0</v>
      </c>
      <c r="AG960" s="27"/>
      <c r="AI960" s="4"/>
      <c r="AJ960" s="5"/>
    </row>
    <row r="961" spans="1:36" ht="16.5" customHeight="1" x14ac:dyDescent="0.2">
      <c r="A961" s="1" t="s">
        <v>1018</v>
      </c>
      <c r="B961" s="16"/>
      <c r="D961" s="1"/>
      <c r="E961" s="3"/>
      <c r="G961" s="16"/>
      <c r="H961" s="16">
        <v>6</v>
      </c>
      <c r="I961" s="16">
        <f t="shared" si="212"/>
        <v>0</v>
      </c>
      <c r="J961" s="6">
        <f t="shared" si="213"/>
        <v>0</v>
      </c>
      <c r="K961" s="6">
        <v>1025</v>
      </c>
      <c r="L961" s="6"/>
      <c r="M961">
        <v>0</v>
      </c>
      <c r="N961" s="16">
        <f t="shared" si="214"/>
        <v>0</v>
      </c>
      <c r="O961" s="6">
        <f t="shared" si="211"/>
        <v>0</v>
      </c>
      <c r="P961" s="6">
        <f t="shared" si="223"/>
        <v>0</v>
      </c>
      <c r="Q961" s="6">
        <v>0</v>
      </c>
      <c r="R961" s="6">
        <f t="shared" si="215"/>
        <v>0</v>
      </c>
      <c r="S961" s="6">
        <v>0</v>
      </c>
      <c r="T961">
        <f t="shared" si="216"/>
        <v>0</v>
      </c>
      <c r="U961" s="6">
        <v>0</v>
      </c>
      <c r="V961">
        <f t="shared" si="217"/>
        <v>0</v>
      </c>
      <c r="W961">
        <v>0</v>
      </c>
      <c r="X961">
        <f t="shared" si="218"/>
        <v>0</v>
      </c>
      <c r="Y961" s="6">
        <v>0</v>
      </c>
      <c r="Z961">
        <f t="shared" si="219"/>
        <v>0</v>
      </c>
      <c r="AA961" s="6">
        <v>0</v>
      </c>
      <c r="AB961">
        <f t="shared" si="220"/>
        <v>0</v>
      </c>
      <c r="AC961" s="27">
        <v>0</v>
      </c>
      <c r="AD961">
        <f t="shared" si="221"/>
        <v>0</v>
      </c>
      <c r="AE961" s="27">
        <v>0</v>
      </c>
      <c r="AF961">
        <f t="shared" si="222"/>
        <v>0</v>
      </c>
      <c r="AG961" s="27"/>
      <c r="AI961" s="4"/>
      <c r="AJ961" s="5"/>
    </row>
    <row r="962" spans="1:36" ht="16.5" customHeight="1" x14ac:dyDescent="0.2">
      <c r="A962" s="1" t="s">
        <v>1019</v>
      </c>
      <c r="B962" s="16"/>
      <c r="D962" s="1"/>
      <c r="E962" s="3"/>
      <c r="G962" s="16"/>
      <c r="H962" s="16">
        <v>6</v>
      </c>
      <c r="I962" s="16">
        <f t="shared" si="212"/>
        <v>0</v>
      </c>
      <c r="J962" s="6">
        <f t="shared" si="213"/>
        <v>0</v>
      </c>
      <c r="K962" s="6">
        <v>1010</v>
      </c>
      <c r="L962" s="6"/>
      <c r="M962">
        <v>0</v>
      </c>
      <c r="N962" s="16">
        <f t="shared" si="214"/>
        <v>0</v>
      </c>
      <c r="O962" s="6">
        <f t="shared" si="211"/>
        <v>0</v>
      </c>
      <c r="P962" s="6">
        <f t="shared" si="223"/>
        <v>0</v>
      </c>
      <c r="Q962" s="6">
        <v>0</v>
      </c>
      <c r="R962" s="6">
        <f t="shared" si="215"/>
        <v>0</v>
      </c>
      <c r="S962" s="6">
        <v>0</v>
      </c>
      <c r="T962">
        <f t="shared" si="216"/>
        <v>0</v>
      </c>
      <c r="U962" s="6">
        <v>0</v>
      </c>
      <c r="V962">
        <f t="shared" si="217"/>
        <v>0</v>
      </c>
      <c r="W962">
        <v>0</v>
      </c>
      <c r="X962">
        <f t="shared" si="218"/>
        <v>0</v>
      </c>
      <c r="Y962" s="6">
        <v>0</v>
      </c>
      <c r="Z962">
        <f t="shared" si="219"/>
        <v>0</v>
      </c>
      <c r="AA962" s="6">
        <v>0</v>
      </c>
      <c r="AB962">
        <f t="shared" si="220"/>
        <v>0</v>
      </c>
      <c r="AC962" s="27">
        <v>0</v>
      </c>
      <c r="AD962">
        <f t="shared" si="221"/>
        <v>0</v>
      </c>
      <c r="AE962" s="27">
        <v>0</v>
      </c>
      <c r="AF962">
        <f t="shared" si="222"/>
        <v>0</v>
      </c>
      <c r="AG962" s="27"/>
      <c r="AI962" s="4"/>
      <c r="AJ962" s="5"/>
    </row>
    <row r="963" spans="1:36" ht="16.5" customHeight="1" x14ac:dyDescent="0.2">
      <c r="A963" s="1" t="s">
        <v>1020</v>
      </c>
      <c r="B963" s="16"/>
      <c r="D963" s="1"/>
      <c r="E963" s="3"/>
      <c r="G963" s="16"/>
      <c r="H963" s="16">
        <v>8</v>
      </c>
      <c r="I963" s="16">
        <f t="shared" si="212"/>
        <v>1</v>
      </c>
      <c r="J963" s="6">
        <f t="shared" si="213"/>
        <v>1</v>
      </c>
      <c r="K963" s="6">
        <v>1015</v>
      </c>
      <c r="L963" s="6"/>
      <c r="M963">
        <v>0.13200000000000001</v>
      </c>
      <c r="N963" s="16">
        <f t="shared" si="214"/>
        <v>1</v>
      </c>
      <c r="O963" s="6">
        <f t="shared" si="211"/>
        <v>1</v>
      </c>
      <c r="P963" s="6">
        <f t="shared" si="223"/>
        <v>1</v>
      </c>
      <c r="Q963" s="6">
        <v>0</v>
      </c>
      <c r="R963" s="6">
        <f t="shared" si="215"/>
        <v>0</v>
      </c>
      <c r="S963" s="6">
        <v>0</v>
      </c>
      <c r="T963">
        <f t="shared" si="216"/>
        <v>0</v>
      </c>
      <c r="U963" s="6">
        <v>0</v>
      </c>
      <c r="V963">
        <f t="shared" si="217"/>
        <v>0</v>
      </c>
      <c r="W963">
        <v>0</v>
      </c>
      <c r="X963">
        <f t="shared" si="218"/>
        <v>0</v>
      </c>
      <c r="Y963" s="6" t="s">
        <v>55</v>
      </c>
      <c r="Z963">
        <f t="shared" si="219"/>
        <v>1</v>
      </c>
      <c r="AA963" s="6" t="s">
        <v>58</v>
      </c>
      <c r="AB963">
        <f t="shared" si="220"/>
        <v>1</v>
      </c>
      <c r="AC963" s="27">
        <v>0</v>
      </c>
      <c r="AD963">
        <f t="shared" si="221"/>
        <v>0</v>
      </c>
      <c r="AE963" s="27">
        <v>0</v>
      </c>
      <c r="AF963">
        <f t="shared" si="222"/>
        <v>0</v>
      </c>
      <c r="AG963" s="27"/>
      <c r="AI963" s="4"/>
      <c r="AJ963" s="5"/>
    </row>
    <row r="964" spans="1:36" ht="16.5" customHeight="1" x14ac:dyDescent="0.2">
      <c r="A964" s="1" t="s">
        <v>1021</v>
      </c>
      <c r="B964" s="16"/>
      <c r="D964" s="1"/>
      <c r="E964" s="3"/>
      <c r="G964" s="16"/>
      <c r="H964" s="16">
        <v>6</v>
      </c>
      <c r="I964" s="16">
        <f t="shared" si="212"/>
        <v>0</v>
      </c>
      <c r="J964" s="6">
        <f t="shared" si="213"/>
        <v>0</v>
      </c>
      <c r="K964" s="6">
        <v>1020</v>
      </c>
      <c r="L964" s="6"/>
      <c r="M964">
        <v>0.19800000000000001</v>
      </c>
      <c r="N964" s="16">
        <f t="shared" si="214"/>
        <v>1</v>
      </c>
      <c r="O964" s="6">
        <f t="shared" si="211"/>
        <v>1</v>
      </c>
      <c r="P964" s="6">
        <f t="shared" si="223"/>
        <v>1</v>
      </c>
      <c r="Q964" s="6">
        <v>0</v>
      </c>
      <c r="R964" s="6">
        <f t="shared" si="215"/>
        <v>0</v>
      </c>
      <c r="S964" s="6">
        <v>0</v>
      </c>
      <c r="T964">
        <f t="shared" si="216"/>
        <v>0</v>
      </c>
      <c r="U964" s="6">
        <v>0</v>
      </c>
      <c r="V964">
        <f t="shared" si="217"/>
        <v>0</v>
      </c>
      <c r="W964">
        <v>0</v>
      </c>
      <c r="X964">
        <f t="shared" si="218"/>
        <v>0</v>
      </c>
      <c r="Y964" s="6">
        <v>0</v>
      </c>
      <c r="Z964">
        <f t="shared" si="219"/>
        <v>0</v>
      </c>
      <c r="AA964" s="6" t="s">
        <v>58</v>
      </c>
      <c r="AB964">
        <f t="shared" si="220"/>
        <v>1</v>
      </c>
      <c r="AC964" s="27">
        <v>0</v>
      </c>
      <c r="AD964">
        <f t="shared" si="221"/>
        <v>0</v>
      </c>
      <c r="AE964" s="27">
        <v>0</v>
      </c>
      <c r="AF964">
        <f t="shared" si="222"/>
        <v>0</v>
      </c>
      <c r="AG964" s="27"/>
      <c r="AI964" s="4"/>
      <c r="AJ964" s="5"/>
    </row>
    <row r="965" spans="1:36" ht="16.5" customHeight="1" x14ac:dyDescent="0.2">
      <c r="A965" s="1" t="s">
        <v>1022</v>
      </c>
      <c r="B965" s="16"/>
      <c r="D965" s="1"/>
      <c r="E965" s="3"/>
      <c r="G965" s="16"/>
      <c r="H965" s="16">
        <v>5</v>
      </c>
      <c r="I965" s="16">
        <f t="shared" si="212"/>
        <v>0</v>
      </c>
      <c r="J965" s="6">
        <f t="shared" si="213"/>
        <v>0</v>
      </c>
      <c r="K965" s="6">
        <v>1025</v>
      </c>
      <c r="L965" s="6"/>
      <c r="M965">
        <v>0.26400000000000001</v>
      </c>
      <c r="N965" s="16">
        <f t="shared" si="214"/>
        <v>1</v>
      </c>
      <c r="O965" s="6">
        <f t="shared" si="211"/>
        <v>1</v>
      </c>
      <c r="P965" s="6">
        <f t="shared" si="223"/>
        <v>1</v>
      </c>
      <c r="Q965" s="6">
        <v>0</v>
      </c>
      <c r="R965" s="6">
        <f t="shared" si="215"/>
        <v>0</v>
      </c>
      <c r="S965" s="6">
        <v>0</v>
      </c>
      <c r="T965">
        <f t="shared" si="216"/>
        <v>0</v>
      </c>
      <c r="U965" s="6">
        <v>0</v>
      </c>
      <c r="V965">
        <f t="shared" si="217"/>
        <v>0</v>
      </c>
      <c r="W965">
        <v>0</v>
      </c>
      <c r="X965">
        <f t="shared" si="218"/>
        <v>0</v>
      </c>
      <c r="Y965" s="6" t="s">
        <v>64</v>
      </c>
      <c r="Z965">
        <f t="shared" si="219"/>
        <v>1</v>
      </c>
      <c r="AA965" s="6" t="s">
        <v>64</v>
      </c>
      <c r="AB965">
        <f t="shared" si="220"/>
        <v>1</v>
      </c>
      <c r="AC965" s="27">
        <v>0</v>
      </c>
      <c r="AD965">
        <f t="shared" si="221"/>
        <v>0</v>
      </c>
      <c r="AE965" s="27">
        <v>0</v>
      </c>
      <c r="AF965">
        <f t="shared" si="222"/>
        <v>0</v>
      </c>
      <c r="AG965" s="27"/>
      <c r="AI965" s="4"/>
      <c r="AJ965" s="5"/>
    </row>
    <row r="966" spans="1:36" ht="16.5" customHeight="1" x14ac:dyDescent="0.2">
      <c r="A966" s="1" t="s">
        <v>1023</v>
      </c>
      <c r="B966" s="16"/>
      <c r="D966" s="1"/>
      <c r="E966" s="3"/>
      <c r="G966" s="16"/>
      <c r="H966" s="16">
        <v>6.5</v>
      </c>
      <c r="I966" s="16">
        <f t="shared" si="212"/>
        <v>0</v>
      </c>
      <c r="J966" s="6">
        <f t="shared" si="213"/>
        <v>0</v>
      </c>
      <c r="K966" s="6">
        <v>1015</v>
      </c>
      <c r="L966" s="6"/>
      <c r="M966">
        <v>0</v>
      </c>
      <c r="N966" s="16">
        <f t="shared" si="214"/>
        <v>0</v>
      </c>
      <c r="O966" s="6">
        <f t="shared" si="211"/>
        <v>0</v>
      </c>
      <c r="P966" s="6">
        <f t="shared" si="223"/>
        <v>0</v>
      </c>
      <c r="Q966" s="6">
        <v>0</v>
      </c>
      <c r="R966" s="6">
        <f t="shared" si="215"/>
        <v>0</v>
      </c>
      <c r="S966" s="6">
        <v>0</v>
      </c>
      <c r="T966">
        <f t="shared" si="216"/>
        <v>0</v>
      </c>
      <c r="U966" s="6">
        <v>0</v>
      </c>
      <c r="V966">
        <f t="shared" si="217"/>
        <v>0</v>
      </c>
      <c r="W966">
        <v>0</v>
      </c>
      <c r="X966">
        <f t="shared" si="218"/>
        <v>0</v>
      </c>
      <c r="Y966" s="6">
        <v>0</v>
      </c>
      <c r="Z966">
        <f t="shared" si="219"/>
        <v>0</v>
      </c>
      <c r="AA966" s="6">
        <v>0</v>
      </c>
      <c r="AB966">
        <f t="shared" si="220"/>
        <v>0</v>
      </c>
      <c r="AC966" s="27">
        <v>0</v>
      </c>
      <c r="AD966">
        <f t="shared" si="221"/>
        <v>0</v>
      </c>
      <c r="AE966" s="27">
        <v>0</v>
      </c>
      <c r="AF966">
        <f t="shared" si="222"/>
        <v>0</v>
      </c>
      <c r="AG966" s="27"/>
      <c r="AI966" s="4"/>
      <c r="AJ966" s="5"/>
    </row>
    <row r="967" spans="1:36" ht="16.5" customHeight="1" x14ac:dyDescent="0.2">
      <c r="A967" s="1" t="s">
        <v>1024</v>
      </c>
      <c r="B967" s="16"/>
      <c r="D967" s="1"/>
      <c r="E967" s="3"/>
      <c r="G967" s="16"/>
      <c r="H967" s="16">
        <v>5</v>
      </c>
      <c r="I967" s="16">
        <f t="shared" si="212"/>
        <v>0</v>
      </c>
      <c r="J967" s="6">
        <f t="shared" si="213"/>
        <v>0</v>
      </c>
      <c r="K967" s="6">
        <v>1015</v>
      </c>
      <c r="L967" s="6"/>
      <c r="M967">
        <v>0</v>
      </c>
      <c r="N967" s="16">
        <f t="shared" si="214"/>
        <v>0</v>
      </c>
      <c r="O967" s="6">
        <f t="shared" si="211"/>
        <v>0</v>
      </c>
      <c r="P967" s="6">
        <f t="shared" si="223"/>
        <v>0</v>
      </c>
      <c r="Q967" s="6">
        <v>0</v>
      </c>
      <c r="R967" s="6">
        <f t="shared" si="215"/>
        <v>0</v>
      </c>
      <c r="S967" s="6">
        <v>0</v>
      </c>
      <c r="T967">
        <f t="shared" si="216"/>
        <v>0</v>
      </c>
      <c r="U967" s="6">
        <v>0</v>
      </c>
      <c r="V967">
        <f t="shared" si="217"/>
        <v>0</v>
      </c>
      <c r="W967">
        <v>0</v>
      </c>
      <c r="X967">
        <f t="shared" si="218"/>
        <v>0</v>
      </c>
      <c r="Y967" s="6" t="s">
        <v>55</v>
      </c>
      <c r="Z967">
        <f t="shared" si="219"/>
        <v>1</v>
      </c>
      <c r="AA967" s="6">
        <v>0</v>
      </c>
      <c r="AB967">
        <f t="shared" si="220"/>
        <v>0</v>
      </c>
      <c r="AC967" s="27">
        <v>0</v>
      </c>
      <c r="AD967">
        <f t="shared" si="221"/>
        <v>0</v>
      </c>
      <c r="AE967" s="27">
        <v>0</v>
      </c>
      <c r="AF967">
        <f t="shared" si="222"/>
        <v>0</v>
      </c>
      <c r="AG967" s="27"/>
      <c r="AI967" s="4"/>
      <c r="AJ967" s="5"/>
    </row>
    <row r="968" spans="1:36" ht="16.5" customHeight="1" x14ac:dyDescent="0.2">
      <c r="A968" s="1" t="s">
        <v>1025</v>
      </c>
      <c r="B968" s="16"/>
      <c r="D968" s="1"/>
      <c r="E968" s="3"/>
      <c r="G968" s="16"/>
      <c r="H968" s="16">
        <v>5</v>
      </c>
      <c r="I968" s="16">
        <f t="shared" si="212"/>
        <v>0</v>
      </c>
      <c r="J968" s="6">
        <f t="shared" si="213"/>
        <v>0</v>
      </c>
      <c r="K968" s="6">
        <v>1010</v>
      </c>
      <c r="L968" s="6"/>
      <c r="M968">
        <v>3.3000000000000002E-2</v>
      </c>
      <c r="N968" s="16">
        <f t="shared" si="214"/>
        <v>0</v>
      </c>
      <c r="O968" s="6">
        <f t="shared" si="211"/>
        <v>0</v>
      </c>
      <c r="P968" s="6">
        <f t="shared" si="223"/>
        <v>1</v>
      </c>
      <c r="Q968" s="6">
        <v>0</v>
      </c>
      <c r="R968" s="6">
        <f t="shared" si="215"/>
        <v>0</v>
      </c>
      <c r="S968" s="6">
        <v>0</v>
      </c>
      <c r="T968">
        <f t="shared" si="216"/>
        <v>0</v>
      </c>
      <c r="U968" s="6">
        <v>0</v>
      </c>
      <c r="V968">
        <f t="shared" si="217"/>
        <v>0</v>
      </c>
      <c r="W968">
        <v>0</v>
      </c>
      <c r="X968">
        <f t="shared" si="218"/>
        <v>0</v>
      </c>
      <c r="Y968" s="6">
        <v>0</v>
      </c>
      <c r="Z968">
        <f t="shared" si="219"/>
        <v>0</v>
      </c>
      <c r="AA968" s="6" t="s">
        <v>55</v>
      </c>
      <c r="AB968">
        <f t="shared" si="220"/>
        <v>1</v>
      </c>
      <c r="AC968" s="27">
        <v>0</v>
      </c>
      <c r="AD968">
        <f t="shared" si="221"/>
        <v>0</v>
      </c>
      <c r="AE968" s="27">
        <v>0</v>
      </c>
      <c r="AF968">
        <f t="shared" si="222"/>
        <v>0</v>
      </c>
      <c r="AG968" s="27"/>
      <c r="AI968" s="4"/>
      <c r="AJ968" s="5"/>
    </row>
    <row r="969" spans="1:36" ht="16.5" customHeight="1" x14ac:dyDescent="0.2">
      <c r="A969" s="1" t="s">
        <v>1026</v>
      </c>
      <c r="B969" s="16"/>
      <c r="D969" s="1"/>
      <c r="E969" s="3"/>
      <c r="G969" s="16"/>
      <c r="H969" s="16">
        <v>5</v>
      </c>
      <c r="I969" s="16">
        <f t="shared" si="212"/>
        <v>0</v>
      </c>
      <c r="J969" s="6">
        <f t="shared" si="213"/>
        <v>0</v>
      </c>
      <c r="K969" s="6">
        <v>1025</v>
      </c>
      <c r="L969" s="6"/>
      <c r="M969">
        <v>0</v>
      </c>
      <c r="N969" s="16">
        <f t="shared" si="214"/>
        <v>0</v>
      </c>
      <c r="O969" s="6">
        <f t="shared" si="211"/>
        <v>0</v>
      </c>
      <c r="P969" s="6">
        <f t="shared" si="223"/>
        <v>0</v>
      </c>
      <c r="Q969" s="6">
        <v>0</v>
      </c>
      <c r="R969" s="6">
        <f t="shared" si="215"/>
        <v>0</v>
      </c>
      <c r="S969" s="6">
        <v>0</v>
      </c>
      <c r="T969">
        <f t="shared" si="216"/>
        <v>0</v>
      </c>
      <c r="U969" s="6">
        <v>0</v>
      </c>
      <c r="V969">
        <f t="shared" si="217"/>
        <v>0</v>
      </c>
      <c r="W969">
        <v>0</v>
      </c>
      <c r="X969">
        <f t="shared" si="218"/>
        <v>0</v>
      </c>
      <c r="Y969" s="6">
        <v>0</v>
      </c>
      <c r="Z969">
        <f t="shared" si="219"/>
        <v>0</v>
      </c>
      <c r="AA969" s="6">
        <v>0</v>
      </c>
      <c r="AB969">
        <f t="shared" si="220"/>
        <v>0</v>
      </c>
      <c r="AC969" s="27">
        <v>0</v>
      </c>
      <c r="AD969">
        <f t="shared" si="221"/>
        <v>0</v>
      </c>
      <c r="AE969" s="27">
        <v>0</v>
      </c>
      <c r="AF969">
        <f t="shared" si="222"/>
        <v>0</v>
      </c>
      <c r="AG969" s="27"/>
      <c r="AI969" s="4"/>
      <c r="AJ969" s="5"/>
    </row>
    <row r="970" spans="1:36" ht="16.5" customHeight="1" x14ac:dyDescent="0.2">
      <c r="A970" s="1" t="s">
        <v>1027</v>
      </c>
      <c r="B970" s="16"/>
      <c r="D970" s="1"/>
      <c r="E970" s="3"/>
      <c r="G970" s="16"/>
      <c r="H970" s="16">
        <v>6</v>
      </c>
      <c r="I970" s="16">
        <f t="shared" si="212"/>
        <v>0</v>
      </c>
      <c r="J970" s="6">
        <f t="shared" si="213"/>
        <v>0</v>
      </c>
      <c r="K970" s="6">
        <v>1020</v>
      </c>
      <c r="L970" s="6"/>
      <c r="M970">
        <v>0</v>
      </c>
      <c r="N970" s="16">
        <f t="shared" si="214"/>
        <v>0</v>
      </c>
      <c r="O970" s="6">
        <f t="shared" si="211"/>
        <v>0</v>
      </c>
      <c r="P970" s="6">
        <f t="shared" si="223"/>
        <v>0</v>
      </c>
      <c r="Q970" s="6">
        <v>0</v>
      </c>
      <c r="R970" s="6">
        <f t="shared" si="215"/>
        <v>0</v>
      </c>
      <c r="S970" s="6">
        <v>0</v>
      </c>
      <c r="T970">
        <f t="shared" si="216"/>
        <v>0</v>
      </c>
      <c r="U970" s="6">
        <v>0</v>
      </c>
      <c r="V970">
        <f t="shared" si="217"/>
        <v>0</v>
      </c>
      <c r="W970">
        <v>0</v>
      </c>
      <c r="X970">
        <f t="shared" si="218"/>
        <v>0</v>
      </c>
      <c r="Y970" s="6">
        <v>0</v>
      </c>
      <c r="Z970">
        <f t="shared" si="219"/>
        <v>0</v>
      </c>
      <c r="AA970" s="6">
        <v>0</v>
      </c>
      <c r="AB970">
        <f t="shared" si="220"/>
        <v>0</v>
      </c>
      <c r="AC970" s="27">
        <v>0</v>
      </c>
      <c r="AD970">
        <f t="shared" si="221"/>
        <v>0</v>
      </c>
      <c r="AE970" s="27">
        <v>0</v>
      </c>
      <c r="AF970">
        <f t="shared" si="222"/>
        <v>0</v>
      </c>
      <c r="AG970" s="27"/>
      <c r="AI970" s="4"/>
      <c r="AJ970" s="5"/>
    </row>
    <row r="971" spans="1:36" ht="16.5" customHeight="1" x14ac:dyDescent="0.2">
      <c r="A971" s="1" t="s">
        <v>1028</v>
      </c>
      <c r="B971" s="16"/>
      <c r="D971" s="1"/>
      <c r="E971" s="3"/>
      <c r="G971" s="16"/>
      <c r="H971" s="16">
        <v>5</v>
      </c>
      <c r="I971" s="16">
        <f t="shared" si="212"/>
        <v>0</v>
      </c>
      <c r="J971" s="6">
        <f t="shared" si="213"/>
        <v>0</v>
      </c>
      <c r="K971" s="6">
        <v>1030</v>
      </c>
      <c r="L971" s="6"/>
      <c r="M971">
        <v>3.3000000000000002E-2</v>
      </c>
      <c r="N971" s="16">
        <f t="shared" si="214"/>
        <v>0</v>
      </c>
      <c r="O971" s="6">
        <f t="shared" si="211"/>
        <v>0</v>
      </c>
      <c r="P971" s="6">
        <f t="shared" si="223"/>
        <v>1</v>
      </c>
      <c r="Q971" s="6">
        <v>0</v>
      </c>
      <c r="R971" s="6">
        <f t="shared" si="215"/>
        <v>0</v>
      </c>
      <c r="S971" s="6">
        <v>0</v>
      </c>
      <c r="T971">
        <f t="shared" si="216"/>
        <v>0</v>
      </c>
      <c r="U971" s="6">
        <v>0</v>
      </c>
      <c r="V971">
        <f t="shared" si="217"/>
        <v>0</v>
      </c>
      <c r="W971">
        <v>0</v>
      </c>
      <c r="X971">
        <f t="shared" si="218"/>
        <v>0</v>
      </c>
      <c r="Y971" s="6" t="s">
        <v>55</v>
      </c>
      <c r="Z971">
        <f t="shared" si="219"/>
        <v>1</v>
      </c>
      <c r="AA971" s="6" t="s">
        <v>55</v>
      </c>
      <c r="AB971">
        <f t="shared" si="220"/>
        <v>1</v>
      </c>
      <c r="AC971" s="27">
        <v>0</v>
      </c>
      <c r="AD971">
        <f t="shared" si="221"/>
        <v>0</v>
      </c>
      <c r="AE971" s="27">
        <v>0</v>
      </c>
      <c r="AF971">
        <f t="shared" si="222"/>
        <v>0</v>
      </c>
      <c r="AG971" s="27"/>
      <c r="AI971" s="4"/>
      <c r="AJ971" s="5"/>
    </row>
    <row r="972" spans="1:36" ht="16.5" customHeight="1" x14ac:dyDescent="0.2">
      <c r="A972" s="1" t="s">
        <v>1029</v>
      </c>
      <c r="B972" s="16"/>
      <c r="D972" s="1"/>
      <c r="E972" s="3"/>
      <c r="G972" s="16"/>
      <c r="H972" s="16">
        <v>6</v>
      </c>
      <c r="I972" s="16">
        <f t="shared" si="212"/>
        <v>0</v>
      </c>
      <c r="J972" s="6">
        <f t="shared" si="213"/>
        <v>0</v>
      </c>
      <c r="K972" s="6">
        <v>1005</v>
      </c>
      <c r="L972" s="6"/>
      <c r="M972">
        <v>0</v>
      </c>
      <c r="N972" s="16">
        <f t="shared" si="214"/>
        <v>0</v>
      </c>
      <c r="O972" s="6">
        <f t="shared" si="211"/>
        <v>0</v>
      </c>
      <c r="P972" s="6">
        <f t="shared" si="223"/>
        <v>0</v>
      </c>
      <c r="Q972" s="6">
        <v>0</v>
      </c>
      <c r="R972" s="6">
        <f t="shared" si="215"/>
        <v>0</v>
      </c>
      <c r="S972" s="6">
        <v>0</v>
      </c>
      <c r="T972">
        <f t="shared" si="216"/>
        <v>0</v>
      </c>
      <c r="U972" s="6">
        <v>0</v>
      </c>
      <c r="V972">
        <f t="shared" si="217"/>
        <v>0</v>
      </c>
      <c r="W972">
        <v>0</v>
      </c>
      <c r="X972">
        <f t="shared" si="218"/>
        <v>0</v>
      </c>
      <c r="Y972" s="6">
        <v>0</v>
      </c>
      <c r="Z972">
        <f t="shared" si="219"/>
        <v>0</v>
      </c>
      <c r="AA972" s="6">
        <v>0</v>
      </c>
      <c r="AB972">
        <f t="shared" si="220"/>
        <v>0</v>
      </c>
      <c r="AC972" s="27">
        <v>0</v>
      </c>
      <c r="AD972">
        <f t="shared" si="221"/>
        <v>0</v>
      </c>
      <c r="AE972" s="27">
        <v>0</v>
      </c>
      <c r="AF972">
        <f t="shared" si="222"/>
        <v>0</v>
      </c>
      <c r="AG972" s="27"/>
      <c r="AI972" s="4"/>
      <c r="AJ972" s="5"/>
    </row>
    <row r="973" spans="1:36" ht="16.5" customHeight="1" x14ac:dyDescent="0.2">
      <c r="A973" s="1" t="s">
        <v>1030</v>
      </c>
      <c r="B973" s="16"/>
      <c r="D973" s="1"/>
      <c r="E973" s="3"/>
      <c r="G973" s="16"/>
      <c r="H973" s="16">
        <v>5</v>
      </c>
      <c r="I973" s="16">
        <f t="shared" si="212"/>
        <v>0</v>
      </c>
      <c r="J973" s="6">
        <f t="shared" si="213"/>
        <v>0</v>
      </c>
      <c r="K973" s="6">
        <v>1020</v>
      </c>
      <c r="L973" s="6"/>
      <c r="M973">
        <v>3.3000000000000002E-2</v>
      </c>
      <c r="N973" s="16">
        <f t="shared" si="214"/>
        <v>0</v>
      </c>
      <c r="O973" s="6">
        <f t="shared" si="211"/>
        <v>0</v>
      </c>
      <c r="P973" s="6">
        <f t="shared" si="223"/>
        <v>1</v>
      </c>
      <c r="Q973" s="6">
        <v>0</v>
      </c>
      <c r="R973" s="6">
        <f t="shared" si="215"/>
        <v>0</v>
      </c>
      <c r="S973" s="6">
        <v>0</v>
      </c>
      <c r="T973">
        <f t="shared" si="216"/>
        <v>0</v>
      </c>
      <c r="U973" s="6">
        <v>0</v>
      </c>
      <c r="V973">
        <f t="shared" si="217"/>
        <v>0</v>
      </c>
      <c r="W973">
        <v>0</v>
      </c>
      <c r="X973">
        <f t="shared" si="218"/>
        <v>0</v>
      </c>
      <c r="Y973" s="6" t="s">
        <v>64</v>
      </c>
      <c r="Z973">
        <f t="shared" si="219"/>
        <v>1</v>
      </c>
      <c r="AA973" s="6" t="s">
        <v>55</v>
      </c>
      <c r="AB973">
        <f t="shared" si="220"/>
        <v>1</v>
      </c>
      <c r="AC973" s="27">
        <v>0</v>
      </c>
      <c r="AD973">
        <f t="shared" si="221"/>
        <v>0</v>
      </c>
      <c r="AE973" s="27">
        <v>0</v>
      </c>
      <c r="AF973">
        <f t="shared" si="222"/>
        <v>0</v>
      </c>
      <c r="AG973" s="27"/>
      <c r="AI973" s="4"/>
      <c r="AJ973" s="5"/>
    </row>
    <row r="974" spans="1:36" ht="16.5" customHeight="1" x14ac:dyDescent="0.2">
      <c r="A974" s="1" t="s">
        <v>1031</v>
      </c>
      <c r="B974" s="16"/>
      <c r="D974" s="1"/>
      <c r="E974" s="3"/>
      <c r="G974" s="16"/>
      <c r="H974" s="16">
        <v>5</v>
      </c>
      <c r="I974" s="16">
        <f t="shared" si="212"/>
        <v>0</v>
      </c>
      <c r="J974" s="6">
        <f t="shared" si="213"/>
        <v>0</v>
      </c>
      <c r="K974" s="6">
        <v>1020</v>
      </c>
      <c r="L974" s="6"/>
      <c r="M974">
        <v>3.3000000000000002E-2</v>
      </c>
      <c r="N974" s="16">
        <f t="shared" si="214"/>
        <v>0</v>
      </c>
      <c r="O974" s="6">
        <f t="shared" si="211"/>
        <v>0</v>
      </c>
      <c r="P974" s="6">
        <f t="shared" si="223"/>
        <v>1</v>
      </c>
      <c r="Q974" s="6" t="s">
        <v>58</v>
      </c>
      <c r="R974" s="6">
        <f t="shared" si="215"/>
        <v>1</v>
      </c>
      <c r="S974" s="6">
        <v>0</v>
      </c>
      <c r="T974">
        <f t="shared" si="216"/>
        <v>0</v>
      </c>
      <c r="U974" s="6">
        <v>0</v>
      </c>
      <c r="V974">
        <f t="shared" si="217"/>
        <v>0</v>
      </c>
      <c r="W974">
        <v>0</v>
      </c>
      <c r="X974">
        <f t="shared" si="218"/>
        <v>0</v>
      </c>
      <c r="Y974" s="6" t="s">
        <v>55</v>
      </c>
      <c r="Z974">
        <f t="shared" si="219"/>
        <v>1</v>
      </c>
      <c r="AA974" s="6" t="s">
        <v>64</v>
      </c>
      <c r="AB974">
        <f t="shared" si="220"/>
        <v>1</v>
      </c>
      <c r="AC974" s="27">
        <v>0</v>
      </c>
      <c r="AD974">
        <f t="shared" si="221"/>
        <v>0</v>
      </c>
      <c r="AE974" s="27">
        <v>0</v>
      </c>
      <c r="AF974">
        <f t="shared" si="222"/>
        <v>0</v>
      </c>
      <c r="AG974" s="27"/>
      <c r="AI974" s="4"/>
      <c r="AJ974" s="5"/>
    </row>
    <row r="975" spans="1:36" ht="16.5" customHeight="1" x14ac:dyDescent="0.2">
      <c r="A975" s="1" t="s">
        <v>1032</v>
      </c>
      <c r="B975" s="16"/>
      <c r="D975" s="1"/>
      <c r="E975" s="3"/>
      <c r="G975" s="16"/>
      <c r="H975" s="16">
        <v>5</v>
      </c>
      <c r="I975" s="16">
        <f t="shared" si="212"/>
        <v>0</v>
      </c>
      <c r="J975" s="6">
        <f t="shared" si="213"/>
        <v>0</v>
      </c>
      <c r="K975" s="6">
        <v>1020</v>
      </c>
      <c r="L975" s="6"/>
      <c r="M975">
        <v>0</v>
      </c>
      <c r="N975" s="16">
        <f t="shared" si="214"/>
        <v>0</v>
      </c>
      <c r="O975" s="6">
        <f t="shared" si="211"/>
        <v>0</v>
      </c>
      <c r="P975" s="6">
        <f t="shared" si="223"/>
        <v>0</v>
      </c>
      <c r="Q975" s="6">
        <v>0</v>
      </c>
      <c r="R975" s="6">
        <f t="shared" si="215"/>
        <v>0</v>
      </c>
      <c r="S975" s="6">
        <v>0</v>
      </c>
      <c r="T975">
        <f t="shared" si="216"/>
        <v>0</v>
      </c>
      <c r="U975" s="6">
        <v>0</v>
      </c>
      <c r="V975">
        <f t="shared" si="217"/>
        <v>0</v>
      </c>
      <c r="W975">
        <v>0</v>
      </c>
      <c r="X975">
        <f t="shared" si="218"/>
        <v>0</v>
      </c>
      <c r="Y975" s="6">
        <v>0</v>
      </c>
      <c r="Z975">
        <f t="shared" si="219"/>
        <v>0</v>
      </c>
      <c r="AA975" s="6">
        <v>0</v>
      </c>
      <c r="AB975">
        <f t="shared" si="220"/>
        <v>0</v>
      </c>
      <c r="AC975" s="27">
        <v>0</v>
      </c>
      <c r="AD975">
        <f t="shared" si="221"/>
        <v>0</v>
      </c>
      <c r="AE975" s="27">
        <v>0</v>
      </c>
      <c r="AF975">
        <f t="shared" si="222"/>
        <v>0</v>
      </c>
      <c r="AG975" s="27"/>
      <c r="AI975" s="4"/>
      <c r="AJ975" s="5"/>
    </row>
    <row r="976" spans="1:36" ht="16.5" customHeight="1" x14ac:dyDescent="0.2">
      <c r="A976" s="1" t="s">
        <v>1033</v>
      </c>
      <c r="B976" s="16"/>
      <c r="D976" s="1"/>
      <c r="E976" s="3"/>
      <c r="G976" s="16"/>
      <c r="H976" s="16">
        <v>5</v>
      </c>
      <c r="I976" s="16">
        <f t="shared" si="212"/>
        <v>0</v>
      </c>
      <c r="J976" s="6">
        <f t="shared" si="213"/>
        <v>0</v>
      </c>
      <c r="K976" s="6">
        <v>1020</v>
      </c>
      <c r="L976" s="6"/>
      <c r="M976">
        <v>0</v>
      </c>
      <c r="N976" s="16">
        <f t="shared" si="214"/>
        <v>0</v>
      </c>
      <c r="O976" s="6">
        <f t="shared" si="211"/>
        <v>0</v>
      </c>
      <c r="P976" s="6">
        <f t="shared" si="223"/>
        <v>0</v>
      </c>
      <c r="Q976" s="6">
        <v>0</v>
      </c>
      <c r="R976" s="6">
        <f t="shared" si="215"/>
        <v>0</v>
      </c>
      <c r="S976" s="6">
        <v>0</v>
      </c>
      <c r="T976">
        <f t="shared" si="216"/>
        <v>0</v>
      </c>
      <c r="U976" s="6">
        <v>0</v>
      </c>
      <c r="V976">
        <f t="shared" si="217"/>
        <v>0</v>
      </c>
      <c r="W976">
        <v>0</v>
      </c>
      <c r="X976">
        <f t="shared" si="218"/>
        <v>0</v>
      </c>
      <c r="Y976" s="6">
        <v>0</v>
      </c>
      <c r="Z976">
        <f t="shared" si="219"/>
        <v>0</v>
      </c>
      <c r="AA976" s="6">
        <v>0</v>
      </c>
      <c r="AB976">
        <f t="shared" si="220"/>
        <v>0</v>
      </c>
      <c r="AC976" s="27">
        <v>0</v>
      </c>
      <c r="AD976">
        <f t="shared" si="221"/>
        <v>0</v>
      </c>
      <c r="AE976" s="27">
        <v>0</v>
      </c>
      <c r="AF976">
        <f t="shared" si="222"/>
        <v>0</v>
      </c>
      <c r="AG976" s="27"/>
      <c r="AI976" s="4"/>
      <c r="AJ976" s="5"/>
    </row>
    <row r="977" spans="1:36" ht="16.5" customHeight="1" x14ac:dyDescent="0.2">
      <c r="A977" s="1" t="s">
        <v>1034</v>
      </c>
      <c r="B977" s="16"/>
      <c r="D977" s="1"/>
      <c r="E977" s="3"/>
      <c r="G977" s="16"/>
      <c r="H977" s="16">
        <v>6</v>
      </c>
      <c r="I977" s="16">
        <f t="shared" si="212"/>
        <v>0</v>
      </c>
      <c r="J977" s="6">
        <f t="shared" si="213"/>
        <v>0</v>
      </c>
      <c r="K977" s="6">
        <v>1020</v>
      </c>
      <c r="L977" s="6"/>
      <c r="M977">
        <v>0</v>
      </c>
      <c r="N977" s="16">
        <f t="shared" si="214"/>
        <v>0</v>
      </c>
      <c r="O977" s="6">
        <f t="shared" si="211"/>
        <v>0</v>
      </c>
      <c r="P977" s="6">
        <f t="shared" si="223"/>
        <v>0</v>
      </c>
      <c r="Q977" s="6">
        <v>0</v>
      </c>
      <c r="R977" s="6">
        <f t="shared" si="215"/>
        <v>0</v>
      </c>
      <c r="S977" s="6">
        <v>0</v>
      </c>
      <c r="T977">
        <f t="shared" si="216"/>
        <v>0</v>
      </c>
      <c r="U977" s="6">
        <v>0</v>
      </c>
      <c r="V977">
        <f t="shared" si="217"/>
        <v>0</v>
      </c>
      <c r="W977">
        <v>0</v>
      </c>
      <c r="X977">
        <f t="shared" si="218"/>
        <v>0</v>
      </c>
      <c r="Y977" s="6">
        <v>0</v>
      </c>
      <c r="Z977">
        <f t="shared" si="219"/>
        <v>0</v>
      </c>
      <c r="AA977" s="6">
        <v>0</v>
      </c>
      <c r="AB977">
        <f t="shared" si="220"/>
        <v>0</v>
      </c>
      <c r="AC977" s="27">
        <v>0</v>
      </c>
      <c r="AD977">
        <f t="shared" si="221"/>
        <v>0</v>
      </c>
      <c r="AE977" s="27">
        <v>0</v>
      </c>
      <c r="AF977">
        <f t="shared" si="222"/>
        <v>0</v>
      </c>
      <c r="AG977" s="27"/>
      <c r="AI977" s="4"/>
      <c r="AJ977" s="5"/>
    </row>
    <row r="978" spans="1:36" ht="16.5" customHeight="1" x14ac:dyDescent="0.2">
      <c r="A978" s="1" t="s">
        <v>1035</v>
      </c>
      <c r="B978" s="16"/>
      <c r="D978" s="1"/>
      <c r="E978" s="3"/>
      <c r="G978" s="16"/>
      <c r="H978" s="16">
        <v>5</v>
      </c>
      <c r="I978" s="16">
        <f t="shared" si="212"/>
        <v>0</v>
      </c>
      <c r="J978" s="6">
        <f t="shared" si="213"/>
        <v>0</v>
      </c>
      <c r="K978" s="6">
        <v>1025</v>
      </c>
      <c r="L978" s="6"/>
      <c r="M978">
        <v>6.6000000000000003E-2</v>
      </c>
      <c r="N978" s="16">
        <f t="shared" si="214"/>
        <v>0</v>
      </c>
      <c r="O978" s="6">
        <f t="shared" si="211"/>
        <v>1</v>
      </c>
      <c r="P978" s="6">
        <f t="shared" si="223"/>
        <v>1</v>
      </c>
      <c r="Q978" s="6">
        <v>0</v>
      </c>
      <c r="R978" s="6">
        <f t="shared" si="215"/>
        <v>0</v>
      </c>
      <c r="S978" s="6">
        <v>0</v>
      </c>
      <c r="T978">
        <f t="shared" si="216"/>
        <v>0</v>
      </c>
      <c r="U978" s="6">
        <v>0</v>
      </c>
      <c r="V978">
        <f t="shared" si="217"/>
        <v>0</v>
      </c>
      <c r="W978">
        <v>0</v>
      </c>
      <c r="X978">
        <f t="shared" si="218"/>
        <v>0</v>
      </c>
      <c r="Y978" s="6">
        <v>0</v>
      </c>
      <c r="Z978">
        <f t="shared" si="219"/>
        <v>0</v>
      </c>
      <c r="AA978" s="6" t="s">
        <v>55</v>
      </c>
      <c r="AB978">
        <f t="shared" si="220"/>
        <v>1</v>
      </c>
      <c r="AC978" s="27">
        <v>0</v>
      </c>
      <c r="AD978">
        <f t="shared" si="221"/>
        <v>0</v>
      </c>
      <c r="AE978" s="27">
        <v>0</v>
      </c>
      <c r="AF978">
        <f t="shared" si="222"/>
        <v>0</v>
      </c>
      <c r="AG978" s="27"/>
      <c r="AI978" s="4"/>
      <c r="AJ978" s="5"/>
    </row>
    <row r="979" spans="1:36" ht="16.5" customHeight="1" x14ac:dyDescent="0.2">
      <c r="A979" s="1" t="s">
        <v>1036</v>
      </c>
      <c r="B979" s="16"/>
      <c r="D979" s="1"/>
      <c r="E979" s="3"/>
      <c r="G979" s="16"/>
      <c r="H979" s="16">
        <v>5</v>
      </c>
      <c r="I979" s="16">
        <f t="shared" si="212"/>
        <v>0</v>
      </c>
      <c r="J979" s="6">
        <f t="shared" si="213"/>
        <v>0</v>
      </c>
      <c r="K979" s="6">
        <v>1020</v>
      </c>
      <c r="L979" s="6"/>
      <c r="M979">
        <v>3.3000000000000002E-2</v>
      </c>
      <c r="N979" s="16">
        <f t="shared" si="214"/>
        <v>0</v>
      </c>
      <c r="O979" s="6">
        <f t="shared" si="211"/>
        <v>0</v>
      </c>
      <c r="P979" s="6">
        <f t="shared" si="223"/>
        <v>1</v>
      </c>
      <c r="Q979" s="6">
        <v>0</v>
      </c>
      <c r="R979" s="6">
        <f t="shared" si="215"/>
        <v>0</v>
      </c>
      <c r="S979" s="6">
        <v>0</v>
      </c>
      <c r="T979">
        <f t="shared" si="216"/>
        <v>0</v>
      </c>
      <c r="U979" s="6">
        <v>0</v>
      </c>
      <c r="V979">
        <f t="shared" si="217"/>
        <v>0</v>
      </c>
      <c r="W979">
        <v>0</v>
      </c>
      <c r="X979">
        <f t="shared" si="218"/>
        <v>0</v>
      </c>
      <c r="Y979" s="6" t="s">
        <v>55</v>
      </c>
      <c r="Z979">
        <f t="shared" si="219"/>
        <v>1</v>
      </c>
      <c r="AA979" s="6" t="s">
        <v>64</v>
      </c>
      <c r="AB979">
        <f t="shared" si="220"/>
        <v>1</v>
      </c>
      <c r="AC979" s="27">
        <v>0</v>
      </c>
      <c r="AD979">
        <f t="shared" si="221"/>
        <v>0</v>
      </c>
      <c r="AE979" s="27">
        <v>0</v>
      </c>
      <c r="AF979">
        <f t="shared" si="222"/>
        <v>0</v>
      </c>
      <c r="AG979" s="27"/>
      <c r="AI979" s="4"/>
      <c r="AJ979" s="5"/>
    </row>
    <row r="980" spans="1:36" ht="16.5" customHeight="1" x14ac:dyDescent="0.2">
      <c r="A980" s="1" t="s">
        <v>1037</v>
      </c>
      <c r="B980" s="16"/>
      <c r="D980" s="1"/>
      <c r="E980" s="3"/>
      <c r="G980" s="16"/>
      <c r="H980" s="16">
        <v>6</v>
      </c>
      <c r="I980" s="16">
        <f t="shared" si="212"/>
        <v>0</v>
      </c>
      <c r="J980" s="6">
        <f t="shared" si="213"/>
        <v>0</v>
      </c>
      <c r="K980" s="6">
        <v>1015</v>
      </c>
      <c r="L980" s="6"/>
      <c r="M980">
        <v>0</v>
      </c>
      <c r="N980" s="16">
        <f t="shared" si="214"/>
        <v>0</v>
      </c>
      <c r="O980" s="6">
        <f t="shared" si="211"/>
        <v>0</v>
      </c>
      <c r="P980" s="6">
        <f t="shared" si="223"/>
        <v>0</v>
      </c>
      <c r="Q980" s="6">
        <v>0</v>
      </c>
      <c r="R980" s="6">
        <f t="shared" si="215"/>
        <v>0</v>
      </c>
      <c r="S980" s="6">
        <v>0</v>
      </c>
      <c r="T980">
        <f t="shared" si="216"/>
        <v>0</v>
      </c>
      <c r="U980" s="6">
        <v>0</v>
      </c>
      <c r="V980">
        <f t="shared" si="217"/>
        <v>0</v>
      </c>
      <c r="W980">
        <v>0</v>
      </c>
      <c r="X980">
        <f t="shared" si="218"/>
        <v>0</v>
      </c>
      <c r="Y980" s="6">
        <v>0</v>
      </c>
      <c r="Z980">
        <f t="shared" si="219"/>
        <v>0</v>
      </c>
      <c r="AA980" s="6">
        <v>0</v>
      </c>
      <c r="AB980">
        <f t="shared" si="220"/>
        <v>0</v>
      </c>
      <c r="AC980" s="27">
        <v>0</v>
      </c>
      <c r="AD980">
        <f t="shared" si="221"/>
        <v>0</v>
      </c>
      <c r="AE980" s="27">
        <v>0</v>
      </c>
      <c r="AF980">
        <f t="shared" si="222"/>
        <v>0</v>
      </c>
      <c r="AG980" s="27"/>
      <c r="AI980" s="4"/>
      <c r="AJ980" s="5"/>
    </row>
    <row r="981" spans="1:36" ht="16.5" customHeight="1" x14ac:dyDescent="0.2">
      <c r="A981" s="1" t="s">
        <v>1038</v>
      </c>
      <c r="B981" s="16"/>
      <c r="D981" s="1"/>
      <c r="E981" s="3"/>
      <c r="G981" s="16"/>
      <c r="H981" s="16">
        <v>5</v>
      </c>
      <c r="I981" s="16">
        <f t="shared" si="212"/>
        <v>0</v>
      </c>
      <c r="J981" s="6">
        <f t="shared" si="213"/>
        <v>0</v>
      </c>
      <c r="K981" s="6">
        <v>1020</v>
      </c>
      <c r="L981" s="6"/>
      <c r="M981">
        <v>0</v>
      </c>
      <c r="N981" s="16">
        <f t="shared" si="214"/>
        <v>0</v>
      </c>
      <c r="O981" s="6">
        <f t="shared" si="211"/>
        <v>0</v>
      </c>
      <c r="P981" s="6">
        <f t="shared" si="223"/>
        <v>0</v>
      </c>
      <c r="Q981" s="6">
        <v>0</v>
      </c>
      <c r="R981" s="6">
        <f t="shared" si="215"/>
        <v>0</v>
      </c>
      <c r="S981" s="6">
        <v>0</v>
      </c>
      <c r="T981">
        <f t="shared" si="216"/>
        <v>0</v>
      </c>
      <c r="U981" s="6">
        <v>0</v>
      </c>
      <c r="V981">
        <f t="shared" si="217"/>
        <v>0</v>
      </c>
      <c r="W981">
        <v>0</v>
      </c>
      <c r="X981">
        <f t="shared" si="218"/>
        <v>0</v>
      </c>
      <c r="Y981" s="6">
        <v>0</v>
      </c>
      <c r="Z981">
        <f t="shared" si="219"/>
        <v>0</v>
      </c>
      <c r="AA981" s="6">
        <v>0</v>
      </c>
      <c r="AB981">
        <f t="shared" si="220"/>
        <v>0</v>
      </c>
      <c r="AC981" s="27">
        <v>0</v>
      </c>
      <c r="AD981">
        <f t="shared" si="221"/>
        <v>0</v>
      </c>
      <c r="AE981" s="27">
        <v>0</v>
      </c>
      <c r="AF981">
        <f t="shared" si="222"/>
        <v>0</v>
      </c>
      <c r="AG981" s="27"/>
      <c r="AI981" s="4"/>
      <c r="AJ981" s="5"/>
    </row>
    <row r="982" spans="1:36" ht="16.5" customHeight="1" x14ac:dyDescent="0.2">
      <c r="A982" s="1" t="s">
        <v>1039</v>
      </c>
      <c r="B982" s="16"/>
      <c r="D982" s="1"/>
      <c r="E982" s="3"/>
      <c r="G982" s="16"/>
      <c r="H982" s="16">
        <v>5</v>
      </c>
      <c r="I982" s="16">
        <f t="shared" si="212"/>
        <v>0</v>
      </c>
      <c r="J982" s="6">
        <f t="shared" si="213"/>
        <v>0</v>
      </c>
      <c r="K982" s="6">
        <v>1010</v>
      </c>
      <c r="L982" s="6"/>
      <c r="M982">
        <v>3.3000000000000002E-2</v>
      </c>
      <c r="N982" s="16">
        <f t="shared" si="214"/>
        <v>0</v>
      </c>
      <c r="O982" s="6">
        <f t="shared" ref="O982:O1045" si="224">IF(M982&gt;0.033,1,0)</f>
        <v>0</v>
      </c>
      <c r="P982" s="6">
        <f t="shared" si="223"/>
        <v>1</v>
      </c>
      <c r="Q982" s="6">
        <v>0</v>
      </c>
      <c r="R982" s="6">
        <f t="shared" si="215"/>
        <v>0</v>
      </c>
      <c r="S982" s="6" t="s">
        <v>55</v>
      </c>
      <c r="T982">
        <f t="shared" si="216"/>
        <v>1</v>
      </c>
      <c r="U982" s="6">
        <v>0</v>
      </c>
      <c r="V982">
        <f t="shared" si="217"/>
        <v>0</v>
      </c>
      <c r="W982">
        <v>0</v>
      </c>
      <c r="X982">
        <f t="shared" si="218"/>
        <v>0</v>
      </c>
      <c r="Y982" s="6" t="s">
        <v>64</v>
      </c>
      <c r="Z982">
        <f t="shared" si="219"/>
        <v>1</v>
      </c>
      <c r="AA982" s="6" t="s">
        <v>55</v>
      </c>
      <c r="AB982">
        <f t="shared" si="220"/>
        <v>1</v>
      </c>
      <c r="AC982" s="27">
        <v>0</v>
      </c>
      <c r="AD982">
        <f t="shared" si="221"/>
        <v>0</v>
      </c>
      <c r="AE982" s="27">
        <v>0</v>
      </c>
      <c r="AF982">
        <f t="shared" si="222"/>
        <v>0</v>
      </c>
      <c r="AG982" s="27"/>
      <c r="AI982" s="4"/>
      <c r="AJ982" s="5"/>
    </row>
    <row r="983" spans="1:36" ht="16.5" customHeight="1" x14ac:dyDescent="0.2">
      <c r="A983" s="1" t="s">
        <v>1040</v>
      </c>
      <c r="B983" s="16"/>
      <c r="D983" s="1"/>
      <c r="E983" s="3"/>
      <c r="G983" s="16"/>
      <c r="H983" s="16">
        <v>5</v>
      </c>
      <c r="I983" s="16">
        <f t="shared" si="212"/>
        <v>0</v>
      </c>
      <c r="J983" s="6">
        <f t="shared" si="213"/>
        <v>0</v>
      </c>
      <c r="K983" s="6">
        <v>1015</v>
      </c>
      <c r="L983" s="6"/>
      <c r="M983">
        <v>3.3000000000000002E-2</v>
      </c>
      <c r="N983" s="16">
        <f t="shared" si="214"/>
        <v>0</v>
      </c>
      <c r="O983" s="6">
        <f t="shared" si="224"/>
        <v>0</v>
      </c>
      <c r="P983" s="6">
        <f t="shared" si="223"/>
        <v>1</v>
      </c>
      <c r="Q983" s="6">
        <v>0</v>
      </c>
      <c r="R983" s="6">
        <f t="shared" si="215"/>
        <v>0</v>
      </c>
      <c r="S983" s="6">
        <v>0</v>
      </c>
      <c r="T983">
        <f t="shared" si="216"/>
        <v>0</v>
      </c>
      <c r="U983" s="6">
        <v>0</v>
      </c>
      <c r="V983">
        <f t="shared" si="217"/>
        <v>0</v>
      </c>
      <c r="W983">
        <v>0</v>
      </c>
      <c r="X983">
        <f t="shared" si="218"/>
        <v>0</v>
      </c>
      <c r="Y983" s="6">
        <v>0</v>
      </c>
      <c r="Z983">
        <f t="shared" si="219"/>
        <v>0</v>
      </c>
      <c r="AA983" s="6">
        <v>0</v>
      </c>
      <c r="AB983">
        <f t="shared" si="220"/>
        <v>0</v>
      </c>
      <c r="AC983" s="27">
        <v>0</v>
      </c>
      <c r="AD983">
        <f t="shared" si="221"/>
        <v>0</v>
      </c>
      <c r="AE983" s="27">
        <v>0</v>
      </c>
      <c r="AF983">
        <f t="shared" si="222"/>
        <v>0</v>
      </c>
      <c r="AG983" s="27"/>
      <c r="AI983" s="4"/>
      <c r="AJ983" s="5"/>
    </row>
    <row r="984" spans="1:36" ht="16.5" customHeight="1" x14ac:dyDescent="0.2">
      <c r="A984" s="1" t="s">
        <v>1041</v>
      </c>
      <c r="B984" s="16"/>
      <c r="D984" s="1"/>
      <c r="E984" s="3"/>
      <c r="G984" s="16"/>
      <c r="H984" s="16">
        <v>5</v>
      </c>
      <c r="I984" s="16">
        <f t="shared" si="212"/>
        <v>0</v>
      </c>
      <c r="J984" s="6">
        <f t="shared" si="213"/>
        <v>0</v>
      </c>
      <c r="K984" s="6">
        <v>1010</v>
      </c>
      <c r="L984" s="6"/>
      <c r="M984">
        <v>0</v>
      </c>
      <c r="N984" s="16">
        <f t="shared" si="214"/>
        <v>0</v>
      </c>
      <c r="O984" s="6">
        <f t="shared" si="224"/>
        <v>0</v>
      </c>
      <c r="P984" s="6">
        <f t="shared" si="223"/>
        <v>0</v>
      </c>
      <c r="Q984" s="6">
        <v>0</v>
      </c>
      <c r="R984" s="6">
        <f t="shared" si="215"/>
        <v>0</v>
      </c>
      <c r="S984" s="6">
        <v>0</v>
      </c>
      <c r="T984">
        <f t="shared" si="216"/>
        <v>0</v>
      </c>
      <c r="U984" s="6">
        <v>0</v>
      </c>
      <c r="V984">
        <f t="shared" si="217"/>
        <v>0</v>
      </c>
      <c r="W984">
        <v>0</v>
      </c>
      <c r="X984">
        <f t="shared" si="218"/>
        <v>0</v>
      </c>
      <c r="Y984" s="6">
        <v>0</v>
      </c>
      <c r="Z984">
        <f t="shared" si="219"/>
        <v>0</v>
      </c>
      <c r="AA984" s="6">
        <v>0</v>
      </c>
      <c r="AB984">
        <f t="shared" si="220"/>
        <v>0</v>
      </c>
      <c r="AC984" s="27">
        <v>0</v>
      </c>
      <c r="AD984">
        <f t="shared" si="221"/>
        <v>0</v>
      </c>
      <c r="AE984" s="27">
        <v>0</v>
      </c>
      <c r="AF984">
        <f t="shared" si="222"/>
        <v>0</v>
      </c>
      <c r="AG984" s="27"/>
      <c r="AI984" s="4"/>
      <c r="AJ984" s="5"/>
    </row>
    <row r="985" spans="1:36" ht="16.5" customHeight="1" x14ac:dyDescent="0.2">
      <c r="A985" s="1" t="s">
        <v>1042</v>
      </c>
      <c r="B985" s="16"/>
      <c r="D985" s="1"/>
      <c r="E985" s="3"/>
      <c r="G985" s="16"/>
      <c r="H985" s="16">
        <v>5</v>
      </c>
      <c r="I985" s="16">
        <f t="shared" si="212"/>
        <v>0</v>
      </c>
      <c r="J985" s="6">
        <f t="shared" si="213"/>
        <v>0</v>
      </c>
      <c r="K985" s="6">
        <v>1020</v>
      </c>
      <c r="L985" s="6"/>
      <c r="M985">
        <v>0</v>
      </c>
      <c r="N985" s="16">
        <f t="shared" si="214"/>
        <v>0</v>
      </c>
      <c r="O985" s="6">
        <f t="shared" si="224"/>
        <v>0</v>
      </c>
      <c r="P985" s="6">
        <f t="shared" si="223"/>
        <v>0</v>
      </c>
      <c r="Q985" s="6">
        <v>0</v>
      </c>
      <c r="R985" s="6">
        <f t="shared" si="215"/>
        <v>0</v>
      </c>
      <c r="S985" s="6">
        <v>0</v>
      </c>
      <c r="T985">
        <f t="shared" si="216"/>
        <v>0</v>
      </c>
      <c r="U985" s="6">
        <v>0</v>
      </c>
      <c r="V985">
        <f t="shared" si="217"/>
        <v>0</v>
      </c>
      <c r="W985">
        <v>0</v>
      </c>
      <c r="X985">
        <f t="shared" si="218"/>
        <v>0</v>
      </c>
      <c r="Y985" s="6">
        <v>0</v>
      </c>
      <c r="Z985">
        <f t="shared" si="219"/>
        <v>0</v>
      </c>
      <c r="AA985" s="6">
        <v>0</v>
      </c>
      <c r="AB985">
        <f t="shared" si="220"/>
        <v>0</v>
      </c>
      <c r="AC985" s="27">
        <v>0</v>
      </c>
      <c r="AD985">
        <f t="shared" si="221"/>
        <v>0</v>
      </c>
      <c r="AE985" s="27">
        <v>0</v>
      </c>
      <c r="AF985">
        <f t="shared" si="222"/>
        <v>0</v>
      </c>
      <c r="AG985" s="27"/>
      <c r="AI985" s="4"/>
      <c r="AJ985" s="5"/>
    </row>
    <row r="986" spans="1:36" ht="16.5" customHeight="1" x14ac:dyDescent="0.2">
      <c r="A986" s="1" t="s">
        <v>1043</v>
      </c>
      <c r="B986" s="16"/>
      <c r="D986" s="1"/>
      <c r="E986" s="3"/>
      <c r="G986" s="16"/>
      <c r="H986" s="16">
        <v>7</v>
      </c>
      <c r="I986" s="16">
        <f t="shared" si="212"/>
        <v>1</v>
      </c>
      <c r="J986" s="6">
        <f t="shared" si="213"/>
        <v>0</v>
      </c>
      <c r="K986" s="6">
        <v>1010</v>
      </c>
      <c r="L986" s="6"/>
      <c r="M986">
        <v>0</v>
      </c>
      <c r="N986" s="16">
        <f t="shared" si="214"/>
        <v>0</v>
      </c>
      <c r="O986" s="6">
        <f t="shared" si="224"/>
        <v>0</v>
      </c>
      <c r="P986" s="6">
        <f t="shared" si="223"/>
        <v>0</v>
      </c>
      <c r="Q986" s="6">
        <v>0</v>
      </c>
      <c r="R986" s="6">
        <f t="shared" si="215"/>
        <v>0</v>
      </c>
      <c r="S986" s="6">
        <v>0</v>
      </c>
      <c r="T986">
        <f t="shared" si="216"/>
        <v>0</v>
      </c>
      <c r="U986" s="6">
        <v>0</v>
      </c>
      <c r="V986">
        <f t="shared" si="217"/>
        <v>0</v>
      </c>
      <c r="W986">
        <v>0</v>
      </c>
      <c r="X986">
        <f t="shared" si="218"/>
        <v>0</v>
      </c>
      <c r="Y986" s="6">
        <v>0</v>
      </c>
      <c r="Z986">
        <f t="shared" si="219"/>
        <v>0</v>
      </c>
      <c r="AA986" s="6">
        <v>0</v>
      </c>
      <c r="AB986">
        <f t="shared" si="220"/>
        <v>0</v>
      </c>
      <c r="AC986" s="27">
        <v>0</v>
      </c>
      <c r="AD986">
        <f t="shared" si="221"/>
        <v>0</v>
      </c>
      <c r="AE986" s="27">
        <v>0</v>
      </c>
      <c r="AF986">
        <f t="shared" si="222"/>
        <v>0</v>
      </c>
      <c r="AG986" s="27"/>
      <c r="AI986" s="4"/>
      <c r="AJ986" s="5"/>
    </row>
    <row r="987" spans="1:36" ht="16.5" customHeight="1" x14ac:dyDescent="0.2">
      <c r="A987" s="1" t="s">
        <v>1044</v>
      </c>
      <c r="B987" s="16"/>
      <c r="D987" s="1"/>
      <c r="E987" s="3"/>
      <c r="G987" s="16"/>
      <c r="H987" s="16">
        <v>5</v>
      </c>
      <c r="I987" s="16">
        <f t="shared" si="212"/>
        <v>0</v>
      </c>
      <c r="J987" s="6">
        <f t="shared" si="213"/>
        <v>0</v>
      </c>
      <c r="K987" s="6">
        <v>1025</v>
      </c>
      <c r="L987" s="6"/>
      <c r="M987">
        <v>0</v>
      </c>
      <c r="N987" s="16">
        <f t="shared" si="214"/>
        <v>0</v>
      </c>
      <c r="O987" s="6">
        <f t="shared" si="224"/>
        <v>0</v>
      </c>
      <c r="P987" s="6">
        <f t="shared" si="223"/>
        <v>0</v>
      </c>
      <c r="Q987" s="6">
        <v>0</v>
      </c>
      <c r="R987" s="6">
        <f t="shared" si="215"/>
        <v>0</v>
      </c>
      <c r="S987" s="6">
        <v>0</v>
      </c>
      <c r="T987">
        <f t="shared" si="216"/>
        <v>0</v>
      </c>
      <c r="U987" s="6">
        <v>0</v>
      </c>
      <c r="V987">
        <f t="shared" si="217"/>
        <v>0</v>
      </c>
      <c r="W987">
        <v>0</v>
      </c>
      <c r="X987">
        <f t="shared" si="218"/>
        <v>0</v>
      </c>
      <c r="Y987" s="6">
        <v>0</v>
      </c>
      <c r="Z987">
        <f t="shared" si="219"/>
        <v>0</v>
      </c>
      <c r="AA987" s="6">
        <v>0</v>
      </c>
      <c r="AB987">
        <f t="shared" si="220"/>
        <v>0</v>
      </c>
      <c r="AC987" s="27">
        <v>0</v>
      </c>
      <c r="AD987">
        <f t="shared" si="221"/>
        <v>0</v>
      </c>
      <c r="AE987" s="27">
        <v>0</v>
      </c>
      <c r="AF987">
        <f t="shared" si="222"/>
        <v>0</v>
      </c>
      <c r="AG987" s="27"/>
      <c r="AI987" s="4"/>
      <c r="AJ987" s="5"/>
    </row>
    <row r="988" spans="1:36" ht="16.5" customHeight="1" x14ac:dyDescent="0.2">
      <c r="A988" s="1" t="s">
        <v>1045</v>
      </c>
      <c r="B988" s="16"/>
      <c r="D988" s="1"/>
      <c r="E988" s="3"/>
      <c r="G988" s="16"/>
      <c r="H988" s="16">
        <v>7</v>
      </c>
      <c r="I988" s="16">
        <f t="shared" si="212"/>
        <v>1</v>
      </c>
      <c r="J988" s="6">
        <f t="shared" si="213"/>
        <v>0</v>
      </c>
      <c r="K988" s="6">
        <v>1005</v>
      </c>
      <c r="L988" s="6"/>
      <c r="M988">
        <v>0</v>
      </c>
      <c r="N988" s="16">
        <f t="shared" si="214"/>
        <v>0</v>
      </c>
      <c r="O988" s="6">
        <f t="shared" si="224"/>
        <v>0</v>
      </c>
      <c r="P988" s="6">
        <f t="shared" si="223"/>
        <v>0</v>
      </c>
      <c r="Q988" s="6">
        <v>0</v>
      </c>
      <c r="R988" s="6">
        <f t="shared" si="215"/>
        <v>0</v>
      </c>
      <c r="S988" s="6">
        <v>0</v>
      </c>
      <c r="T988">
        <f t="shared" si="216"/>
        <v>0</v>
      </c>
      <c r="U988" s="6">
        <v>0</v>
      </c>
      <c r="V988">
        <f t="shared" si="217"/>
        <v>0</v>
      </c>
      <c r="W988">
        <v>0</v>
      </c>
      <c r="X988">
        <f t="shared" si="218"/>
        <v>0</v>
      </c>
      <c r="Y988" s="6">
        <v>0</v>
      </c>
      <c r="Z988">
        <f t="shared" si="219"/>
        <v>0</v>
      </c>
      <c r="AA988" s="6">
        <v>0</v>
      </c>
      <c r="AB988">
        <f t="shared" si="220"/>
        <v>0</v>
      </c>
      <c r="AC988" s="27">
        <v>0</v>
      </c>
      <c r="AD988">
        <f t="shared" si="221"/>
        <v>0</v>
      </c>
      <c r="AE988" s="27">
        <v>0</v>
      </c>
      <c r="AF988">
        <f t="shared" si="222"/>
        <v>0</v>
      </c>
      <c r="AG988" s="27"/>
      <c r="AI988" s="4"/>
      <c r="AJ988" s="5"/>
    </row>
    <row r="989" spans="1:36" ht="16.5" customHeight="1" x14ac:dyDescent="0.2">
      <c r="A989" s="1" t="s">
        <v>1046</v>
      </c>
      <c r="B989" s="16"/>
      <c r="D989" s="1"/>
      <c r="E989" s="3"/>
      <c r="G989" s="16"/>
      <c r="H989" s="16">
        <v>6</v>
      </c>
      <c r="I989" s="16">
        <f t="shared" si="212"/>
        <v>0</v>
      </c>
      <c r="J989" s="6">
        <f t="shared" si="213"/>
        <v>0</v>
      </c>
      <c r="K989" s="6">
        <v>1020</v>
      </c>
      <c r="L989" s="6"/>
      <c r="M989">
        <v>0</v>
      </c>
      <c r="N989" s="16">
        <f t="shared" si="214"/>
        <v>0</v>
      </c>
      <c r="O989" s="6">
        <f t="shared" si="224"/>
        <v>0</v>
      </c>
      <c r="P989" s="6">
        <f t="shared" si="223"/>
        <v>0</v>
      </c>
      <c r="Q989" s="6">
        <v>0</v>
      </c>
      <c r="R989" s="6">
        <f t="shared" si="215"/>
        <v>0</v>
      </c>
      <c r="S989" s="6">
        <v>0</v>
      </c>
      <c r="T989">
        <f t="shared" si="216"/>
        <v>0</v>
      </c>
      <c r="U989" s="6">
        <v>0</v>
      </c>
      <c r="V989">
        <f t="shared" si="217"/>
        <v>0</v>
      </c>
      <c r="W989">
        <v>0</v>
      </c>
      <c r="X989">
        <f t="shared" si="218"/>
        <v>0</v>
      </c>
      <c r="Y989" s="6">
        <v>0</v>
      </c>
      <c r="Z989">
        <f t="shared" si="219"/>
        <v>0</v>
      </c>
      <c r="AA989" s="6">
        <v>0</v>
      </c>
      <c r="AB989">
        <f t="shared" si="220"/>
        <v>0</v>
      </c>
      <c r="AC989" s="27">
        <v>0</v>
      </c>
      <c r="AD989">
        <f t="shared" si="221"/>
        <v>0</v>
      </c>
      <c r="AE989" s="27">
        <v>0</v>
      </c>
      <c r="AF989">
        <f t="shared" si="222"/>
        <v>0</v>
      </c>
      <c r="AG989" s="27"/>
      <c r="AI989" s="4"/>
      <c r="AJ989" s="5"/>
    </row>
    <row r="990" spans="1:36" ht="16.5" customHeight="1" x14ac:dyDescent="0.2">
      <c r="A990" s="1" t="s">
        <v>1047</v>
      </c>
      <c r="B990" s="16"/>
      <c r="D990" s="1"/>
      <c r="E990" s="3"/>
      <c r="G990" s="16"/>
      <c r="H990" s="16">
        <v>6</v>
      </c>
      <c r="I990" s="16">
        <f t="shared" si="212"/>
        <v>0</v>
      </c>
      <c r="J990" s="6">
        <f t="shared" si="213"/>
        <v>0</v>
      </c>
      <c r="K990" s="6">
        <v>1020</v>
      </c>
      <c r="L990" s="6"/>
      <c r="M990">
        <v>0.13200000000000001</v>
      </c>
      <c r="N990" s="16">
        <f t="shared" si="214"/>
        <v>1</v>
      </c>
      <c r="O990" s="6">
        <f t="shared" si="224"/>
        <v>1</v>
      </c>
      <c r="P990" s="6">
        <f t="shared" si="223"/>
        <v>1</v>
      </c>
      <c r="Q990" s="6">
        <v>0</v>
      </c>
      <c r="R990" s="6">
        <f t="shared" si="215"/>
        <v>0</v>
      </c>
      <c r="S990" s="6">
        <v>0</v>
      </c>
      <c r="T990">
        <f t="shared" si="216"/>
        <v>0</v>
      </c>
      <c r="U990" s="6">
        <v>0</v>
      </c>
      <c r="V990">
        <f t="shared" si="217"/>
        <v>0</v>
      </c>
      <c r="W990">
        <v>0</v>
      </c>
      <c r="X990">
        <f t="shared" si="218"/>
        <v>0</v>
      </c>
      <c r="Y990" s="6" t="s">
        <v>64</v>
      </c>
      <c r="Z990">
        <f t="shared" si="219"/>
        <v>1</v>
      </c>
      <c r="AA990" s="6" t="s">
        <v>64</v>
      </c>
      <c r="AB990">
        <f t="shared" si="220"/>
        <v>1</v>
      </c>
      <c r="AC990" s="27">
        <v>0</v>
      </c>
      <c r="AD990">
        <f t="shared" si="221"/>
        <v>0</v>
      </c>
      <c r="AE990" s="27">
        <v>0</v>
      </c>
      <c r="AF990">
        <f t="shared" si="222"/>
        <v>0</v>
      </c>
      <c r="AG990" s="27"/>
      <c r="AI990" s="4"/>
      <c r="AJ990" s="5"/>
    </row>
    <row r="991" spans="1:36" ht="16.5" customHeight="1" x14ac:dyDescent="0.2">
      <c r="A991" s="1" t="s">
        <v>1048</v>
      </c>
      <c r="B991" s="16"/>
      <c r="D991" s="1"/>
      <c r="E991" s="3"/>
      <c r="G991" s="16"/>
      <c r="H991" s="16">
        <v>6</v>
      </c>
      <c r="I991" s="16">
        <f t="shared" si="212"/>
        <v>0</v>
      </c>
      <c r="J991" s="6">
        <f t="shared" si="213"/>
        <v>0</v>
      </c>
      <c r="K991" s="6">
        <v>1015</v>
      </c>
      <c r="L991" s="6"/>
      <c r="M991">
        <v>0</v>
      </c>
      <c r="N991" s="16">
        <f t="shared" si="214"/>
        <v>0</v>
      </c>
      <c r="O991" s="6">
        <f t="shared" si="224"/>
        <v>0</v>
      </c>
      <c r="P991" s="6">
        <f t="shared" si="223"/>
        <v>0</v>
      </c>
      <c r="Q991" s="6">
        <v>0</v>
      </c>
      <c r="R991" s="6">
        <f t="shared" si="215"/>
        <v>0</v>
      </c>
      <c r="S991" s="6">
        <v>0</v>
      </c>
      <c r="T991">
        <f t="shared" si="216"/>
        <v>0</v>
      </c>
      <c r="U991" s="6">
        <v>0</v>
      </c>
      <c r="V991">
        <f t="shared" si="217"/>
        <v>0</v>
      </c>
      <c r="W991">
        <v>0</v>
      </c>
      <c r="X991">
        <f t="shared" si="218"/>
        <v>0</v>
      </c>
      <c r="Y991" s="6">
        <v>0</v>
      </c>
      <c r="Z991">
        <f t="shared" si="219"/>
        <v>0</v>
      </c>
      <c r="AA991" s="6">
        <v>0</v>
      </c>
      <c r="AB991">
        <f t="shared" si="220"/>
        <v>0</v>
      </c>
      <c r="AC991" s="27">
        <v>0</v>
      </c>
      <c r="AD991">
        <f t="shared" si="221"/>
        <v>0</v>
      </c>
      <c r="AE991" s="27">
        <v>0</v>
      </c>
      <c r="AF991">
        <f t="shared" si="222"/>
        <v>0</v>
      </c>
      <c r="AG991" s="27"/>
      <c r="AI991" s="4"/>
      <c r="AJ991" s="5"/>
    </row>
    <row r="992" spans="1:36" ht="16.5" customHeight="1" x14ac:dyDescent="0.2">
      <c r="A992" s="1" t="s">
        <v>1049</v>
      </c>
      <c r="B992" s="16"/>
      <c r="D992" s="1"/>
      <c r="E992" s="3"/>
      <c r="G992" s="16"/>
      <c r="H992" s="16">
        <v>5</v>
      </c>
      <c r="I992" s="16">
        <f t="shared" si="212"/>
        <v>0</v>
      </c>
      <c r="J992" s="6">
        <f t="shared" si="213"/>
        <v>0</v>
      </c>
      <c r="K992" s="6">
        <v>1015</v>
      </c>
      <c r="L992" s="6"/>
      <c r="M992">
        <v>0</v>
      </c>
      <c r="N992" s="16">
        <f t="shared" si="214"/>
        <v>0</v>
      </c>
      <c r="O992" s="6">
        <f t="shared" si="224"/>
        <v>0</v>
      </c>
      <c r="P992" s="6">
        <f t="shared" si="223"/>
        <v>0</v>
      </c>
      <c r="Q992" s="6">
        <v>0</v>
      </c>
      <c r="R992" s="6">
        <f t="shared" si="215"/>
        <v>0</v>
      </c>
      <c r="S992" s="6">
        <v>0</v>
      </c>
      <c r="T992">
        <f t="shared" si="216"/>
        <v>0</v>
      </c>
      <c r="U992" s="6">
        <v>0</v>
      </c>
      <c r="V992">
        <f t="shared" si="217"/>
        <v>0</v>
      </c>
      <c r="W992">
        <v>0</v>
      </c>
      <c r="X992">
        <f t="shared" si="218"/>
        <v>0</v>
      </c>
      <c r="Y992" s="6" t="s">
        <v>64</v>
      </c>
      <c r="Z992">
        <f t="shared" si="219"/>
        <v>1</v>
      </c>
      <c r="AA992" s="6" t="s">
        <v>58</v>
      </c>
      <c r="AB992">
        <f t="shared" si="220"/>
        <v>1</v>
      </c>
      <c r="AC992" s="27" t="s">
        <v>55</v>
      </c>
      <c r="AD992">
        <f t="shared" si="221"/>
        <v>1</v>
      </c>
      <c r="AE992" s="27">
        <v>0</v>
      </c>
      <c r="AF992">
        <f t="shared" si="222"/>
        <v>0</v>
      </c>
      <c r="AG992" s="27"/>
      <c r="AI992" s="4"/>
      <c r="AJ992" s="5"/>
    </row>
    <row r="993" spans="1:36" ht="16.5" customHeight="1" x14ac:dyDescent="0.2">
      <c r="A993" s="1" t="s">
        <v>1050</v>
      </c>
      <c r="B993" s="16"/>
      <c r="D993" s="1"/>
      <c r="E993" s="3"/>
      <c r="G993" s="16"/>
      <c r="H993" s="16">
        <v>6.5</v>
      </c>
      <c r="I993" s="16">
        <f t="shared" si="212"/>
        <v>0</v>
      </c>
      <c r="J993" s="6">
        <f t="shared" si="213"/>
        <v>0</v>
      </c>
      <c r="K993" s="6">
        <v>1010</v>
      </c>
      <c r="L993" s="6"/>
      <c r="M993">
        <v>0</v>
      </c>
      <c r="N993" s="16">
        <f t="shared" si="214"/>
        <v>0</v>
      </c>
      <c r="O993" s="6">
        <f t="shared" si="224"/>
        <v>0</v>
      </c>
      <c r="P993" s="6">
        <f t="shared" si="223"/>
        <v>0</v>
      </c>
      <c r="Q993" s="6">
        <v>0</v>
      </c>
      <c r="R993" s="6">
        <f t="shared" si="215"/>
        <v>0</v>
      </c>
      <c r="S993" s="6">
        <v>0</v>
      </c>
      <c r="T993">
        <f t="shared" si="216"/>
        <v>0</v>
      </c>
      <c r="U993" s="6">
        <v>0</v>
      </c>
      <c r="V993">
        <f t="shared" si="217"/>
        <v>0</v>
      </c>
      <c r="W993">
        <v>0</v>
      </c>
      <c r="X993">
        <f t="shared" si="218"/>
        <v>0</v>
      </c>
      <c r="Y993" s="6">
        <v>0</v>
      </c>
      <c r="Z993">
        <f t="shared" si="219"/>
        <v>0</v>
      </c>
      <c r="AA993" s="6">
        <v>0</v>
      </c>
      <c r="AB993">
        <f t="shared" si="220"/>
        <v>0</v>
      </c>
      <c r="AC993" s="27">
        <v>0</v>
      </c>
      <c r="AD993">
        <f t="shared" si="221"/>
        <v>0</v>
      </c>
      <c r="AE993" s="27">
        <v>0</v>
      </c>
      <c r="AF993">
        <f t="shared" si="222"/>
        <v>0</v>
      </c>
      <c r="AG993" s="27"/>
      <c r="AI993" s="4"/>
      <c r="AJ993" s="5"/>
    </row>
    <row r="994" spans="1:36" ht="16.5" customHeight="1" x14ac:dyDescent="0.2">
      <c r="A994" s="1" t="s">
        <v>1051</v>
      </c>
      <c r="B994" s="16"/>
      <c r="D994" s="1"/>
      <c r="E994" s="3"/>
      <c r="G994" s="16"/>
      <c r="H994" s="16">
        <v>6</v>
      </c>
      <c r="I994" s="16">
        <f t="shared" si="212"/>
        <v>0</v>
      </c>
      <c r="J994" s="6">
        <f t="shared" si="213"/>
        <v>0</v>
      </c>
      <c r="K994" s="6">
        <v>1005</v>
      </c>
      <c r="L994" s="6"/>
      <c r="M994">
        <v>0</v>
      </c>
      <c r="N994" s="16">
        <f t="shared" si="214"/>
        <v>0</v>
      </c>
      <c r="O994" s="6">
        <f t="shared" si="224"/>
        <v>0</v>
      </c>
      <c r="P994" s="6">
        <f t="shared" si="223"/>
        <v>0</v>
      </c>
      <c r="Q994" s="6">
        <v>0</v>
      </c>
      <c r="R994" s="6">
        <f t="shared" si="215"/>
        <v>0</v>
      </c>
      <c r="S994" s="6">
        <v>0</v>
      </c>
      <c r="T994">
        <f t="shared" si="216"/>
        <v>0</v>
      </c>
      <c r="U994" s="6">
        <v>0</v>
      </c>
      <c r="V994">
        <f t="shared" si="217"/>
        <v>0</v>
      </c>
      <c r="W994">
        <v>0</v>
      </c>
      <c r="X994">
        <f t="shared" si="218"/>
        <v>0</v>
      </c>
      <c r="Y994" s="6">
        <v>0</v>
      </c>
      <c r="Z994">
        <f t="shared" si="219"/>
        <v>0</v>
      </c>
      <c r="AA994" s="6">
        <v>0</v>
      </c>
      <c r="AB994">
        <f t="shared" si="220"/>
        <v>0</v>
      </c>
      <c r="AC994" s="27">
        <v>0</v>
      </c>
      <c r="AD994">
        <f t="shared" si="221"/>
        <v>0</v>
      </c>
      <c r="AE994" s="27">
        <v>0</v>
      </c>
      <c r="AF994">
        <f t="shared" si="222"/>
        <v>0</v>
      </c>
      <c r="AG994" s="27"/>
      <c r="AI994" s="4"/>
      <c r="AJ994" s="5"/>
    </row>
    <row r="995" spans="1:36" ht="16.5" customHeight="1" x14ac:dyDescent="0.2">
      <c r="A995" s="1" t="s">
        <v>1052</v>
      </c>
      <c r="B995" s="16"/>
      <c r="D995" s="1"/>
      <c r="E995" s="3"/>
      <c r="G995" s="16"/>
      <c r="H995" s="16">
        <v>5</v>
      </c>
      <c r="I995" s="16">
        <f t="shared" si="212"/>
        <v>0</v>
      </c>
      <c r="J995" s="6">
        <f t="shared" si="213"/>
        <v>0</v>
      </c>
      <c r="K995" s="6">
        <v>1020</v>
      </c>
      <c r="L995" s="6"/>
      <c r="M995">
        <v>0</v>
      </c>
      <c r="N995" s="16">
        <f t="shared" si="214"/>
        <v>0</v>
      </c>
      <c r="O995" s="6">
        <f t="shared" si="224"/>
        <v>0</v>
      </c>
      <c r="P995" s="6">
        <f t="shared" si="223"/>
        <v>0</v>
      </c>
      <c r="Q995" s="6">
        <v>0</v>
      </c>
      <c r="R995" s="6">
        <f t="shared" si="215"/>
        <v>0</v>
      </c>
      <c r="S995" s="6">
        <v>0</v>
      </c>
      <c r="T995">
        <f t="shared" si="216"/>
        <v>0</v>
      </c>
      <c r="U995" s="6">
        <v>0</v>
      </c>
      <c r="V995">
        <f t="shared" si="217"/>
        <v>0</v>
      </c>
      <c r="W995">
        <v>0</v>
      </c>
      <c r="X995">
        <f t="shared" si="218"/>
        <v>0</v>
      </c>
      <c r="Y995" s="6">
        <v>0</v>
      </c>
      <c r="Z995">
        <f t="shared" si="219"/>
        <v>0</v>
      </c>
      <c r="AA995" s="6">
        <v>0</v>
      </c>
      <c r="AB995">
        <f t="shared" si="220"/>
        <v>0</v>
      </c>
      <c r="AC995" s="27">
        <v>0</v>
      </c>
      <c r="AD995">
        <f t="shared" si="221"/>
        <v>0</v>
      </c>
      <c r="AE995" s="27">
        <v>0</v>
      </c>
      <c r="AF995">
        <f t="shared" si="222"/>
        <v>0</v>
      </c>
      <c r="AG995" s="27"/>
      <c r="AI995" s="4"/>
      <c r="AJ995" s="5"/>
    </row>
    <row r="996" spans="1:36" ht="16.5" customHeight="1" x14ac:dyDescent="0.2">
      <c r="A996" s="1" t="s">
        <v>1053</v>
      </c>
      <c r="B996" s="16"/>
      <c r="D996" s="1"/>
      <c r="E996" s="3"/>
      <c r="G996" s="16"/>
      <c r="H996" s="16">
        <v>6</v>
      </c>
      <c r="I996" s="16">
        <f t="shared" si="212"/>
        <v>0</v>
      </c>
      <c r="J996" s="6">
        <f t="shared" si="213"/>
        <v>0</v>
      </c>
      <c r="K996" s="6">
        <v>1010</v>
      </c>
      <c r="L996" s="6"/>
      <c r="M996">
        <v>0</v>
      </c>
      <c r="N996" s="16">
        <f t="shared" si="214"/>
        <v>0</v>
      </c>
      <c r="O996" s="6">
        <f t="shared" si="224"/>
        <v>0</v>
      </c>
      <c r="P996" s="6">
        <f t="shared" si="223"/>
        <v>0</v>
      </c>
      <c r="Q996" s="6">
        <v>0</v>
      </c>
      <c r="R996" s="6">
        <f t="shared" si="215"/>
        <v>0</v>
      </c>
      <c r="S996" s="6">
        <v>0</v>
      </c>
      <c r="T996">
        <f t="shared" si="216"/>
        <v>0</v>
      </c>
      <c r="U996" s="6">
        <v>0</v>
      </c>
      <c r="V996">
        <f t="shared" si="217"/>
        <v>0</v>
      </c>
      <c r="W996">
        <v>0</v>
      </c>
      <c r="X996">
        <f t="shared" si="218"/>
        <v>0</v>
      </c>
      <c r="Y996" s="6">
        <v>0</v>
      </c>
      <c r="Z996">
        <f t="shared" si="219"/>
        <v>0</v>
      </c>
      <c r="AA996" s="6">
        <v>0</v>
      </c>
      <c r="AB996">
        <f t="shared" si="220"/>
        <v>0</v>
      </c>
      <c r="AC996" s="27">
        <v>0</v>
      </c>
      <c r="AD996">
        <f t="shared" si="221"/>
        <v>0</v>
      </c>
      <c r="AE996" s="27">
        <v>0</v>
      </c>
      <c r="AF996">
        <f t="shared" si="222"/>
        <v>0</v>
      </c>
      <c r="AG996" s="27"/>
      <c r="AI996" s="4"/>
      <c r="AJ996" s="5"/>
    </row>
    <row r="997" spans="1:36" ht="16.5" customHeight="1" x14ac:dyDescent="0.2">
      <c r="A997" s="1" t="s">
        <v>1054</v>
      </c>
      <c r="B997" s="16"/>
      <c r="D997" s="1"/>
      <c r="E997" s="3"/>
      <c r="G997" s="16"/>
      <c r="H997" s="16">
        <v>5</v>
      </c>
      <c r="I997" s="16">
        <f t="shared" si="212"/>
        <v>0</v>
      </c>
      <c r="J997" s="6">
        <f t="shared" si="213"/>
        <v>0</v>
      </c>
      <c r="K997" s="6">
        <v>1015</v>
      </c>
      <c r="L997" s="6"/>
      <c r="M997">
        <v>0</v>
      </c>
      <c r="N997" s="16">
        <f t="shared" si="214"/>
        <v>0</v>
      </c>
      <c r="O997" s="6">
        <f t="shared" si="224"/>
        <v>0</v>
      </c>
      <c r="P997" s="6">
        <f t="shared" si="223"/>
        <v>0</v>
      </c>
      <c r="Q997" s="6">
        <v>0</v>
      </c>
      <c r="R997" s="6">
        <f t="shared" si="215"/>
        <v>0</v>
      </c>
      <c r="S997" s="6">
        <v>0</v>
      </c>
      <c r="T997">
        <f t="shared" si="216"/>
        <v>0</v>
      </c>
      <c r="U997" s="6">
        <v>0</v>
      </c>
      <c r="V997">
        <f t="shared" si="217"/>
        <v>0</v>
      </c>
      <c r="W997">
        <v>0</v>
      </c>
      <c r="X997">
        <f t="shared" si="218"/>
        <v>0</v>
      </c>
      <c r="Y997" s="6">
        <v>0</v>
      </c>
      <c r="Z997">
        <f t="shared" si="219"/>
        <v>0</v>
      </c>
      <c r="AA997" s="6">
        <v>0</v>
      </c>
      <c r="AB997">
        <f t="shared" si="220"/>
        <v>0</v>
      </c>
      <c r="AC997" s="27">
        <v>0</v>
      </c>
      <c r="AD997">
        <f t="shared" si="221"/>
        <v>0</v>
      </c>
      <c r="AE997" s="27">
        <v>0</v>
      </c>
      <c r="AF997">
        <f t="shared" si="222"/>
        <v>0</v>
      </c>
      <c r="AG997" s="27"/>
      <c r="AI997" s="4"/>
      <c r="AJ997" s="5"/>
    </row>
    <row r="998" spans="1:36" ht="16.5" customHeight="1" x14ac:dyDescent="0.2">
      <c r="A998" s="1" t="s">
        <v>1055</v>
      </c>
      <c r="B998" s="16"/>
      <c r="D998" s="1"/>
      <c r="E998" s="3"/>
      <c r="G998" s="16"/>
      <c r="H998" s="16">
        <v>5</v>
      </c>
      <c r="I998" s="16">
        <f t="shared" si="212"/>
        <v>0</v>
      </c>
      <c r="J998" s="6">
        <f t="shared" si="213"/>
        <v>0</v>
      </c>
      <c r="K998" s="6">
        <v>1030</v>
      </c>
      <c r="L998" s="6"/>
      <c r="M998">
        <v>0</v>
      </c>
      <c r="N998" s="16">
        <f t="shared" si="214"/>
        <v>0</v>
      </c>
      <c r="O998" s="6">
        <f t="shared" si="224"/>
        <v>0</v>
      </c>
      <c r="P998" s="6">
        <f t="shared" si="223"/>
        <v>0</v>
      </c>
      <c r="Q998" s="6">
        <v>0</v>
      </c>
      <c r="R998" s="6">
        <f t="shared" si="215"/>
        <v>0</v>
      </c>
      <c r="S998" s="6">
        <v>0</v>
      </c>
      <c r="T998">
        <f t="shared" si="216"/>
        <v>0</v>
      </c>
      <c r="U998" s="6">
        <v>0</v>
      </c>
      <c r="V998">
        <f t="shared" si="217"/>
        <v>0</v>
      </c>
      <c r="W998">
        <v>0</v>
      </c>
      <c r="X998">
        <f t="shared" si="218"/>
        <v>0</v>
      </c>
      <c r="Y998" s="6">
        <v>0</v>
      </c>
      <c r="Z998">
        <f t="shared" si="219"/>
        <v>0</v>
      </c>
      <c r="AA998" s="6">
        <v>0</v>
      </c>
      <c r="AB998">
        <f t="shared" si="220"/>
        <v>0</v>
      </c>
      <c r="AC998" s="27">
        <v>0</v>
      </c>
      <c r="AD998">
        <f t="shared" si="221"/>
        <v>0</v>
      </c>
      <c r="AE998" s="27">
        <v>0</v>
      </c>
      <c r="AF998">
        <f t="shared" si="222"/>
        <v>0</v>
      </c>
      <c r="AG998" s="27"/>
      <c r="AI998" s="4"/>
      <c r="AJ998" s="5"/>
    </row>
    <row r="999" spans="1:36" ht="16.5" customHeight="1" x14ac:dyDescent="0.2">
      <c r="A999" s="1" t="s">
        <v>1056</v>
      </c>
      <c r="B999" s="16"/>
      <c r="D999" s="1"/>
      <c r="E999" s="3"/>
      <c r="G999" s="16"/>
      <c r="H999" s="16">
        <v>6</v>
      </c>
      <c r="I999" s="16">
        <f t="shared" si="212"/>
        <v>0</v>
      </c>
      <c r="J999" s="6">
        <f t="shared" si="213"/>
        <v>0</v>
      </c>
      <c r="K999" s="6">
        <v>1020</v>
      </c>
      <c r="L999" s="6"/>
      <c r="M999">
        <v>0</v>
      </c>
      <c r="N999" s="16">
        <f t="shared" si="214"/>
        <v>0</v>
      </c>
      <c r="O999" s="6">
        <f t="shared" si="224"/>
        <v>0</v>
      </c>
      <c r="P999" s="6">
        <f t="shared" si="223"/>
        <v>0</v>
      </c>
      <c r="Q999" s="6">
        <v>0</v>
      </c>
      <c r="R999" s="6">
        <f t="shared" si="215"/>
        <v>0</v>
      </c>
      <c r="S999" s="6">
        <v>0</v>
      </c>
      <c r="T999">
        <f t="shared" si="216"/>
        <v>0</v>
      </c>
      <c r="U999" s="6">
        <v>0</v>
      </c>
      <c r="V999">
        <f t="shared" si="217"/>
        <v>0</v>
      </c>
      <c r="W999">
        <v>0</v>
      </c>
      <c r="X999">
        <f t="shared" si="218"/>
        <v>0</v>
      </c>
      <c r="Y999" s="6">
        <v>0</v>
      </c>
      <c r="Z999">
        <f t="shared" si="219"/>
        <v>0</v>
      </c>
      <c r="AA999" s="6">
        <v>0</v>
      </c>
      <c r="AB999">
        <f t="shared" si="220"/>
        <v>0</v>
      </c>
      <c r="AC999" s="27">
        <v>0</v>
      </c>
      <c r="AD999">
        <f t="shared" si="221"/>
        <v>0</v>
      </c>
      <c r="AE999" s="27">
        <v>0</v>
      </c>
      <c r="AF999">
        <f t="shared" si="222"/>
        <v>0</v>
      </c>
      <c r="AG999" s="27"/>
      <c r="AI999" s="4"/>
      <c r="AJ999" s="5"/>
    </row>
    <row r="1000" spans="1:36" ht="16.5" customHeight="1" x14ac:dyDescent="0.2">
      <c r="A1000" s="1" t="s">
        <v>1057</v>
      </c>
      <c r="B1000" s="16"/>
      <c r="D1000" s="1"/>
      <c r="E1000" s="3"/>
      <c r="G1000" s="16"/>
      <c r="H1000" s="16">
        <v>5</v>
      </c>
      <c r="I1000" s="16">
        <f t="shared" si="212"/>
        <v>0</v>
      </c>
      <c r="J1000" s="6">
        <f t="shared" si="213"/>
        <v>0</v>
      </c>
      <c r="K1000" s="6">
        <v>1020</v>
      </c>
      <c r="L1000" s="6"/>
      <c r="M1000">
        <v>0</v>
      </c>
      <c r="N1000" s="16">
        <f t="shared" si="214"/>
        <v>0</v>
      </c>
      <c r="O1000" s="6">
        <f t="shared" si="224"/>
        <v>0</v>
      </c>
      <c r="P1000" s="6">
        <f t="shared" si="223"/>
        <v>0</v>
      </c>
      <c r="Q1000" s="6">
        <v>0</v>
      </c>
      <c r="R1000" s="6">
        <f t="shared" si="215"/>
        <v>0</v>
      </c>
      <c r="S1000" s="6">
        <v>0</v>
      </c>
      <c r="T1000">
        <f t="shared" si="216"/>
        <v>0</v>
      </c>
      <c r="U1000" s="6">
        <v>0</v>
      </c>
      <c r="V1000">
        <f t="shared" si="217"/>
        <v>0</v>
      </c>
      <c r="W1000">
        <v>0</v>
      </c>
      <c r="X1000">
        <f t="shared" si="218"/>
        <v>0</v>
      </c>
      <c r="Y1000" s="6">
        <v>0</v>
      </c>
      <c r="Z1000">
        <f t="shared" si="219"/>
        <v>0</v>
      </c>
      <c r="AA1000" s="6">
        <v>0</v>
      </c>
      <c r="AB1000">
        <f t="shared" si="220"/>
        <v>0</v>
      </c>
      <c r="AC1000" s="27">
        <v>0</v>
      </c>
      <c r="AD1000">
        <f t="shared" si="221"/>
        <v>0</v>
      </c>
      <c r="AE1000" s="27">
        <v>0</v>
      </c>
      <c r="AF1000">
        <f t="shared" si="222"/>
        <v>0</v>
      </c>
      <c r="AG1000" s="27"/>
      <c r="AI1000" s="4"/>
      <c r="AJ1000" s="5"/>
    </row>
    <row r="1001" spans="1:36" ht="16.5" customHeight="1" x14ac:dyDescent="0.2">
      <c r="A1001" s="1" t="s">
        <v>1058</v>
      </c>
      <c r="B1001" s="16"/>
      <c r="D1001" s="1"/>
      <c r="E1001" s="3"/>
      <c r="G1001" s="16"/>
      <c r="H1001" s="16">
        <v>5</v>
      </c>
      <c r="I1001" s="16">
        <f t="shared" si="212"/>
        <v>0</v>
      </c>
      <c r="J1001" s="6">
        <f t="shared" si="213"/>
        <v>0</v>
      </c>
      <c r="K1001" s="6">
        <v>1020</v>
      </c>
      <c r="L1001" s="6"/>
      <c r="M1001">
        <v>9.9000000000000005E-2</v>
      </c>
      <c r="N1001" s="16">
        <f t="shared" si="214"/>
        <v>1</v>
      </c>
      <c r="O1001" s="6">
        <f t="shared" si="224"/>
        <v>1</v>
      </c>
      <c r="P1001" s="6">
        <f t="shared" si="223"/>
        <v>1</v>
      </c>
      <c r="Q1001" s="6">
        <v>0</v>
      </c>
      <c r="R1001" s="6">
        <f t="shared" si="215"/>
        <v>0</v>
      </c>
      <c r="S1001" s="6">
        <v>0</v>
      </c>
      <c r="T1001">
        <f t="shared" si="216"/>
        <v>0</v>
      </c>
      <c r="U1001" s="6">
        <v>0</v>
      </c>
      <c r="V1001">
        <f t="shared" si="217"/>
        <v>0</v>
      </c>
      <c r="W1001">
        <v>0</v>
      </c>
      <c r="X1001">
        <f t="shared" si="218"/>
        <v>0</v>
      </c>
      <c r="Y1001" s="6" t="s">
        <v>55</v>
      </c>
      <c r="Z1001">
        <f t="shared" si="219"/>
        <v>1</v>
      </c>
      <c r="AA1001" s="6" t="s">
        <v>55</v>
      </c>
      <c r="AB1001">
        <f t="shared" si="220"/>
        <v>1</v>
      </c>
      <c r="AC1001" s="27">
        <v>0</v>
      </c>
      <c r="AD1001">
        <f t="shared" si="221"/>
        <v>0</v>
      </c>
      <c r="AE1001" s="27">
        <v>0</v>
      </c>
      <c r="AF1001">
        <f t="shared" si="222"/>
        <v>0</v>
      </c>
      <c r="AG1001" s="27"/>
      <c r="AI1001" s="4"/>
      <c r="AJ1001" s="5"/>
    </row>
    <row r="1002" spans="1:36" ht="16.5" customHeight="1" x14ac:dyDescent="0.2">
      <c r="A1002" s="1" t="s">
        <v>1059</v>
      </c>
      <c r="B1002" s="16"/>
      <c r="D1002" s="1"/>
      <c r="E1002" s="3"/>
      <c r="G1002" s="16"/>
      <c r="H1002" s="16">
        <v>6</v>
      </c>
      <c r="I1002" s="16">
        <f t="shared" si="212"/>
        <v>0</v>
      </c>
      <c r="J1002" s="6">
        <f t="shared" si="213"/>
        <v>0</v>
      </c>
      <c r="K1002" s="6">
        <v>1005</v>
      </c>
      <c r="L1002" s="6"/>
      <c r="M1002">
        <v>0</v>
      </c>
      <c r="N1002" s="16">
        <f t="shared" si="214"/>
        <v>0</v>
      </c>
      <c r="O1002" s="6">
        <f t="shared" si="224"/>
        <v>0</v>
      </c>
      <c r="P1002" s="6">
        <f t="shared" si="223"/>
        <v>0</v>
      </c>
      <c r="Q1002" s="6">
        <v>0</v>
      </c>
      <c r="R1002" s="6">
        <f t="shared" si="215"/>
        <v>0</v>
      </c>
      <c r="S1002" s="6">
        <v>0</v>
      </c>
      <c r="T1002">
        <f t="shared" si="216"/>
        <v>0</v>
      </c>
      <c r="U1002" s="6">
        <v>0</v>
      </c>
      <c r="V1002">
        <f t="shared" si="217"/>
        <v>0</v>
      </c>
      <c r="W1002">
        <v>0</v>
      </c>
      <c r="X1002">
        <f t="shared" si="218"/>
        <v>0</v>
      </c>
      <c r="Y1002" s="6">
        <v>0</v>
      </c>
      <c r="Z1002">
        <f t="shared" si="219"/>
        <v>0</v>
      </c>
      <c r="AA1002" s="6">
        <v>0</v>
      </c>
      <c r="AB1002">
        <f t="shared" si="220"/>
        <v>0</v>
      </c>
      <c r="AC1002" s="27">
        <v>0</v>
      </c>
      <c r="AD1002">
        <f t="shared" si="221"/>
        <v>0</v>
      </c>
      <c r="AE1002" s="27">
        <v>0</v>
      </c>
      <c r="AF1002">
        <f t="shared" si="222"/>
        <v>0</v>
      </c>
      <c r="AG1002" s="27"/>
      <c r="AI1002" s="4"/>
      <c r="AJ1002" s="5"/>
    </row>
    <row r="1003" spans="1:36" ht="16.5" customHeight="1" x14ac:dyDescent="0.2">
      <c r="A1003" s="1" t="s">
        <v>1060</v>
      </c>
      <c r="B1003" s="16"/>
      <c r="D1003" s="1"/>
      <c r="E1003" s="3"/>
      <c r="G1003" s="16"/>
      <c r="H1003" s="16">
        <v>6</v>
      </c>
      <c r="I1003" s="16">
        <f t="shared" si="212"/>
        <v>0</v>
      </c>
      <c r="J1003" s="6">
        <f t="shared" si="213"/>
        <v>0</v>
      </c>
      <c r="K1003" s="6">
        <v>1015</v>
      </c>
      <c r="L1003" s="6"/>
      <c r="M1003">
        <v>0</v>
      </c>
      <c r="N1003" s="16">
        <f t="shared" si="214"/>
        <v>0</v>
      </c>
      <c r="O1003" s="6">
        <f t="shared" si="224"/>
        <v>0</v>
      </c>
      <c r="P1003" s="6">
        <f t="shared" si="223"/>
        <v>0</v>
      </c>
      <c r="Q1003" s="6">
        <v>0</v>
      </c>
      <c r="R1003" s="6">
        <f t="shared" si="215"/>
        <v>0</v>
      </c>
      <c r="S1003" s="6">
        <v>0</v>
      </c>
      <c r="T1003">
        <f t="shared" si="216"/>
        <v>0</v>
      </c>
      <c r="U1003" s="6">
        <v>0</v>
      </c>
      <c r="V1003">
        <f t="shared" si="217"/>
        <v>0</v>
      </c>
      <c r="W1003">
        <v>0</v>
      </c>
      <c r="X1003">
        <f t="shared" si="218"/>
        <v>0</v>
      </c>
      <c r="Y1003" s="6">
        <v>0</v>
      </c>
      <c r="Z1003">
        <f t="shared" si="219"/>
        <v>0</v>
      </c>
      <c r="AA1003" s="6">
        <v>0</v>
      </c>
      <c r="AB1003">
        <f t="shared" si="220"/>
        <v>0</v>
      </c>
      <c r="AC1003" s="27">
        <v>0</v>
      </c>
      <c r="AD1003">
        <f t="shared" si="221"/>
        <v>0</v>
      </c>
      <c r="AE1003" s="27">
        <v>0</v>
      </c>
      <c r="AF1003">
        <f t="shared" si="222"/>
        <v>0</v>
      </c>
      <c r="AG1003" s="27"/>
      <c r="AI1003" s="4"/>
      <c r="AJ1003" s="5"/>
    </row>
    <row r="1004" spans="1:36" ht="16.5" customHeight="1" x14ac:dyDescent="0.2">
      <c r="A1004" s="1" t="s">
        <v>1061</v>
      </c>
      <c r="B1004" s="16"/>
      <c r="D1004" s="1"/>
      <c r="E1004" s="3"/>
      <c r="G1004" s="16"/>
      <c r="H1004" s="16">
        <v>6</v>
      </c>
      <c r="I1004" s="16">
        <f t="shared" si="212"/>
        <v>0</v>
      </c>
      <c r="J1004" s="6">
        <f t="shared" si="213"/>
        <v>0</v>
      </c>
      <c r="K1004" s="6">
        <v>0</v>
      </c>
      <c r="L1004" s="6"/>
      <c r="M1004">
        <v>0</v>
      </c>
      <c r="N1004" s="16">
        <f t="shared" si="214"/>
        <v>0</v>
      </c>
      <c r="O1004" s="6">
        <f t="shared" si="224"/>
        <v>0</v>
      </c>
      <c r="P1004" s="6">
        <f t="shared" si="223"/>
        <v>0</v>
      </c>
      <c r="Q1004" s="6">
        <v>0</v>
      </c>
      <c r="R1004" s="6">
        <f t="shared" si="215"/>
        <v>0</v>
      </c>
      <c r="S1004" s="6">
        <v>0</v>
      </c>
      <c r="T1004">
        <f t="shared" si="216"/>
        <v>0</v>
      </c>
      <c r="U1004" s="6">
        <v>0</v>
      </c>
      <c r="V1004">
        <f t="shared" si="217"/>
        <v>0</v>
      </c>
      <c r="W1004">
        <v>0</v>
      </c>
      <c r="X1004">
        <f t="shared" si="218"/>
        <v>0</v>
      </c>
      <c r="Y1004" s="6">
        <v>0</v>
      </c>
      <c r="Z1004">
        <f t="shared" si="219"/>
        <v>0</v>
      </c>
      <c r="AA1004" s="6">
        <v>0</v>
      </c>
      <c r="AB1004">
        <f t="shared" si="220"/>
        <v>0</v>
      </c>
      <c r="AC1004" s="27">
        <v>0</v>
      </c>
      <c r="AD1004">
        <f t="shared" si="221"/>
        <v>0</v>
      </c>
      <c r="AE1004" s="27">
        <v>0</v>
      </c>
      <c r="AF1004">
        <f t="shared" si="222"/>
        <v>0</v>
      </c>
      <c r="AG1004" s="27"/>
      <c r="AI1004" s="4"/>
      <c r="AJ1004" s="5"/>
    </row>
    <row r="1005" spans="1:36" ht="16.5" customHeight="1" x14ac:dyDescent="0.2">
      <c r="A1005" s="1" t="s">
        <v>1062</v>
      </c>
      <c r="B1005" s="16"/>
      <c r="D1005" s="1"/>
      <c r="E1005" s="3"/>
      <c r="G1005" s="16"/>
      <c r="H1005" s="16">
        <v>5</v>
      </c>
      <c r="I1005" s="16">
        <f t="shared" si="212"/>
        <v>0</v>
      </c>
      <c r="J1005" s="6">
        <f t="shared" si="213"/>
        <v>0</v>
      </c>
      <c r="K1005" s="6">
        <v>1025</v>
      </c>
      <c r="L1005" s="6"/>
      <c r="M1005">
        <v>3.3000000000000002E-2</v>
      </c>
      <c r="N1005" s="16">
        <f t="shared" si="214"/>
        <v>0</v>
      </c>
      <c r="O1005" s="6">
        <f t="shared" si="224"/>
        <v>0</v>
      </c>
      <c r="P1005" s="6">
        <f t="shared" si="223"/>
        <v>1</v>
      </c>
      <c r="Q1005" s="6">
        <v>0</v>
      </c>
      <c r="R1005" s="6">
        <f t="shared" si="215"/>
        <v>0</v>
      </c>
      <c r="S1005" s="6">
        <v>0</v>
      </c>
      <c r="T1005">
        <f t="shared" si="216"/>
        <v>0</v>
      </c>
      <c r="U1005" s="6">
        <v>0</v>
      </c>
      <c r="V1005">
        <f t="shared" si="217"/>
        <v>0</v>
      </c>
      <c r="W1005">
        <v>0</v>
      </c>
      <c r="X1005">
        <f t="shared" si="218"/>
        <v>0</v>
      </c>
      <c r="Y1005" s="6" t="s">
        <v>55</v>
      </c>
      <c r="Z1005">
        <f t="shared" si="219"/>
        <v>1</v>
      </c>
      <c r="AA1005" s="6" t="s">
        <v>55</v>
      </c>
      <c r="AB1005">
        <f t="shared" si="220"/>
        <v>1</v>
      </c>
      <c r="AC1005" s="27">
        <v>0</v>
      </c>
      <c r="AD1005">
        <f t="shared" si="221"/>
        <v>0</v>
      </c>
      <c r="AE1005" s="27">
        <v>0</v>
      </c>
      <c r="AF1005">
        <f t="shared" si="222"/>
        <v>0</v>
      </c>
      <c r="AG1005" s="27"/>
      <c r="AI1005" s="4"/>
      <c r="AJ1005" s="5"/>
    </row>
    <row r="1006" spans="1:36" ht="16.5" customHeight="1" x14ac:dyDescent="0.2">
      <c r="A1006" s="1" t="s">
        <v>1063</v>
      </c>
      <c r="B1006" s="16"/>
      <c r="D1006" s="1"/>
      <c r="E1006" s="3"/>
      <c r="G1006" s="16"/>
      <c r="H1006" s="16">
        <v>6</v>
      </c>
      <c r="I1006" s="16">
        <f t="shared" si="212"/>
        <v>0</v>
      </c>
      <c r="J1006" s="6">
        <f t="shared" si="213"/>
        <v>0</v>
      </c>
      <c r="K1006" s="6">
        <v>1020</v>
      </c>
      <c r="L1006" s="6"/>
      <c r="M1006">
        <v>6.6000000000000003E-2</v>
      </c>
      <c r="N1006" s="16">
        <f t="shared" si="214"/>
        <v>0</v>
      </c>
      <c r="O1006" s="6">
        <f t="shared" si="224"/>
        <v>1</v>
      </c>
      <c r="P1006" s="6">
        <f t="shared" si="223"/>
        <v>1</v>
      </c>
      <c r="Q1006" s="6">
        <v>0</v>
      </c>
      <c r="R1006" s="6">
        <f t="shared" si="215"/>
        <v>0</v>
      </c>
      <c r="S1006" s="6">
        <v>0</v>
      </c>
      <c r="T1006">
        <f t="shared" si="216"/>
        <v>0</v>
      </c>
      <c r="U1006" s="6">
        <v>0</v>
      </c>
      <c r="V1006">
        <f t="shared" si="217"/>
        <v>0</v>
      </c>
      <c r="W1006">
        <v>0</v>
      </c>
      <c r="X1006">
        <f t="shared" si="218"/>
        <v>0</v>
      </c>
      <c r="Y1006" s="6" t="s">
        <v>55</v>
      </c>
      <c r="Z1006">
        <f t="shared" si="219"/>
        <v>1</v>
      </c>
      <c r="AA1006" s="6" t="s">
        <v>64</v>
      </c>
      <c r="AB1006">
        <f t="shared" si="220"/>
        <v>1</v>
      </c>
      <c r="AC1006" s="27">
        <v>0</v>
      </c>
      <c r="AD1006">
        <f t="shared" si="221"/>
        <v>0</v>
      </c>
      <c r="AE1006" s="27">
        <v>0</v>
      </c>
      <c r="AF1006">
        <f t="shared" si="222"/>
        <v>0</v>
      </c>
      <c r="AG1006" s="27"/>
      <c r="AI1006" s="4"/>
      <c r="AJ1006" s="5"/>
    </row>
    <row r="1007" spans="1:36" ht="16.5" customHeight="1" x14ac:dyDescent="0.2">
      <c r="A1007" s="1" t="s">
        <v>1064</v>
      </c>
      <c r="B1007" s="16"/>
      <c r="D1007" s="1"/>
      <c r="E1007" s="3"/>
      <c r="G1007" s="16"/>
      <c r="H1007" s="16">
        <v>8</v>
      </c>
      <c r="I1007" s="16">
        <f t="shared" si="212"/>
        <v>1</v>
      </c>
      <c r="J1007" s="6">
        <f t="shared" si="213"/>
        <v>1</v>
      </c>
      <c r="K1007" s="6">
        <v>1010</v>
      </c>
      <c r="L1007" s="6"/>
      <c r="M1007">
        <v>0</v>
      </c>
      <c r="N1007" s="16">
        <f t="shared" si="214"/>
        <v>0</v>
      </c>
      <c r="O1007" s="6">
        <f t="shared" si="224"/>
        <v>0</v>
      </c>
      <c r="P1007" s="6">
        <f t="shared" si="223"/>
        <v>0</v>
      </c>
      <c r="Q1007" s="6" t="s">
        <v>55</v>
      </c>
      <c r="R1007" s="6">
        <f t="shared" si="215"/>
        <v>1</v>
      </c>
      <c r="S1007" s="6">
        <v>0</v>
      </c>
      <c r="T1007">
        <f t="shared" si="216"/>
        <v>0</v>
      </c>
      <c r="U1007" s="6">
        <v>0</v>
      </c>
      <c r="V1007">
        <f t="shared" si="217"/>
        <v>0</v>
      </c>
      <c r="W1007">
        <v>0</v>
      </c>
      <c r="X1007">
        <f t="shared" si="218"/>
        <v>0</v>
      </c>
      <c r="Y1007" s="6">
        <v>0</v>
      </c>
      <c r="Z1007">
        <f t="shared" si="219"/>
        <v>0</v>
      </c>
      <c r="AA1007" s="6">
        <v>0</v>
      </c>
      <c r="AB1007">
        <f t="shared" si="220"/>
        <v>0</v>
      </c>
      <c r="AC1007" s="27">
        <v>0</v>
      </c>
      <c r="AD1007">
        <f t="shared" si="221"/>
        <v>0</v>
      </c>
      <c r="AE1007" s="27">
        <v>0</v>
      </c>
      <c r="AF1007">
        <f t="shared" si="222"/>
        <v>0</v>
      </c>
      <c r="AG1007" s="27"/>
      <c r="AI1007" s="4"/>
      <c r="AJ1007" s="5"/>
    </row>
    <row r="1008" spans="1:36" ht="16.5" customHeight="1" x14ac:dyDescent="0.2">
      <c r="A1008" s="1" t="s">
        <v>1065</v>
      </c>
      <c r="B1008" s="16"/>
      <c r="D1008" s="1"/>
      <c r="E1008" s="3"/>
      <c r="G1008" s="16"/>
      <c r="H1008" s="16">
        <v>6</v>
      </c>
      <c r="I1008" s="16">
        <f t="shared" si="212"/>
        <v>0</v>
      </c>
      <c r="J1008" s="6">
        <f t="shared" si="213"/>
        <v>0</v>
      </c>
      <c r="K1008" s="6">
        <v>1010</v>
      </c>
      <c r="L1008" s="6"/>
      <c r="M1008">
        <v>6.6000000000000003E-2</v>
      </c>
      <c r="N1008" s="16">
        <f t="shared" si="214"/>
        <v>0</v>
      </c>
      <c r="O1008" s="6">
        <f t="shared" si="224"/>
        <v>1</v>
      </c>
      <c r="P1008" s="6">
        <f t="shared" si="223"/>
        <v>1</v>
      </c>
      <c r="Q1008" s="6">
        <v>0</v>
      </c>
      <c r="R1008" s="6">
        <f t="shared" si="215"/>
        <v>0</v>
      </c>
      <c r="S1008" s="6">
        <v>0</v>
      </c>
      <c r="T1008">
        <f t="shared" si="216"/>
        <v>0</v>
      </c>
      <c r="U1008" s="6">
        <v>0</v>
      </c>
      <c r="V1008">
        <f t="shared" si="217"/>
        <v>0</v>
      </c>
      <c r="W1008">
        <v>0</v>
      </c>
      <c r="X1008">
        <f t="shared" si="218"/>
        <v>0</v>
      </c>
      <c r="Y1008" s="6">
        <v>0</v>
      </c>
      <c r="Z1008">
        <f t="shared" si="219"/>
        <v>0</v>
      </c>
      <c r="AA1008" s="6" t="s">
        <v>55</v>
      </c>
      <c r="AB1008">
        <f t="shared" si="220"/>
        <v>1</v>
      </c>
      <c r="AC1008" s="27">
        <v>0</v>
      </c>
      <c r="AD1008">
        <f t="shared" si="221"/>
        <v>0</v>
      </c>
      <c r="AE1008" s="27">
        <v>0</v>
      </c>
      <c r="AF1008">
        <f t="shared" si="222"/>
        <v>0</v>
      </c>
      <c r="AG1008" s="27"/>
      <c r="AI1008" s="4"/>
      <c r="AJ1008" s="5"/>
    </row>
    <row r="1009" spans="1:36" ht="16.5" customHeight="1" x14ac:dyDescent="0.2">
      <c r="A1009" s="1" t="s">
        <v>1066</v>
      </c>
      <c r="B1009" s="16"/>
      <c r="D1009" s="1"/>
      <c r="E1009" s="3"/>
      <c r="G1009" s="16"/>
      <c r="H1009" s="16">
        <v>6</v>
      </c>
      <c r="I1009" s="16">
        <f t="shared" si="212"/>
        <v>0</v>
      </c>
      <c r="J1009" s="6">
        <f t="shared" si="213"/>
        <v>0</v>
      </c>
      <c r="K1009" s="6">
        <v>1015</v>
      </c>
      <c r="L1009" s="6"/>
      <c r="M1009">
        <v>0</v>
      </c>
      <c r="N1009" s="16">
        <f t="shared" si="214"/>
        <v>0</v>
      </c>
      <c r="O1009" s="6">
        <f t="shared" si="224"/>
        <v>0</v>
      </c>
      <c r="P1009" s="6">
        <f t="shared" si="223"/>
        <v>0</v>
      </c>
      <c r="Q1009" s="6">
        <v>0</v>
      </c>
      <c r="R1009" s="6">
        <f t="shared" si="215"/>
        <v>0</v>
      </c>
      <c r="S1009" s="6" t="s">
        <v>58</v>
      </c>
      <c r="T1009">
        <f t="shared" si="216"/>
        <v>1</v>
      </c>
      <c r="U1009" s="6">
        <v>0</v>
      </c>
      <c r="V1009">
        <f t="shared" si="217"/>
        <v>0</v>
      </c>
      <c r="W1009">
        <v>0</v>
      </c>
      <c r="X1009">
        <f t="shared" si="218"/>
        <v>0</v>
      </c>
      <c r="Y1009" s="6">
        <v>0</v>
      </c>
      <c r="Z1009">
        <f t="shared" si="219"/>
        <v>0</v>
      </c>
      <c r="AA1009" s="6">
        <v>0</v>
      </c>
      <c r="AB1009">
        <f t="shared" si="220"/>
        <v>0</v>
      </c>
      <c r="AC1009" s="27">
        <v>0</v>
      </c>
      <c r="AD1009">
        <f t="shared" si="221"/>
        <v>0</v>
      </c>
      <c r="AE1009" s="27">
        <v>0</v>
      </c>
      <c r="AF1009">
        <f t="shared" si="222"/>
        <v>0</v>
      </c>
      <c r="AG1009" s="27"/>
      <c r="AI1009" s="4"/>
      <c r="AJ1009" s="5"/>
    </row>
    <row r="1010" spans="1:36" ht="16.5" customHeight="1" x14ac:dyDescent="0.2">
      <c r="A1010" s="1" t="s">
        <v>1067</v>
      </c>
      <c r="B1010" s="16"/>
      <c r="D1010" s="1"/>
      <c r="E1010" s="3"/>
      <c r="G1010" s="16"/>
      <c r="H1010" s="16">
        <v>5</v>
      </c>
      <c r="I1010" s="16">
        <f t="shared" si="212"/>
        <v>0</v>
      </c>
      <c r="J1010" s="6">
        <f t="shared" si="213"/>
        <v>0</v>
      </c>
      <c r="K1010" s="6">
        <v>1020</v>
      </c>
      <c r="L1010" s="6"/>
      <c r="M1010">
        <v>3.3000000000000002E-2</v>
      </c>
      <c r="N1010" s="16">
        <f t="shared" si="214"/>
        <v>0</v>
      </c>
      <c r="O1010" s="6">
        <f t="shared" si="224"/>
        <v>0</v>
      </c>
      <c r="P1010" s="6">
        <f t="shared" si="223"/>
        <v>1</v>
      </c>
      <c r="Q1010" s="6">
        <v>0</v>
      </c>
      <c r="R1010" s="6">
        <f t="shared" si="215"/>
        <v>0</v>
      </c>
      <c r="S1010" s="6">
        <v>0</v>
      </c>
      <c r="T1010">
        <f t="shared" si="216"/>
        <v>0</v>
      </c>
      <c r="U1010" s="6">
        <v>0</v>
      </c>
      <c r="V1010">
        <f t="shared" si="217"/>
        <v>0</v>
      </c>
      <c r="W1010">
        <v>0</v>
      </c>
      <c r="X1010">
        <f t="shared" si="218"/>
        <v>0</v>
      </c>
      <c r="Y1010" s="6">
        <v>0</v>
      </c>
      <c r="Z1010">
        <f t="shared" si="219"/>
        <v>0</v>
      </c>
      <c r="AA1010" s="6" t="s">
        <v>55</v>
      </c>
      <c r="AB1010">
        <f t="shared" si="220"/>
        <v>1</v>
      </c>
      <c r="AC1010" s="27">
        <v>0</v>
      </c>
      <c r="AD1010">
        <f t="shared" si="221"/>
        <v>0</v>
      </c>
      <c r="AE1010" s="27">
        <v>0</v>
      </c>
      <c r="AF1010">
        <f t="shared" si="222"/>
        <v>0</v>
      </c>
      <c r="AG1010" s="27"/>
      <c r="AI1010" s="4"/>
      <c r="AJ1010" s="5"/>
    </row>
    <row r="1011" spans="1:36" ht="16.5" customHeight="1" x14ac:dyDescent="0.2">
      <c r="A1011" s="1" t="s">
        <v>1068</v>
      </c>
      <c r="B1011" s="16"/>
      <c r="D1011" s="1"/>
      <c r="E1011" s="3"/>
      <c r="G1011" s="16"/>
      <c r="H1011" s="16">
        <v>5</v>
      </c>
      <c r="I1011" s="16">
        <f t="shared" si="212"/>
        <v>0</v>
      </c>
      <c r="J1011" s="6">
        <f t="shared" si="213"/>
        <v>0</v>
      </c>
      <c r="K1011" s="6">
        <v>1030</v>
      </c>
      <c r="L1011" s="6"/>
      <c r="M1011">
        <v>6.6000000000000003E-2</v>
      </c>
      <c r="N1011" s="16">
        <f t="shared" si="214"/>
        <v>0</v>
      </c>
      <c r="O1011" s="6">
        <f t="shared" si="224"/>
        <v>1</v>
      </c>
      <c r="P1011" s="6">
        <f t="shared" si="223"/>
        <v>1</v>
      </c>
      <c r="Q1011" s="6">
        <v>0</v>
      </c>
      <c r="R1011" s="6">
        <f t="shared" si="215"/>
        <v>0</v>
      </c>
      <c r="S1011" s="6">
        <v>0</v>
      </c>
      <c r="T1011">
        <f t="shared" si="216"/>
        <v>0</v>
      </c>
      <c r="U1011" s="6">
        <v>0</v>
      </c>
      <c r="V1011">
        <f t="shared" si="217"/>
        <v>0</v>
      </c>
      <c r="W1011">
        <v>0</v>
      </c>
      <c r="X1011">
        <f t="shared" si="218"/>
        <v>0</v>
      </c>
      <c r="Y1011" s="6">
        <v>0</v>
      </c>
      <c r="Z1011">
        <f t="shared" si="219"/>
        <v>0</v>
      </c>
      <c r="AA1011" s="6">
        <v>0</v>
      </c>
      <c r="AB1011">
        <f t="shared" si="220"/>
        <v>0</v>
      </c>
      <c r="AC1011" s="27">
        <v>0</v>
      </c>
      <c r="AD1011">
        <f t="shared" si="221"/>
        <v>0</v>
      </c>
      <c r="AE1011" s="27">
        <v>0</v>
      </c>
      <c r="AF1011">
        <f t="shared" si="222"/>
        <v>0</v>
      </c>
      <c r="AG1011" s="27"/>
      <c r="AI1011" s="4"/>
      <c r="AJ1011" s="5"/>
    </row>
    <row r="1012" spans="1:36" ht="16.5" customHeight="1" x14ac:dyDescent="0.2">
      <c r="A1012" s="1" t="s">
        <v>1069</v>
      </c>
      <c r="B1012" s="16"/>
      <c r="D1012" s="1"/>
      <c r="E1012" s="3"/>
      <c r="G1012" s="16"/>
      <c r="H1012" s="16">
        <v>6</v>
      </c>
      <c r="I1012" s="16">
        <f t="shared" si="212"/>
        <v>0</v>
      </c>
      <c r="J1012" s="6">
        <f t="shared" si="213"/>
        <v>0</v>
      </c>
      <c r="K1012" s="6">
        <v>1020</v>
      </c>
      <c r="L1012" s="6"/>
      <c r="M1012">
        <v>0</v>
      </c>
      <c r="N1012" s="16">
        <f t="shared" si="214"/>
        <v>0</v>
      </c>
      <c r="O1012" s="6">
        <f t="shared" si="224"/>
        <v>0</v>
      </c>
      <c r="P1012" s="6">
        <f t="shared" si="223"/>
        <v>0</v>
      </c>
      <c r="Q1012" s="6">
        <v>0</v>
      </c>
      <c r="R1012" s="6">
        <f t="shared" si="215"/>
        <v>0</v>
      </c>
      <c r="S1012" s="6" t="s">
        <v>55</v>
      </c>
      <c r="T1012">
        <f t="shared" si="216"/>
        <v>1</v>
      </c>
      <c r="U1012" s="6">
        <v>0</v>
      </c>
      <c r="V1012">
        <f t="shared" si="217"/>
        <v>0</v>
      </c>
      <c r="W1012">
        <v>0</v>
      </c>
      <c r="X1012">
        <f t="shared" si="218"/>
        <v>0</v>
      </c>
      <c r="Y1012" s="6">
        <v>0</v>
      </c>
      <c r="Z1012">
        <f t="shared" si="219"/>
        <v>0</v>
      </c>
      <c r="AA1012" s="6">
        <v>0</v>
      </c>
      <c r="AB1012">
        <f t="shared" si="220"/>
        <v>0</v>
      </c>
      <c r="AC1012" s="27">
        <v>0</v>
      </c>
      <c r="AD1012">
        <f t="shared" si="221"/>
        <v>0</v>
      </c>
      <c r="AE1012" s="27">
        <v>0</v>
      </c>
      <c r="AF1012">
        <f t="shared" si="222"/>
        <v>0</v>
      </c>
      <c r="AG1012" s="27"/>
      <c r="AI1012" s="4"/>
      <c r="AJ1012" s="5"/>
    </row>
    <row r="1013" spans="1:36" ht="16.5" customHeight="1" x14ac:dyDescent="0.2">
      <c r="A1013" s="1" t="s">
        <v>1070</v>
      </c>
      <c r="B1013" s="16"/>
      <c r="D1013" s="1"/>
      <c r="E1013" s="3"/>
      <c r="G1013" s="16"/>
      <c r="H1013" s="16">
        <v>5</v>
      </c>
      <c r="I1013" s="16">
        <f t="shared" ref="I1013:I1076" si="225">IF(H1013&gt;6.5,1,0)</f>
        <v>0</v>
      </c>
      <c r="J1013" s="6">
        <f t="shared" ref="J1013:J1076" si="226">IF(H1013&gt;7,1,0)</f>
        <v>0</v>
      </c>
      <c r="K1013" s="6">
        <v>1010</v>
      </c>
      <c r="L1013" s="6"/>
      <c r="M1013">
        <v>0.19800000000000001</v>
      </c>
      <c r="N1013" s="16">
        <f t="shared" ref="N1013:N1076" si="227">IF(M1013&gt;0.066,1,0)</f>
        <v>1</v>
      </c>
      <c r="O1013" s="6">
        <f t="shared" si="224"/>
        <v>1</v>
      </c>
      <c r="P1013" s="6">
        <f t="shared" si="223"/>
        <v>1</v>
      </c>
      <c r="Q1013" s="6">
        <v>0</v>
      </c>
      <c r="R1013" s="6">
        <f t="shared" ref="R1013:R1076" si="228">IF(Q1013=0,0,1)</f>
        <v>0</v>
      </c>
      <c r="S1013" s="6">
        <v>0</v>
      </c>
      <c r="T1013">
        <f t="shared" ref="T1013:T1076" si="229">IF(S1013=0,0,1)</f>
        <v>0</v>
      </c>
      <c r="U1013" s="6">
        <v>0</v>
      </c>
      <c r="V1013">
        <f t="shared" ref="V1013:V1076" si="230">IF(U1013=0,0,1)</f>
        <v>0</v>
      </c>
      <c r="W1013">
        <v>0</v>
      </c>
      <c r="X1013">
        <f t="shared" ref="X1013:X1076" si="231">IF(W1013=0,0,1)</f>
        <v>0</v>
      </c>
      <c r="Y1013" s="6" t="s">
        <v>55</v>
      </c>
      <c r="Z1013">
        <f t="shared" ref="Z1013:Z1076" si="232">IF(Y1013=0,0,1)</f>
        <v>1</v>
      </c>
      <c r="AA1013" s="6" t="s">
        <v>55</v>
      </c>
      <c r="AB1013">
        <f t="shared" ref="AB1013:AB1076" si="233">IF(AA1013=0,0,1)</f>
        <v>1</v>
      </c>
      <c r="AC1013" s="27">
        <v>0</v>
      </c>
      <c r="AD1013">
        <f t="shared" ref="AD1013:AD1048" si="234">IF(AC1013=0,0,1)</f>
        <v>0</v>
      </c>
      <c r="AE1013" s="27">
        <v>0</v>
      </c>
      <c r="AF1013">
        <f t="shared" ref="AF1013:AF1076" si="235">IF(AE1013=0,0,1)</f>
        <v>0</v>
      </c>
      <c r="AG1013" s="27"/>
      <c r="AI1013" s="4"/>
      <c r="AJ1013" s="5"/>
    </row>
    <row r="1014" spans="1:36" ht="16.5" customHeight="1" x14ac:dyDescent="0.2">
      <c r="A1014" s="1" t="s">
        <v>1071</v>
      </c>
      <c r="B1014" s="16"/>
      <c r="D1014" s="1"/>
      <c r="E1014" s="3"/>
      <c r="G1014" s="16"/>
      <c r="H1014" s="16">
        <v>6</v>
      </c>
      <c r="I1014" s="16">
        <f t="shared" si="225"/>
        <v>0</v>
      </c>
      <c r="J1014" s="6">
        <f t="shared" si="226"/>
        <v>0</v>
      </c>
      <c r="K1014" s="6">
        <v>1010</v>
      </c>
      <c r="L1014" s="6"/>
      <c r="M1014">
        <v>0</v>
      </c>
      <c r="N1014" s="16">
        <f t="shared" si="227"/>
        <v>0</v>
      </c>
      <c r="O1014" s="6">
        <f t="shared" si="224"/>
        <v>0</v>
      </c>
      <c r="P1014" s="6">
        <f t="shared" si="223"/>
        <v>0</v>
      </c>
      <c r="Q1014" s="6">
        <v>0</v>
      </c>
      <c r="R1014" s="6">
        <f t="shared" si="228"/>
        <v>0</v>
      </c>
      <c r="S1014" s="6">
        <v>0</v>
      </c>
      <c r="T1014">
        <f t="shared" si="229"/>
        <v>0</v>
      </c>
      <c r="U1014" s="6">
        <v>0</v>
      </c>
      <c r="V1014">
        <f t="shared" si="230"/>
        <v>0</v>
      </c>
      <c r="W1014">
        <v>0</v>
      </c>
      <c r="X1014">
        <f t="shared" si="231"/>
        <v>0</v>
      </c>
      <c r="Y1014" s="6">
        <v>0</v>
      </c>
      <c r="Z1014">
        <f t="shared" si="232"/>
        <v>0</v>
      </c>
      <c r="AA1014" s="6">
        <v>0</v>
      </c>
      <c r="AB1014">
        <f t="shared" si="233"/>
        <v>0</v>
      </c>
      <c r="AC1014" s="27">
        <v>0</v>
      </c>
      <c r="AD1014">
        <f t="shared" si="234"/>
        <v>0</v>
      </c>
      <c r="AE1014" s="27">
        <v>0</v>
      </c>
      <c r="AF1014">
        <f t="shared" si="235"/>
        <v>0</v>
      </c>
      <c r="AG1014" s="27"/>
      <c r="AI1014" s="4"/>
      <c r="AJ1014" s="5"/>
    </row>
    <row r="1015" spans="1:36" ht="16.5" customHeight="1" x14ac:dyDescent="0.2">
      <c r="A1015" s="1" t="s">
        <v>1072</v>
      </c>
      <c r="B1015" s="16"/>
      <c r="D1015" s="1"/>
      <c r="E1015" s="3"/>
      <c r="G1015" s="16"/>
      <c r="H1015" s="16">
        <v>5</v>
      </c>
      <c r="I1015" s="16">
        <f t="shared" si="225"/>
        <v>0</v>
      </c>
      <c r="J1015" s="6">
        <f t="shared" si="226"/>
        <v>0</v>
      </c>
      <c r="K1015" s="6">
        <v>1010</v>
      </c>
      <c r="L1015" s="6"/>
      <c r="M1015">
        <v>0</v>
      </c>
      <c r="N1015" s="16">
        <f t="shared" si="227"/>
        <v>0</v>
      </c>
      <c r="O1015" s="6">
        <f t="shared" si="224"/>
        <v>0</v>
      </c>
      <c r="P1015" s="6">
        <f t="shared" si="223"/>
        <v>0</v>
      </c>
      <c r="Q1015" s="6">
        <v>0</v>
      </c>
      <c r="R1015" s="6">
        <f t="shared" si="228"/>
        <v>0</v>
      </c>
      <c r="S1015" s="6">
        <v>0</v>
      </c>
      <c r="T1015">
        <f t="shared" si="229"/>
        <v>0</v>
      </c>
      <c r="U1015" s="6">
        <v>0</v>
      </c>
      <c r="V1015">
        <f t="shared" si="230"/>
        <v>0</v>
      </c>
      <c r="W1015">
        <v>0</v>
      </c>
      <c r="X1015">
        <f t="shared" si="231"/>
        <v>0</v>
      </c>
      <c r="Y1015" s="6">
        <v>0</v>
      </c>
      <c r="Z1015">
        <f t="shared" si="232"/>
        <v>0</v>
      </c>
      <c r="AA1015" s="6">
        <v>0</v>
      </c>
      <c r="AB1015">
        <f t="shared" si="233"/>
        <v>0</v>
      </c>
      <c r="AC1015" s="27">
        <v>0</v>
      </c>
      <c r="AD1015">
        <f t="shared" si="234"/>
        <v>0</v>
      </c>
      <c r="AE1015" s="27">
        <v>0</v>
      </c>
      <c r="AF1015">
        <f t="shared" si="235"/>
        <v>0</v>
      </c>
      <c r="AG1015" s="27"/>
      <c r="AI1015" s="4"/>
      <c r="AJ1015" s="5"/>
    </row>
    <row r="1016" spans="1:36" ht="16.5" customHeight="1" x14ac:dyDescent="0.2">
      <c r="A1016" s="1" t="s">
        <v>1073</v>
      </c>
      <c r="B1016" s="16"/>
      <c r="D1016" s="1"/>
      <c r="E1016" s="3"/>
      <c r="G1016" s="16"/>
      <c r="H1016" s="16">
        <v>6</v>
      </c>
      <c r="I1016" s="16">
        <f t="shared" si="225"/>
        <v>0</v>
      </c>
      <c r="J1016" s="6">
        <f t="shared" si="226"/>
        <v>0</v>
      </c>
      <c r="K1016" s="6">
        <v>1015</v>
      </c>
      <c r="L1016" s="6"/>
      <c r="M1016">
        <v>0</v>
      </c>
      <c r="N1016" s="16">
        <f t="shared" si="227"/>
        <v>0</v>
      </c>
      <c r="O1016" s="6">
        <f t="shared" si="224"/>
        <v>0</v>
      </c>
      <c r="P1016" s="6">
        <f t="shared" si="223"/>
        <v>0</v>
      </c>
      <c r="Q1016" s="6">
        <v>0</v>
      </c>
      <c r="R1016" s="6">
        <f t="shared" si="228"/>
        <v>0</v>
      </c>
      <c r="S1016" s="6" t="s">
        <v>55</v>
      </c>
      <c r="T1016">
        <f t="shared" si="229"/>
        <v>1</v>
      </c>
      <c r="U1016" s="6">
        <v>0</v>
      </c>
      <c r="V1016">
        <f t="shared" si="230"/>
        <v>0</v>
      </c>
      <c r="W1016">
        <v>0</v>
      </c>
      <c r="X1016">
        <f t="shared" si="231"/>
        <v>0</v>
      </c>
      <c r="Y1016" s="6">
        <v>0</v>
      </c>
      <c r="Z1016">
        <f t="shared" si="232"/>
        <v>0</v>
      </c>
      <c r="AA1016" s="6">
        <v>0</v>
      </c>
      <c r="AB1016">
        <f t="shared" si="233"/>
        <v>0</v>
      </c>
      <c r="AC1016" s="27">
        <v>0</v>
      </c>
      <c r="AD1016">
        <f t="shared" si="234"/>
        <v>0</v>
      </c>
      <c r="AE1016" s="27">
        <v>0</v>
      </c>
      <c r="AF1016">
        <f t="shared" si="235"/>
        <v>0</v>
      </c>
      <c r="AG1016" s="27"/>
      <c r="AI1016" s="4"/>
      <c r="AJ1016" s="5"/>
    </row>
    <row r="1017" spans="1:36" ht="16.5" customHeight="1" x14ac:dyDescent="0.2">
      <c r="A1017" s="1" t="s">
        <v>1074</v>
      </c>
      <c r="B1017" s="16"/>
      <c r="D1017" s="1"/>
      <c r="E1017" s="3"/>
      <c r="G1017" s="16"/>
      <c r="H1017" s="16">
        <v>5</v>
      </c>
      <c r="I1017" s="16">
        <f t="shared" si="225"/>
        <v>0</v>
      </c>
      <c r="J1017" s="6">
        <f t="shared" si="226"/>
        <v>0</v>
      </c>
      <c r="K1017" s="6">
        <v>1025</v>
      </c>
      <c r="L1017" s="6"/>
      <c r="M1017">
        <v>0</v>
      </c>
      <c r="N1017" s="16">
        <f t="shared" si="227"/>
        <v>0</v>
      </c>
      <c r="O1017" s="6">
        <f t="shared" si="224"/>
        <v>0</v>
      </c>
      <c r="P1017" s="6">
        <f t="shared" si="223"/>
        <v>0</v>
      </c>
      <c r="Q1017" s="6">
        <v>0</v>
      </c>
      <c r="R1017" s="6">
        <f t="shared" si="228"/>
        <v>0</v>
      </c>
      <c r="S1017" s="6">
        <v>0</v>
      </c>
      <c r="T1017">
        <f t="shared" si="229"/>
        <v>0</v>
      </c>
      <c r="U1017" s="6">
        <v>0</v>
      </c>
      <c r="V1017">
        <f t="shared" si="230"/>
        <v>0</v>
      </c>
      <c r="W1017">
        <v>0</v>
      </c>
      <c r="X1017">
        <f t="shared" si="231"/>
        <v>0</v>
      </c>
      <c r="Y1017" s="6">
        <v>0</v>
      </c>
      <c r="Z1017">
        <f t="shared" si="232"/>
        <v>0</v>
      </c>
      <c r="AA1017" s="6">
        <v>0</v>
      </c>
      <c r="AB1017">
        <f t="shared" si="233"/>
        <v>0</v>
      </c>
      <c r="AC1017" s="27">
        <v>0</v>
      </c>
      <c r="AD1017">
        <f t="shared" si="234"/>
        <v>0</v>
      </c>
      <c r="AE1017" s="27">
        <v>0</v>
      </c>
      <c r="AF1017">
        <f t="shared" si="235"/>
        <v>0</v>
      </c>
      <c r="AG1017" s="27"/>
      <c r="AI1017" s="4"/>
      <c r="AJ1017" s="5"/>
    </row>
    <row r="1018" spans="1:36" ht="16.5" customHeight="1" x14ac:dyDescent="0.2">
      <c r="A1018" s="1" t="s">
        <v>1075</v>
      </c>
      <c r="B1018" s="16"/>
      <c r="D1018" s="1"/>
      <c r="E1018" s="3"/>
      <c r="G1018" s="16"/>
      <c r="H1018" s="16">
        <v>6</v>
      </c>
      <c r="I1018" s="16">
        <f t="shared" si="225"/>
        <v>0</v>
      </c>
      <c r="J1018" s="6">
        <f t="shared" si="226"/>
        <v>0</v>
      </c>
      <c r="K1018" s="6">
        <v>1025</v>
      </c>
      <c r="L1018" s="6"/>
      <c r="M1018">
        <v>0</v>
      </c>
      <c r="N1018" s="16">
        <f t="shared" si="227"/>
        <v>0</v>
      </c>
      <c r="O1018" s="6">
        <f t="shared" si="224"/>
        <v>0</v>
      </c>
      <c r="P1018" s="6">
        <f t="shared" si="223"/>
        <v>0</v>
      </c>
      <c r="Q1018" s="6">
        <v>0</v>
      </c>
      <c r="R1018" s="6">
        <f t="shared" si="228"/>
        <v>0</v>
      </c>
      <c r="S1018" s="6">
        <v>0</v>
      </c>
      <c r="T1018">
        <f t="shared" si="229"/>
        <v>0</v>
      </c>
      <c r="U1018" s="6">
        <v>0</v>
      </c>
      <c r="V1018">
        <f t="shared" si="230"/>
        <v>0</v>
      </c>
      <c r="W1018">
        <v>0</v>
      </c>
      <c r="X1018">
        <f t="shared" si="231"/>
        <v>0</v>
      </c>
      <c r="Y1018" s="6" t="s">
        <v>55</v>
      </c>
      <c r="Z1018">
        <f t="shared" si="232"/>
        <v>1</v>
      </c>
      <c r="AA1018" s="6" t="s">
        <v>55</v>
      </c>
      <c r="AB1018">
        <f t="shared" si="233"/>
        <v>1</v>
      </c>
      <c r="AC1018" s="27">
        <v>0</v>
      </c>
      <c r="AD1018">
        <f t="shared" si="234"/>
        <v>0</v>
      </c>
      <c r="AE1018" s="27">
        <v>0</v>
      </c>
      <c r="AF1018">
        <f t="shared" si="235"/>
        <v>0</v>
      </c>
      <c r="AG1018" s="27"/>
      <c r="AI1018" s="4"/>
      <c r="AJ1018" s="5"/>
    </row>
    <row r="1019" spans="1:36" ht="16.5" customHeight="1" x14ac:dyDescent="0.2">
      <c r="A1019" s="1" t="s">
        <v>1076</v>
      </c>
      <c r="B1019" s="16"/>
      <c r="D1019" s="1"/>
      <c r="E1019" s="3"/>
      <c r="G1019" s="16"/>
      <c r="H1019" s="16">
        <v>6</v>
      </c>
      <c r="I1019" s="16">
        <f t="shared" si="225"/>
        <v>0</v>
      </c>
      <c r="J1019" s="6">
        <f t="shared" si="226"/>
        <v>0</v>
      </c>
      <c r="K1019" s="6">
        <v>1020</v>
      </c>
      <c r="L1019" s="6"/>
      <c r="M1019">
        <v>0</v>
      </c>
      <c r="N1019" s="16">
        <f t="shared" si="227"/>
        <v>0</v>
      </c>
      <c r="O1019" s="6">
        <f t="shared" si="224"/>
        <v>0</v>
      </c>
      <c r="P1019" s="6">
        <f t="shared" si="223"/>
        <v>0</v>
      </c>
      <c r="Q1019" s="6">
        <v>0</v>
      </c>
      <c r="R1019" s="6">
        <f t="shared" si="228"/>
        <v>0</v>
      </c>
      <c r="S1019" s="6">
        <v>0</v>
      </c>
      <c r="T1019">
        <f t="shared" si="229"/>
        <v>0</v>
      </c>
      <c r="U1019" s="6">
        <v>0</v>
      </c>
      <c r="V1019">
        <f t="shared" si="230"/>
        <v>0</v>
      </c>
      <c r="W1019">
        <v>0</v>
      </c>
      <c r="X1019">
        <f t="shared" si="231"/>
        <v>0</v>
      </c>
      <c r="Y1019" s="6">
        <v>0</v>
      </c>
      <c r="Z1019">
        <f t="shared" si="232"/>
        <v>0</v>
      </c>
      <c r="AA1019" s="6">
        <v>0</v>
      </c>
      <c r="AB1019">
        <f t="shared" si="233"/>
        <v>0</v>
      </c>
      <c r="AC1019" s="27">
        <v>0</v>
      </c>
      <c r="AD1019">
        <f t="shared" si="234"/>
        <v>0</v>
      </c>
      <c r="AE1019" s="27">
        <v>0</v>
      </c>
      <c r="AF1019">
        <f t="shared" si="235"/>
        <v>0</v>
      </c>
      <c r="AG1019" s="27"/>
      <c r="AI1019" s="4"/>
      <c r="AJ1019" s="5"/>
    </row>
    <row r="1020" spans="1:36" ht="16.5" customHeight="1" x14ac:dyDescent="0.2">
      <c r="A1020" s="1" t="s">
        <v>1077</v>
      </c>
      <c r="B1020" s="16"/>
      <c r="D1020" s="1"/>
      <c r="E1020" s="3"/>
      <c r="G1020" s="16"/>
      <c r="H1020" s="16">
        <v>6</v>
      </c>
      <c r="I1020" s="16">
        <f t="shared" si="225"/>
        <v>0</v>
      </c>
      <c r="J1020" s="6">
        <f t="shared" si="226"/>
        <v>0</v>
      </c>
      <c r="K1020" s="6">
        <v>1020</v>
      </c>
      <c r="L1020" s="6"/>
      <c r="M1020">
        <v>0</v>
      </c>
      <c r="N1020" s="16">
        <f t="shared" si="227"/>
        <v>0</v>
      </c>
      <c r="O1020" s="6">
        <f t="shared" si="224"/>
        <v>0</v>
      </c>
      <c r="P1020" s="6">
        <f t="shared" si="223"/>
        <v>0</v>
      </c>
      <c r="Q1020" s="6">
        <v>0</v>
      </c>
      <c r="R1020" s="6">
        <f t="shared" si="228"/>
        <v>0</v>
      </c>
      <c r="S1020" s="6">
        <v>0</v>
      </c>
      <c r="T1020">
        <f t="shared" si="229"/>
        <v>0</v>
      </c>
      <c r="U1020" s="6">
        <v>0</v>
      </c>
      <c r="V1020">
        <f t="shared" si="230"/>
        <v>0</v>
      </c>
      <c r="W1020">
        <v>0</v>
      </c>
      <c r="X1020">
        <f t="shared" si="231"/>
        <v>0</v>
      </c>
      <c r="Y1020" s="6">
        <v>0</v>
      </c>
      <c r="Z1020">
        <f t="shared" si="232"/>
        <v>0</v>
      </c>
      <c r="AA1020" s="6">
        <v>0</v>
      </c>
      <c r="AB1020">
        <f t="shared" si="233"/>
        <v>0</v>
      </c>
      <c r="AC1020" s="27">
        <v>0</v>
      </c>
      <c r="AD1020">
        <f t="shared" si="234"/>
        <v>0</v>
      </c>
      <c r="AE1020" s="27">
        <v>0</v>
      </c>
      <c r="AF1020">
        <f t="shared" si="235"/>
        <v>0</v>
      </c>
      <c r="AG1020" s="27"/>
      <c r="AI1020" s="4"/>
      <c r="AJ1020" s="5"/>
    </row>
    <row r="1021" spans="1:36" ht="16.5" customHeight="1" x14ac:dyDescent="0.2">
      <c r="A1021" s="1" t="s">
        <v>1078</v>
      </c>
      <c r="B1021" s="16"/>
      <c r="D1021" s="1"/>
      <c r="E1021" s="3"/>
      <c r="G1021" s="16"/>
      <c r="H1021" s="16">
        <v>5</v>
      </c>
      <c r="I1021" s="16">
        <f t="shared" si="225"/>
        <v>0</v>
      </c>
      <c r="J1021" s="6">
        <f t="shared" si="226"/>
        <v>0</v>
      </c>
      <c r="K1021" s="6">
        <v>1020</v>
      </c>
      <c r="L1021" s="6"/>
      <c r="M1021">
        <v>0</v>
      </c>
      <c r="N1021" s="16">
        <f t="shared" si="227"/>
        <v>0</v>
      </c>
      <c r="O1021" s="6">
        <f t="shared" si="224"/>
        <v>0</v>
      </c>
      <c r="P1021" s="6">
        <f t="shared" si="223"/>
        <v>0</v>
      </c>
      <c r="Q1021" s="6">
        <v>0</v>
      </c>
      <c r="R1021" s="6">
        <f t="shared" si="228"/>
        <v>0</v>
      </c>
      <c r="S1021" s="6">
        <v>0</v>
      </c>
      <c r="T1021">
        <f t="shared" si="229"/>
        <v>0</v>
      </c>
      <c r="U1021" s="6">
        <v>0</v>
      </c>
      <c r="V1021">
        <f t="shared" si="230"/>
        <v>0</v>
      </c>
      <c r="W1021">
        <v>0</v>
      </c>
      <c r="X1021">
        <f t="shared" si="231"/>
        <v>0</v>
      </c>
      <c r="Y1021" s="6" t="s">
        <v>58</v>
      </c>
      <c r="Z1021">
        <f t="shared" si="232"/>
        <v>1</v>
      </c>
      <c r="AA1021" s="6" t="s">
        <v>55</v>
      </c>
      <c r="AB1021">
        <f t="shared" si="233"/>
        <v>1</v>
      </c>
      <c r="AC1021" s="27">
        <v>0</v>
      </c>
      <c r="AD1021">
        <f t="shared" si="234"/>
        <v>0</v>
      </c>
      <c r="AE1021" s="27">
        <v>0</v>
      </c>
      <c r="AF1021">
        <f t="shared" si="235"/>
        <v>0</v>
      </c>
      <c r="AG1021" s="27"/>
      <c r="AI1021" s="4"/>
      <c r="AJ1021" s="5"/>
    </row>
    <row r="1022" spans="1:36" ht="16.5" customHeight="1" x14ac:dyDescent="0.2">
      <c r="A1022" s="1" t="s">
        <v>1079</v>
      </c>
      <c r="B1022" s="16"/>
      <c r="D1022" s="1"/>
      <c r="E1022" s="3"/>
      <c r="G1022" s="16"/>
      <c r="H1022" s="16">
        <v>8</v>
      </c>
      <c r="I1022" s="16">
        <f t="shared" si="225"/>
        <v>1</v>
      </c>
      <c r="J1022" s="6">
        <f t="shared" si="226"/>
        <v>1</v>
      </c>
      <c r="K1022" s="6">
        <v>1015</v>
      </c>
      <c r="L1022" s="6"/>
      <c r="M1022">
        <v>0.13200000000000001</v>
      </c>
      <c r="N1022" s="16">
        <f t="shared" si="227"/>
        <v>1</v>
      </c>
      <c r="O1022" s="6">
        <f t="shared" si="224"/>
        <v>1</v>
      </c>
      <c r="P1022" s="6">
        <f t="shared" si="223"/>
        <v>1</v>
      </c>
      <c r="Q1022" s="6">
        <v>0</v>
      </c>
      <c r="R1022" s="6">
        <f t="shared" si="228"/>
        <v>0</v>
      </c>
      <c r="S1022" s="6">
        <v>0</v>
      </c>
      <c r="T1022">
        <f t="shared" si="229"/>
        <v>0</v>
      </c>
      <c r="U1022" s="6">
        <v>0</v>
      </c>
      <c r="V1022">
        <f t="shared" si="230"/>
        <v>0</v>
      </c>
      <c r="W1022">
        <v>0</v>
      </c>
      <c r="X1022">
        <f t="shared" si="231"/>
        <v>0</v>
      </c>
      <c r="Y1022" s="6" t="s">
        <v>64</v>
      </c>
      <c r="Z1022">
        <f t="shared" si="232"/>
        <v>1</v>
      </c>
      <c r="AA1022" s="6" t="s">
        <v>64</v>
      </c>
      <c r="AB1022">
        <f t="shared" si="233"/>
        <v>1</v>
      </c>
      <c r="AC1022" s="27">
        <v>0</v>
      </c>
      <c r="AD1022">
        <f t="shared" si="234"/>
        <v>0</v>
      </c>
      <c r="AE1022" s="27">
        <v>0</v>
      </c>
      <c r="AF1022">
        <f t="shared" si="235"/>
        <v>0</v>
      </c>
      <c r="AG1022" s="27"/>
      <c r="AI1022" s="4"/>
      <c r="AJ1022" s="5"/>
    </row>
    <row r="1023" spans="1:36" ht="16.5" customHeight="1" x14ac:dyDescent="0.2">
      <c r="A1023" s="1" t="s">
        <v>1080</v>
      </c>
      <c r="B1023" s="16"/>
      <c r="D1023" s="1"/>
      <c r="E1023" s="3"/>
      <c r="G1023" s="16"/>
      <c r="H1023" s="16">
        <v>5</v>
      </c>
      <c r="I1023" s="16">
        <f t="shared" si="225"/>
        <v>0</v>
      </c>
      <c r="J1023" s="6">
        <f t="shared" si="226"/>
        <v>0</v>
      </c>
      <c r="K1023" s="6">
        <v>1030</v>
      </c>
      <c r="L1023" s="6"/>
      <c r="M1023">
        <v>0</v>
      </c>
      <c r="N1023" s="16">
        <f t="shared" si="227"/>
        <v>0</v>
      </c>
      <c r="O1023" s="6">
        <f t="shared" si="224"/>
        <v>0</v>
      </c>
      <c r="P1023" s="6">
        <f t="shared" si="223"/>
        <v>0</v>
      </c>
      <c r="Q1023" s="6">
        <v>0</v>
      </c>
      <c r="R1023" s="6">
        <f t="shared" si="228"/>
        <v>0</v>
      </c>
      <c r="S1023" s="6">
        <v>0</v>
      </c>
      <c r="T1023">
        <f t="shared" si="229"/>
        <v>0</v>
      </c>
      <c r="U1023" s="6">
        <v>0</v>
      </c>
      <c r="V1023">
        <f t="shared" si="230"/>
        <v>0</v>
      </c>
      <c r="W1023">
        <v>0</v>
      </c>
      <c r="X1023">
        <f t="shared" si="231"/>
        <v>0</v>
      </c>
      <c r="Y1023" s="6" t="s">
        <v>55</v>
      </c>
      <c r="Z1023">
        <f t="shared" si="232"/>
        <v>1</v>
      </c>
      <c r="AA1023" s="6">
        <v>0</v>
      </c>
      <c r="AB1023">
        <f t="shared" si="233"/>
        <v>0</v>
      </c>
      <c r="AC1023" s="27">
        <v>0</v>
      </c>
      <c r="AD1023">
        <f t="shared" si="234"/>
        <v>0</v>
      </c>
      <c r="AE1023" s="27">
        <v>0</v>
      </c>
      <c r="AF1023">
        <f t="shared" si="235"/>
        <v>0</v>
      </c>
      <c r="AG1023" s="27"/>
      <c r="AI1023" s="4"/>
      <c r="AJ1023" s="5"/>
    </row>
    <row r="1024" spans="1:36" ht="16.5" customHeight="1" x14ac:dyDescent="0.2">
      <c r="A1024" s="1" t="s">
        <v>1081</v>
      </c>
      <c r="B1024" s="16"/>
      <c r="D1024" s="1"/>
      <c r="E1024" s="3"/>
      <c r="G1024" s="16"/>
      <c r="H1024" s="16">
        <v>5</v>
      </c>
      <c r="I1024" s="16">
        <f t="shared" si="225"/>
        <v>0</v>
      </c>
      <c r="J1024" s="6">
        <f t="shared" si="226"/>
        <v>0</v>
      </c>
      <c r="K1024" s="6">
        <v>1030</v>
      </c>
      <c r="L1024" s="6"/>
      <c r="M1024">
        <v>0</v>
      </c>
      <c r="N1024" s="16">
        <f t="shared" si="227"/>
        <v>0</v>
      </c>
      <c r="O1024" s="6">
        <f t="shared" si="224"/>
        <v>0</v>
      </c>
      <c r="P1024" s="6">
        <f t="shared" ref="P1024:P1077" si="236">IF(M1024&gt;0,1,0)</f>
        <v>0</v>
      </c>
      <c r="Q1024" s="6">
        <v>0</v>
      </c>
      <c r="R1024" s="6">
        <f t="shared" si="228"/>
        <v>0</v>
      </c>
      <c r="S1024" s="6">
        <v>0</v>
      </c>
      <c r="T1024">
        <f t="shared" si="229"/>
        <v>0</v>
      </c>
      <c r="U1024" s="6">
        <v>0</v>
      </c>
      <c r="V1024">
        <f t="shared" si="230"/>
        <v>0</v>
      </c>
      <c r="W1024">
        <v>0</v>
      </c>
      <c r="X1024">
        <f t="shared" si="231"/>
        <v>0</v>
      </c>
      <c r="Y1024" s="6">
        <v>0</v>
      </c>
      <c r="Z1024">
        <f t="shared" si="232"/>
        <v>0</v>
      </c>
      <c r="AA1024" s="6">
        <v>0</v>
      </c>
      <c r="AB1024">
        <f t="shared" si="233"/>
        <v>0</v>
      </c>
      <c r="AC1024" s="27">
        <v>0</v>
      </c>
      <c r="AD1024">
        <f t="shared" si="234"/>
        <v>0</v>
      </c>
      <c r="AE1024" s="27">
        <v>0</v>
      </c>
      <c r="AF1024">
        <f t="shared" si="235"/>
        <v>0</v>
      </c>
      <c r="AG1024" s="27"/>
      <c r="AI1024" s="4"/>
      <c r="AJ1024" s="5"/>
    </row>
    <row r="1025" spans="1:36" ht="16.5" customHeight="1" x14ac:dyDescent="0.2">
      <c r="A1025" s="1" t="s">
        <v>1082</v>
      </c>
      <c r="B1025" s="16"/>
      <c r="D1025" s="1"/>
      <c r="E1025" s="3"/>
      <c r="G1025" s="16"/>
      <c r="H1025" s="16">
        <v>6</v>
      </c>
      <c r="I1025" s="16">
        <f t="shared" si="225"/>
        <v>0</v>
      </c>
      <c r="J1025" s="6">
        <f t="shared" si="226"/>
        <v>0</v>
      </c>
      <c r="K1025" s="6">
        <v>1015</v>
      </c>
      <c r="L1025" s="6"/>
      <c r="M1025">
        <v>0</v>
      </c>
      <c r="N1025" s="16">
        <f t="shared" si="227"/>
        <v>0</v>
      </c>
      <c r="O1025" s="6">
        <f t="shared" si="224"/>
        <v>0</v>
      </c>
      <c r="P1025" s="6">
        <f t="shared" si="236"/>
        <v>0</v>
      </c>
      <c r="Q1025" s="6">
        <v>0</v>
      </c>
      <c r="R1025" s="6">
        <f t="shared" si="228"/>
        <v>0</v>
      </c>
      <c r="S1025" s="6">
        <v>0</v>
      </c>
      <c r="T1025">
        <f t="shared" si="229"/>
        <v>0</v>
      </c>
      <c r="U1025" s="6">
        <v>0</v>
      </c>
      <c r="V1025">
        <f t="shared" si="230"/>
        <v>0</v>
      </c>
      <c r="W1025">
        <v>0</v>
      </c>
      <c r="X1025">
        <f t="shared" si="231"/>
        <v>0</v>
      </c>
      <c r="Y1025" s="6">
        <v>0</v>
      </c>
      <c r="Z1025">
        <f t="shared" si="232"/>
        <v>0</v>
      </c>
      <c r="AA1025" s="6">
        <v>0</v>
      </c>
      <c r="AB1025">
        <f t="shared" si="233"/>
        <v>0</v>
      </c>
      <c r="AC1025" s="27">
        <v>0</v>
      </c>
      <c r="AD1025">
        <f t="shared" si="234"/>
        <v>0</v>
      </c>
      <c r="AE1025" s="27">
        <v>0</v>
      </c>
      <c r="AF1025">
        <f t="shared" si="235"/>
        <v>0</v>
      </c>
      <c r="AG1025" s="27"/>
      <c r="AI1025" s="4"/>
      <c r="AJ1025" s="5"/>
    </row>
    <row r="1026" spans="1:36" ht="16.5" customHeight="1" x14ac:dyDescent="0.2">
      <c r="A1026" s="1" t="s">
        <v>1083</v>
      </c>
      <c r="B1026" s="16"/>
      <c r="D1026" s="1"/>
      <c r="E1026" s="3"/>
      <c r="G1026" s="16"/>
      <c r="H1026" s="16">
        <v>6</v>
      </c>
      <c r="I1026" s="16">
        <f t="shared" si="225"/>
        <v>0</v>
      </c>
      <c r="J1026" s="6">
        <f t="shared" si="226"/>
        <v>0</v>
      </c>
      <c r="K1026" s="6">
        <v>1025</v>
      </c>
      <c r="L1026" s="6"/>
      <c r="M1026">
        <v>6.6000000000000003E-2</v>
      </c>
      <c r="N1026" s="16">
        <f t="shared" si="227"/>
        <v>0</v>
      </c>
      <c r="O1026" s="6">
        <f t="shared" si="224"/>
        <v>1</v>
      </c>
      <c r="P1026" s="6">
        <f t="shared" si="236"/>
        <v>1</v>
      </c>
      <c r="Q1026" s="6">
        <v>0</v>
      </c>
      <c r="R1026" s="6">
        <f t="shared" si="228"/>
        <v>0</v>
      </c>
      <c r="S1026" s="6">
        <v>0</v>
      </c>
      <c r="T1026">
        <f t="shared" si="229"/>
        <v>0</v>
      </c>
      <c r="U1026" s="6" t="s">
        <v>55</v>
      </c>
      <c r="V1026">
        <f t="shared" si="230"/>
        <v>1</v>
      </c>
      <c r="W1026">
        <v>0</v>
      </c>
      <c r="X1026">
        <f t="shared" si="231"/>
        <v>0</v>
      </c>
      <c r="Y1026" s="6">
        <v>0</v>
      </c>
      <c r="Z1026">
        <f t="shared" si="232"/>
        <v>0</v>
      </c>
      <c r="AA1026" s="6" t="s">
        <v>55</v>
      </c>
      <c r="AB1026">
        <f t="shared" si="233"/>
        <v>1</v>
      </c>
      <c r="AC1026" s="27">
        <v>0</v>
      </c>
      <c r="AD1026">
        <f t="shared" si="234"/>
        <v>0</v>
      </c>
      <c r="AE1026" s="27">
        <v>0</v>
      </c>
      <c r="AF1026">
        <f t="shared" si="235"/>
        <v>0</v>
      </c>
      <c r="AG1026" s="27"/>
      <c r="AI1026" s="4"/>
      <c r="AJ1026" s="5"/>
    </row>
    <row r="1027" spans="1:36" ht="16.5" customHeight="1" x14ac:dyDescent="0.2">
      <c r="A1027" s="1" t="s">
        <v>1084</v>
      </c>
      <c r="B1027" s="16"/>
      <c r="D1027" s="1"/>
      <c r="E1027" s="3"/>
      <c r="G1027" s="16"/>
      <c r="H1027" s="16">
        <v>6</v>
      </c>
      <c r="I1027" s="16">
        <f t="shared" si="225"/>
        <v>0</v>
      </c>
      <c r="J1027" s="6">
        <f t="shared" si="226"/>
        <v>0</v>
      </c>
      <c r="K1027" s="6">
        <v>1010</v>
      </c>
      <c r="L1027" s="6"/>
      <c r="M1027">
        <v>0</v>
      </c>
      <c r="N1027" s="16">
        <f t="shared" si="227"/>
        <v>0</v>
      </c>
      <c r="O1027" s="6">
        <f t="shared" si="224"/>
        <v>0</v>
      </c>
      <c r="P1027" s="6">
        <f t="shared" si="236"/>
        <v>0</v>
      </c>
      <c r="Q1027" s="6">
        <v>0</v>
      </c>
      <c r="R1027" s="6">
        <f t="shared" si="228"/>
        <v>0</v>
      </c>
      <c r="S1027" s="6">
        <v>0</v>
      </c>
      <c r="T1027">
        <f t="shared" si="229"/>
        <v>0</v>
      </c>
      <c r="U1027" s="6">
        <v>0</v>
      </c>
      <c r="V1027">
        <f t="shared" si="230"/>
        <v>0</v>
      </c>
      <c r="W1027">
        <v>0</v>
      </c>
      <c r="X1027">
        <f t="shared" si="231"/>
        <v>0</v>
      </c>
      <c r="Y1027" s="6">
        <v>0</v>
      </c>
      <c r="Z1027">
        <f t="shared" si="232"/>
        <v>0</v>
      </c>
      <c r="AA1027" s="6">
        <v>0</v>
      </c>
      <c r="AB1027">
        <f t="shared" si="233"/>
        <v>0</v>
      </c>
      <c r="AC1027" s="27">
        <v>0</v>
      </c>
      <c r="AD1027">
        <f t="shared" si="234"/>
        <v>0</v>
      </c>
      <c r="AE1027" s="27">
        <v>0</v>
      </c>
      <c r="AF1027">
        <f t="shared" si="235"/>
        <v>0</v>
      </c>
      <c r="AG1027" s="27"/>
      <c r="AI1027" s="4"/>
      <c r="AJ1027" s="5"/>
    </row>
    <row r="1028" spans="1:36" ht="16.5" customHeight="1" x14ac:dyDescent="0.2">
      <c r="A1028" s="1" t="s">
        <v>1085</v>
      </c>
      <c r="B1028" s="16"/>
      <c r="D1028" s="1"/>
      <c r="E1028" s="3"/>
      <c r="G1028" s="16"/>
      <c r="H1028" s="16">
        <v>6</v>
      </c>
      <c r="I1028" s="16">
        <f t="shared" si="225"/>
        <v>0</v>
      </c>
      <c r="J1028" s="6">
        <f t="shared" si="226"/>
        <v>0</v>
      </c>
      <c r="K1028" s="6">
        <v>1025</v>
      </c>
      <c r="L1028" s="6"/>
      <c r="M1028">
        <v>0.495</v>
      </c>
      <c r="N1028" s="16">
        <f t="shared" si="227"/>
        <v>1</v>
      </c>
      <c r="O1028" s="6">
        <f t="shared" si="224"/>
        <v>1</v>
      </c>
      <c r="P1028" s="6">
        <f t="shared" si="236"/>
        <v>1</v>
      </c>
      <c r="Q1028" s="6">
        <v>0</v>
      </c>
      <c r="R1028" s="6">
        <f t="shared" si="228"/>
        <v>0</v>
      </c>
      <c r="S1028" s="6">
        <v>0</v>
      </c>
      <c r="T1028">
        <f t="shared" si="229"/>
        <v>0</v>
      </c>
      <c r="U1028" s="6">
        <v>0</v>
      </c>
      <c r="V1028">
        <f t="shared" si="230"/>
        <v>0</v>
      </c>
      <c r="W1028">
        <v>0</v>
      </c>
      <c r="X1028">
        <f t="shared" si="231"/>
        <v>0</v>
      </c>
      <c r="Y1028" s="6">
        <v>0</v>
      </c>
      <c r="Z1028">
        <f t="shared" si="232"/>
        <v>0</v>
      </c>
      <c r="AA1028" s="6" t="s">
        <v>64</v>
      </c>
      <c r="AB1028">
        <f t="shared" si="233"/>
        <v>1</v>
      </c>
      <c r="AC1028" s="27">
        <v>0</v>
      </c>
      <c r="AD1028">
        <f t="shared" si="234"/>
        <v>0</v>
      </c>
      <c r="AE1028" s="27">
        <v>0</v>
      </c>
      <c r="AF1028">
        <f t="shared" si="235"/>
        <v>0</v>
      </c>
      <c r="AG1028" s="27"/>
      <c r="AI1028" s="4"/>
      <c r="AJ1028" s="5"/>
    </row>
    <row r="1029" spans="1:36" ht="16.5" customHeight="1" x14ac:dyDescent="0.2">
      <c r="A1029" s="1" t="s">
        <v>1086</v>
      </c>
      <c r="B1029" s="16"/>
      <c r="D1029" s="1"/>
      <c r="E1029" s="3"/>
      <c r="G1029" s="16"/>
      <c r="H1029" s="16">
        <v>5</v>
      </c>
      <c r="I1029" s="16">
        <f t="shared" si="225"/>
        <v>0</v>
      </c>
      <c r="J1029" s="6">
        <f t="shared" si="226"/>
        <v>0</v>
      </c>
      <c r="K1029" s="6">
        <v>1015</v>
      </c>
      <c r="L1029" s="6"/>
      <c r="M1029">
        <v>0.19800000000000001</v>
      </c>
      <c r="N1029" s="16">
        <f t="shared" si="227"/>
        <v>1</v>
      </c>
      <c r="O1029" s="6">
        <f t="shared" si="224"/>
        <v>1</v>
      </c>
      <c r="P1029" s="6">
        <f t="shared" si="236"/>
        <v>1</v>
      </c>
      <c r="Q1029" s="6">
        <v>0</v>
      </c>
      <c r="R1029" s="6">
        <f t="shared" si="228"/>
        <v>0</v>
      </c>
      <c r="S1029" s="6">
        <v>0</v>
      </c>
      <c r="T1029">
        <f t="shared" si="229"/>
        <v>0</v>
      </c>
      <c r="U1029" s="6">
        <v>0</v>
      </c>
      <c r="V1029">
        <f t="shared" si="230"/>
        <v>0</v>
      </c>
      <c r="W1029">
        <v>0</v>
      </c>
      <c r="X1029">
        <f t="shared" si="231"/>
        <v>0</v>
      </c>
      <c r="Y1029" s="6" t="s">
        <v>55</v>
      </c>
      <c r="Z1029">
        <f t="shared" si="232"/>
        <v>1</v>
      </c>
      <c r="AA1029" s="6" t="s">
        <v>58</v>
      </c>
      <c r="AB1029">
        <f t="shared" si="233"/>
        <v>1</v>
      </c>
      <c r="AC1029" s="27">
        <v>0</v>
      </c>
      <c r="AD1029">
        <f t="shared" si="234"/>
        <v>0</v>
      </c>
      <c r="AE1029" s="27">
        <v>0</v>
      </c>
      <c r="AF1029">
        <f t="shared" si="235"/>
        <v>0</v>
      </c>
      <c r="AG1029" s="27"/>
      <c r="AI1029" s="4"/>
      <c r="AJ1029" s="5"/>
    </row>
    <row r="1030" spans="1:36" ht="16.5" customHeight="1" x14ac:dyDescent="0.2">
      <c r="A1030" s="1" t="s">
        <v>1087</v>
      </c>
      <c r="B1030" s="16"/>
      <c r="D1030" s="1"/>
      <c r="E1030" s="3"/>
      <c r="G1030" s="16"/>
      <c r="H1030" s="16">
        <v>5</v>
      </c>
      <c r="I1030" s="16">
        <f t="shared" si="225"/>
        <v>0</v>
      </c>
      <c r="J1030" s="6">
        <f t="shared" si="226"/>
        <v>0</v>
      </c>
      <c r="K1030" s="6">
        <v>1000</v>
      </c>
      <c r="L1030" s="6"/>
      <c r="M1030">
        <v>0</v>
      </c>
      <c r="N1030" s="16">
        <f t="shared" si="227"/>
        <v>0</v>
      </c>
      <c r="O1030" s="6">
        <f t="shared" si="224"/>
        <v>0</v>
      </c>
      <c r="P1030" s="6">
        <f t="shared" si="236"/>
        <v>0</v>
      </c>
      <c r="Q1030" s="6">
        <v>0</v>
      </c>
      <c r="R1030" s="6">
        <f t="shared" si="228"/>
        <v>0</v>
      </c>
      <c r="S1030" s="6">
        <v>0</v>
      </c>
      <c r="T1030">
        <f t="shared" si="229"/>
        <v>0</v>
      </c>
      <c r="U1030" s="6">
        <v>0</v>
      </c>
      <c r="V1030">
        <f t="shared" si="230"/>
        <v>0</v>
      </c>
      <c r="W1030">
        <v>0</v>
      </c>
      <c r="X1030">
        <f t="shared" si="231"/>
        <v>0</v>
      </c>
      <c r="Y1030" s="6">
        <v>0</v>
      </c>
      <c r="Z1030">
        <f t="shared" si="232"/>
        <v>0</v>
      </c>
      <c r="AA1030" s="6">
        <v>0</v>
      </c>
      <c r="AB1030">
        <f t="shared" si="233"/>
        <v>0</v>
      </c>
      <c r="AC1030" s="27">
        <v>0</v>
      </c>
      <c r="AD1030">
        <f t="shared" si="234"/>
        <v>0</v>
      </c>
      <c r="AE1030" s="27">
        <v>0</v>
      </c>
      <c r="AF1030">
        <f t="shared" si="235"/>
        <v>0</v>
      </c>
      <c r="AG1030" s="27"/>
      <c r="AI1030" s="4"/>
      <c r="AJ1030" s="5"/>
    </row>
    <row r="1031" spans="1:36" ht="16.5" customHeight="1" x14ac:dyDescent="0.2">
      <c r="A1031" s="1" t="s">
        <v>1088</v>
      </c>
      <c r="B1031" s="16"/>
      <c r="D1031" s="1"/>
      <c r="E1031" s="3"/>
      <c r="G1031" s="16"/>
      <c r="H1031" s="16">
        <v>8</v>
      </c>
      <c r="I1031" s="16">
        <f t="shared" si="225"/>
        <v>1</v>
      </c>
      <c r="J1031" s="6">
        <f t="shared" si="226"/>
        <v>1</v>
      </c>
      <c r="K1031" s="6">
        <v>1010</v>
      </c>
      <c r="L1031" s="6"/>
      <c r="M1031">
        <v>0</v>
      </c>
      <c r="N1031" s="16">
        <f t="shared" si="227"/>
        <v>0</v>
      </c>
      <c r="O1031" s="6">
        <f t="shared" si="224"/>
        <v>0</v>
      </c>
      <c r="P1031" s="6">
        <f t="shared" si="236"/>
        <v>0</v>
      </c>
      <c r="Q1031" s="6">
        <v>0</v>
      </c>
      <c r="R1031" s="6">
        <f t="shared" si="228"/>
        <v>0</v>
      </c>
      <c r="S1031" s="6">
        <v>0</v>
      </c>
      <c r="T1031">
        <f t="shared" si="229"/>
        <v>0</v>
      </c>
      <c r="U1031" s="6">
        <v>0</v>
      </c>
      <c r="V1031">
        <f t="shared" si="230"/>
        <v>0</v>
      </c>
      <c r="W1031">
        <v>0</v>
      </c>
      <c r="X1031">
        <f t="shared" si="231"/>
        <v>0</v>
      </c>
      <c r="Y1031" s="6">
        <v>0</v>
      </c>
      <c r="Z1031">
        <f t="shared" si="232"/>
        <v>0</v>
      </c>
      <c r="AA1031" s="6">
        <v>0</v>
      </c>
      <c r="AB1031">
        <f t="shared" si="233"/>
        <v>0</v>
      </c>
      <c r="AC1031" s="27">
        <v>0</v>
      </c>
      <c r="AD1031">
        <f t="shared" si="234"/>
        <v>0</v>
      </c>
      <c r="AE1031" s="27">
        <v>0</v>
      </c>
      <c r="AF1031">
        <f t="shared" si="235"/>
        <v>0</v>
      </c>
      <c r="AG1031" s="27"/>
      <c r="AI1031" s="4"/>
      <c r="AJ1031" s="5"/>
    </row>
    <row r="1032" spans="1:36" ht="16.5" customHeight="1" x14ac:dyDescent="0.2">
      <c r="A1032" s="1" t="s">
        <v>1089</v>
      </c>
      <c r="B1032" s="16"/>
      <c r="D1032" s="1"/>
      <c r="E1032" s="3"/>
      <c r="G1032" s="16"/>
      <c r="H1032" s="16">
        <v>5</v>
      </c>
      <c r="I1032" s="16">
        <f t="shared" si="225"/>
        <v>0</v>
      </c>
      <c r="J1032" s="6">
        <f t="shared" si="226"/>
        <v>0</v>
      </c>
      <c r="K1032" s="6">
        <v>1025</v>
      </c>
      <c r="L1032" s="6"/>
      <c r="M1032">
        <v>0</v>
      </c>
      <c r="N1032" s="16">
        <f t="shared" si="227"/>
        <v>0</v>
      </c>
      <c r="O1032" s="6">
        <f t="shared" si="224"/>
        <v>0</v>
      </c>
      <c r="P1032" s="6">
        <f t="shared" si="236"/>
        <v>0</v>
      </c>
      <c r="Q1032" s="6">
        <v>0</v>
      </c>
      <c r="R1032" s="6">
        <f t="shared" si="228"/>
        <v>0</v>
      </c>
      <c r="S1032" s="6">
        <v>0</v>
      </c>
      <c r="T1032">
        <f t="shared" si="229"/>
        <v>0</v>
      </c>
      <c r="U1032" s="6">
        <v>0</v>
      </c>
      <c r="V1032">
        <f t="shared" si="230"/>
        <v>0</v>
      </c>
      <c r="W1032">
        <v>0</v>
      </c>
      <c r="X1032">
        <f t="shared" si="231"/>
        <v>0</v>
      </c>
      <c r="Y1032" s="6">
        <v>0</v>
      </c>
      <c r="Z1032">
        <f t="shared" si="232"/>
        <v>0</v>
      </c>
      <c r="AA1032" s="6">
        <v>0</v>
      </c>
      <c r="AB1032">
        <f t="shared" si="233"/>
        <v>0</v>
      </c>
      <c r="AC1032" s="27">
        <v>0</v>
      </c>
      <c r="AD1032">
        <f t="shared" si="234"/>
        <v>0</v>
      </c>
      <c r="AE1032" s="27">
        <v>0</v>
      </c>
      <c r="AF1032">
        <f t="shared" si="235"/>
        <v>0</v>
      </c>
      <c r="AG1032" s="27"/>
      <c r="AI1032" s="4"/>
      <c r="AJ1032" s="5"/>
    </row>
    <row r="1033" spans="1:36" ht="16.5" customHeight="1" x14ac:dyDescent="0.2">
      <c r="A1033" s="1" t="s">
        <v>1090</v>
      </c>
      <c r="B1033" s="16"/>
      <c r="D1033" s="1"/>
      <c r="E1033" s="3"/>
      <c r="G1033" s="16"/>
      <c r="H1033" s="16">
        <v>5</v>
      </c>
      <c r="I1033" s="16">
        <f t="shared" si="225"/>
        <v>0</v>
      </c>
      <c r="J1033" s="6">
        <f t="shared" si="226"/>
        <v>0</v>
      </c>
      <c r="K1033" s="6">
        <v>1030</v>
      </c>
      <c r="L1033" s="6"/>
      <c r="M1033">
        <v>0.19800000000000001</v>
      </c>
      <c r="N1033" s="16">
        <f t="shared" si="227"/>
        <v>1</v>
      </c>
      <c r="O1033" s="6">
        <f t="shared" si="224"/>
        <v>1</v>
      </c>
      <c r="P1033" s="6">
        <f t="shared" si="236"/>
        <v>1</v>
      </c>
      <c r="Q1033" s="6">
        <v>0</v>
      </c>
      <c r="R1033" s="6">
        <f t="shared" si="228"/>
        <v>0</v>
      </c>
      <c r="S1033" s="6" t="s">
        <v>55</v>
      </c>
      <c r="T1033">
        <f t="shared" si="229"/>
        <v>1</v>
      </c>
      <c r="U1033" s="6">
        <v>0</v>
      </c>
      <c r="V1033">
        <f t="shared" si="230"/>
        <v>0</v>
      </c>
      <c r="W1033">
        <v>0</v>
      </c>
      <c r="X1033">
        <f t="shared" si="231"/>
        <v>0</v>
      </c>
      <c r="Y1033" s="6" t="s">
        <v>55</v>
      </c>
      <c r="Z1033">
        <f t="shared" si="232"/>
        <v>1</v>
      </c>
      <c r="AA1033" s="6" t="s">
        <v>64</v>
      </c>
      <c r="AB1033">
        <f t="shared" si="233"/>
        <v>1</v>
      </c>
      <c r="AC1033" s="27">
        <v>0</v>
      </c>
      <c r="AD1033">
        <f t="shared" si="234"/>
        <v>0</v>
      </c>
      <c r="AE1033" s="27">
        <v>0</v>
      </c>
      <c r="AF1033">
        <f t="shared" si="235"/>
        <v>0</v>
      </c>
      <c r="AG1033" s="27"/>
      <c r="AI1033" s="4"/>
      <c r="AJ1033" s="5"/>
    </row>
    <row r="1034" spans="1:36" ht="16.5" customHeight="1" x14ac:dyDescent="0.2">
      <c r="A1034" s="1" t="s">
        <v>1091</v>
      </c>
      <c r="B1034" s="16"/>
      <c r="D1034" s="1"/>
      <c r="E1034" s="3"/>
      <c r="G1034" s="16"/>
      <c r="H1034" s="16">
        <v>6</v>
      </c>
      <c r="I1034" s="16">
        <f t="shared" si="225"/>
        <v>0</v>
      </c>
      <c r="J1034" s="6">
        <f t="shared" si="226"/>
        <v>0</v>
      </c>
      <c r="K1034" s="6">
        <v>1015</v>
      </c>
      <c r="L1034" s="6"/>
      <c r="M1034">
        <v>0.495</v>
      </c>
      <c r="N1034" s="16">
        <f t="shared" si="227"/>
        <v>1</v>
      </c>
      <c r="O1034" s="6">
        <f t="shared" si="224"/>
        <v>1</v>
      </c>
      <c r="P1034" s="6">
        <f t="shared" si="236"/>
        <v>1</v>
      </c>
      <c r="Q1034" s="6" t="s">
        <v>64</v>
      </c>
      <c r="R1034" s="6">
        <f t="shared" si="228"/>
        <v>1</v>
      </c>
      <c r="S1034" s="6" t="s">
        <v>55</v>
      </c>
      <c r="T1034">
        <f t="shared" si="229"/>
        <v>1</v>
      </c>
      <c r="U1034" s="6">
        <v>0</v>
      </c>
      <c r="V1034">
        <f t="shared" si="230"/>
        <v>0</v>
      </c>
      <c r="W1034" t="s">
        <v>55</v>
      </c>
      <c r="X1034">
        <f t="shared" si="231"/>
        <v>1</v>
      </c>
      <c r="Y1034" s="6" t="s">
        <v>58</v>
      </c>
      <c r="Z1034">
        <f t="shared" si="232"/>
        <v>1</v>
      </c>
      <c r="AA1034" s="6" t="s">
        <v>64</v>
      </c>
      <c r="AB1034">
        <f t="shared" si="233"/>
        <v>1</v>
      </c>
      <c r="AC1034" s="27">
        <v>0</v>
      </c>
      <c r="AD1034">
        <f t="shared" si="234"/>
        <v>0</v>
      </c>
      <c r="AE1034" s="27">
        <v>0</v>
      </c>
      <c r="AF1034">
        <f t="shared" si="235"/>
        <v>0</v>
      </c>
      <c r="AG1034" s="27"/>
      <c r="AI1034" s="4"/>
      <c r="AJ1034" s="5"/>
    </row>
    <row r="1035" spans="1:36" ht="16.5" customHeight="1" x14ac:dyDescent="0.2">
      <c r="A1035" s="1" t="s">
        <v>1092</v>
      </c>
      <c r="B1035" s="16"/>
      <c r="D1035" s="1"/>
      <c r="E1035" s="3"/>
      <c r="G1035" s="16"/>
      <c r="H1035" s="16">
        <v>9</v>
      </c>
      <c r="I1035" s="16">
        <f t="shared" si="225"/>
        <v>1</v>
      </c>
      <c r="J1035" s="6">
        <f t="shared" si="226"/>
        <v>1</v>
      </c>
      <c r="K1035" s="6">
        <v>1010</v>
      </c>
      <c r="L1035" s="6"/>
      <c r="M1035">
        <v>6.6000000000000003E-2</v>
      </c>
      <c r="N1035" s="16">
        <f t="shared" si="227"/>
        <v>0</v>
      </c>
      <c r="O1035" s="6">
        <f t="shared" si="224"/>
        <v>1</v>
      </c>
      <c r="P1035" s="6">
        <f t="shared" si="236"/>
        <v>1</v>
      </c>
      <c r="Q1035" s="6">
        <v>0</v>
      </c>
      <c r="R1035" s="6">
        <f t="shared" si="228"/>
        <v>0</v>
      </c>
      <c r="S1035" s="6">
        <v>0</v>
      </c>
      <c r="T1035">
        <f t="shared" si="229"/>
        <v>0</v>
      </c>
      <c r="U1035" s="6">
        <v>0</v>
      </c>
      <c r="V1035">
        <f t="shared" si="230"/>
        <v>0</v>
      </c>
      <c r="W1035">
        <v>0</v>
      </c>
      <c r="X1035">
        <f t="shared" si="231"/>
        <v>0</v>
      </c>
      <c r="Y1035" s="6">
        <v>0</v>
      </c>
      <c r="Z1035">
        <f t="shared" si="232"/>
        <v>0</v>
      </c>
      <c r="AA1035" s="6" t="s">
        <v>58</v>
      </c>
      <c r="AB1035">
        <f t="shared" si="233"/>
        <v>1</v>
      </c>
      <c r="AC1035" s="27">
        <v>0</v>
      </c>
      <c r="AD1035">
        <f t="shared" si="234"/>
        <v>0</v>
      </c>
      <c r="AE1035" s="27">
        <v>0</v>
      </c>
      <c r="AF1035">
        <f t="shared" si="235"/>
        <v>0</v>
      </c>
      <c r="AG1035" s="27"/>
      <c r="AI1035" s="4"/>
      <c r="AJ1035" s="5"/>
    </row>
    <row r="1036" spans="1:36" ht="16.5" customHeight="1" x14ac:dyDescent="0.2">
      <c r="A1036" s="1" t="s">
        <v>1093</v>
      </c>
      <c r="B1036" s="16"/>
      <c r="D1036" s="1"/>
      <c r="E1036" s="3"/>
      <c r="G1036" s="16"/>
      <c r="H1036" s="16">
        <v>5</v>
      </c>
      <c r="I1036" s="16">
        <f t="shared" si="225"/>
        <v>0</v>
      </c>
      <c r="J1036" s="6">
        <f t="shared" si="226"/>
        <v>0</v>
      </c>
      <c r="K1036" s="6">
        <v>1010</v>
      </c>
      <c r="L1036" s="6"/>
      <c r="M1036">
        <v>3.3000000000000002E-2</v>
      </c>
      <c r="N1036" s="16">
        <f t="shared" si="227"/>
        <v>0</v>
      </c>
      <c r="O1036" s="6">
        <f t="shared" si="224"/>
        <v>0</v>
      </c>
      <c r="P1036" s="6">
        <f t="shared" si="236"/>
        <v>1</v>
      </c>
      <c r="Q1036" s="6">
        <v>0</v>
      </c>
      <c r="R1036" s="6">
        <f t="shared" si="228"/>
        <v>0</v>
      </c>
      <c r="S1036" s="6">
        <v>0</v>
      </c>
      <c r="T1036">
        <f t="shared" si="229"/>
        <v>0</v>
      </c>
      <c r="U1036" s="6">
        <v>0</v>
      </c>
      <c r="V1036">
        <f t="shared" si="230"/>
        <v>0</v>
      </c>
      <c r="W1036">
        <v>0</v>
      </c>
      <c r="X1036">
        <f t="shared" si="231"/>
        <v>0</v>
      </c>
      <c r="Y1036" s="6" t="s">
        <v>55</v>
      </c>
      <c r="Z1036">
        <f t="shared" si="232"/>
        <v>1</v>
      </c>
      <c r="AA1036" s="6">
        <v>0</v>
      </c>
      <c r="AB1036">
        <f t="shared" si="233"/>
        <v>0</v>
      </c>
      <c r="AC1036" s="27">
        <v>0</v>
      </c>
      <c r="AD1036">
        <f t="shared" si="234"/>
        <v>0</v>
      </c>
      <c r="AE1036" s="27">
        <v>0</v>
      </c>
      <c r="AF1036">
        <f t="shared" si="235"/>
        <v>0</v>
      </c>
      <c r="AG1036" s="27"/>
      <c r="AI1036" s="4"/>
      <c r="AJ1036" s="5"/>
    </row>
    <row r="1037" spans="1:36" ht="16.5" customHeight="1" x14ac:dyDescent="0.2">
      <c r="A1037" s="1" t="s">
        <v>1094</v>
      </c>
      <c r="B1037" s="16"/>
      <c r="D1037" s="1"/>
      <c r="E1037" s="3"/>
      <c r="G1037" s="16"/>
      <c r="H1037" s="16">
        <v>6</v>
      </c>
      <c r="I1037" s="16">
        <f t="shared" si="225"/>
        <v>0</v>
      </c>
      <c r="J1037" s="6">
        <f t="shared" si="226"/>
        <v>0</v>
      </c>
      <c r="K1037" s="6">
        <v>1030</v>
      </c>
      <c r="L1037" s="6"/>
      <c r="M1037">
        <v>0</v>
      </c>
      <c r="N1037" s="16">
        <f t="shared" si="227"/>
        <v>0</v>
      </c>
      <c r="O1037" s="6">
        <f t="shared" si="224"/>
        <v>0</v>
      </c>
      <c r="P1037" s="6">
        <f t="shared" si="236"/>
        <v>0</v>
      </c>
      <c r="Q1037" s="6">
        <v>0</v>
      </c>
      <c r="R1037" s="6">
        <f t="shared" si="228"/>
        <v>0</v>
      </c>
      <c r="S1037" s="6">
        <v>0</v>
      </c>
      <c r="T1037">
        <f t="shared" si="229"/>
        <v>0</v>
      </c>
      <c r="U1037" s="6">
        <v>0</v>
      </c>
      <c r="V1037">
        <f t="shared" si="230"/>
        <v>0</v>
      </c>
      <c r="W1037">
        <v>0</v>
      </c>
      <c r="X1037">
        <f t="shared" si="231"/>
        <v>0</v>
      </c>
      <c r="Y1037" s="6">
        <v>0</v>
      </c>
      <c r="Z1037">
        <f t="shared" si="232"/>
        <v>0</v>
      </c>
      <c r="AA1037" s="6">
        <v>0</v>
      </c>
      <c r="AB1037">
        <f t="shared" si="233"/>
        <v>0</v>
      </c>
      <c r="AC1037" s="27">
        <v>0</v>
      </c>
      <c r="AD1037">
        <f t="shared" si="234"/>
        <v>0</v>
      </c>
      <c r="AE1037" s="27">
        <v>0</v>
      </c>
      <c r="AF1037">
        <f t="shared" si="235"/>
        <v>0</v>
      </c>
      <c r="AG1037" s="27"/>
      <c r="AI1037" s="4"/>
      <c r="AJ1037" s="5"/>
    </row>
    <row r="1038" spans="1:36" ht="16.5" customHeight="1" x14ac:dyDescent="0.2">
      <c r="A1038" s="1" t="s">
        <v>1095</v>
      </c>
      <c r="B1038" s="16"/>
      <c r="D1038" s="1"/>
      <c r="E1038" s="3"/>
      <c r="G1038" s="16"/>
      <c r="H1038" s="16">
        <v>6</v>
      </c>
      <c r="I1038" s="16">
        <f t="shared" si="225"/>
        <v>0</v>
      </c>
      <c r="J1038" s="6">
        <f t="shared" si="226"/>
        <v>0</v>
      </c>
      <c r="K1038" s="6">
        <v>1015</v>
      </c>
      <c r="L1038" s="6"/>
      <c r="M1038">
        <v>0</v>
      </c>
      <c r="N1038" s="16">
        <f t="shared" si="227"/>
        <v>0</v>
      </c>
      <c r="O1038" s="6">
        <f t="shared" si="224"/>
        <v>0</v>
      </c>
      <c r="P1038" s="6">
        <f t="shared" si="236"/>
        <v>0</v>
      </c>
      <c r="Q1038" s="6">
        <v>0</v>
      </c>
      <c r="R1038" s="6">
        <f t="shared" si="228"/>
        <v>0</v>
      </c>
      <c r="S1038" s="6">
        <v>0</v>
      </c>
      <c r="T1038">
        <f t="shared" si="229"/>
        <v>0</v>
      </c>
      <c r="U1038" s="6">
        <v>0</v>
      </c>
      <c r="V1038">
        <f t="shared" si="230"/>
        <v>0</v>
      </c>
      <c r="W1038">
        <v>0</v>
      </c>
      <c r="X1038">
        <f t="shared" si="231"/>
        <v>0</v>
      </c>
      <c r="Y1038" s="6">
        <v>0</v>
      </c>
      <c r="Z1038">
        <f t="shared" si="232"/>
        <v>0</v>
      </c>
      <c r="AA1038" s="6">
        <v>0</v>
      </c>
      <c r="AB1038">
        <f t="shared" si="233"/>
        <v>0</v>
      </c>
      <c r="AC1038" s="27">
        <v>0</v>
      </c>
      <c r="AD1038">
        <f t="shared" si="234"/>
        <v>0</v>
      </c>
      <c r="AE1038" s="27">
        <v>0</v>
      </c>
      <c r="AF1038">
        <f t="shared" si="235"/>
        <v>0</v>
      </c>
      <c r="AG1038" s="27"/>
      <c r="AI1038" s="4"/>
      <c r="AJ1038" s="5"/>
    </row>
    <row r="1039" spans="1:36" ht="16.5" customHeight="1" x14ac:dyDescent="0.2">
      <c r="A1039" s="1" t="s">
        <v>1096</v>
      </c>
      <c r="B1039" s="16"/>
      <c r="D1039" s="1"/>
      <c r="E1039" s="3"/>
      <c r="G1039" s="16"/>
      <c r="H1039" s="16">
        <v>7</v>
      </c>
      <c r="I1039" s="16">
        <f t="shared" si="225"/>
        <v>1</v>
      </c>
      <c r="J1039" s="6">
        <f t="shared" si="226"/>
        <v>0</v>
      </c>
      <c r="K1039" s="6">
        <v>1015</v>
      </c>
      <c r="L1039" s="6"/>
      <c r="M1039">
        <v>0</v>
      </c>
      <c r="N1039" s="16">
        <f t="shared" si="227"/>
        <v>0</v>
      </c>
      <c r="O1039" s="6">
        <f t="shared" si="224"/>
        <v>0</v>
      </c>
      <c r="P1039" s="6">
        <f t="shared" si="236"/>
        <v>0</v>
      </c>
      <c r="Q1039" s="6">
        <v>0</v>
      </c>
      <c r="R1039" s="6">
        <f t="shared" si="228"/>
        <v>0</v>
      </c>
      <c r="S1039" s="6">
        <v>0</v>
      </c>
      <c r="T1039">
        <f t="shared" si="229"/>
        <v>0</v>
      </c>
      <c r="U1039" s="6">
        <v>0</v>
      </c>
      <c r="V1039">
        <f t="shared" si="230"/>
        <v>0</v>
      </c>
      <c r="W1039">
        <v>0</v>
      </c>
      <c r="X1039">
        <f t="shared" si="231"/>
        <v>0</v>
      </c>
      <c r="Y1039" s="6">
        <v>0</v>
      </c>
      <c r="Z1039">
        <f t="shared" si="232"/>
        <v>0</v>
      </c>
      <c r="AA1039" s="6">
        <v>0</v>
      </c>
      <c r="AB1039">
        <f t="shared" si="233"/>
        <v>0</v>
      </c>
      <c r="AC1039" s="27">
        <v>0</v>
      </c>
      <c r="AD1039">
        <f t="shared" si="234"/>
        <v>0</v>
      </c>
      <c r="AE1039" s="27">
        <v>0</v>
      </c>
      <c r="AF1039">
        <f t="shared" si="235"/>
        <v>0</v>
      </c>
      <c r="AG1039" s="27"/>
      <c r="AI1039" s="4"/>
      <c r="AJ1039" s="5"/>
    </row>
    <row r="1040" spans="1:36" ht="16.5" customHeight="1" x14ac:dyDescent="0.2">
      <c r="A1040" s="1" t="s">
        <v>1097</v>
      </c>
      <c r="B1040" s="16"/>
      <c r="D1040" s="1"/>
      <c r="E1040" s="3"/>
      <c r="G1040" s="16"/>
      <c r="H1040" s="16">
        <v>7</v>
      </c>
      <c r="I1040" s="16">
        <f t="shared" si="225"/>
        <v>1</v>
      </c>
      <c r="J1040" s="6">
        <f t="shared" si="226"/>
        <v>0</v>
      </c>
      <c r="K1040" s="6">
        <v>1010</v>
      </c>
      <c r="L1040" s="6"/>
      <c r="M1040">
        <v>0.26400000000000001</v>
      </c>
      <c r="N1040" s="16">
        <f t="shared" si="227"/>
        <v>1</v>
      </c>
      <c r="O1040" s="6">
        <f t="shared" si="224"/>
        <v>1</v>
      </c>
      <c r="P1040" s="6">
        <f t="shared" si="236"/>
        <v>1</v>
      </c>
      <c r="Q1040" s="6">
        <v>0</v>
      </c>
      <c r="R1040" s="6">
        <f t="shared" si="228"/>
        <v>0</v>
      </c>
      <c r="S1040" s="6">
        <v>0</v>
      </c>
      <c r="T1040">
        <f t="shared" si="229"/>
        <v>0</v>
      </c>
      <c r="U1040" s="6">
        <v>0</v>
      </c>
      <c r="V1040">
        <f t="shared" si="230"/>
        <v>0</v>
      </c>
      <c r="W1040">
        <v>0</v>
      </c>
      <c r="X1040">
        <f t="shared" si="231"/>
        <v>0</v>
      </c>
      <c r="Y1040" s="6" t="s">
        <v>55</v>
      </c>
      <c r="Z1040">
        <f t="shared" si="232"/>
        <v>1</v>
      </c>
      <c r="AA1040" s="6" t="s">
        <v>64</v>
      </c>
      <c r="AB1040">
        <f t="shared" si="233"/>
        <v>1</v>
      </c>
      <c r="AC1040" s="27">
        <v>0</v>
      </c>
      <c r="AD1040">
        <f t="shared" si="234"/>
        <v>0</v>
      </c>
      <c r="AE1040" s="27">
        <v>0</v>
      </c>
      <c r="AF1040">
        <f t="shared" si="235"/>
        <v>0</v>
      </c>
      <c r="AG1040" s="27"/>
      <c r="AI1040" s="4"/>
      <c r="AJ1040" s="5"/>
    </row>
    <row r="1041" spans="1:36" ht="16.5" customHeight="1" x14ac:dyDescent="0.2">
      <c r="A1041" s="1" t="s">
        <v>1098</v>
      </c>
      <c r="B1041" s="16"/>
      <c r="D1041" s="1"/>
      <c r="E1041" s="3"/>
      <c r="G1041" s="16"/>
      <c r="H1041" s="16">
        <v>5</v>
      </c>
      <c r="I1041" s="16">
        <f t="shared" si="225"/>
        <v>0</v>
      </c>
      <c r="J1041" s="6">
        <f t="shared" si="226"/>
        <v>0</v>
      </c>
      <c r="K1041" s="6">
        <v>1030</v>
      </c>
      <c r="L1041" s="6"/>
      <c r="M1041">
        <v>3.3000000000000002E-2</v>
      </c>
      <c r="N1041" s="16">
        <f t="shared" si="227"/>
        <v>0</v>
      </c>
      <c r="O1041" s="6">
        <f t="shared" si="224"/>
        <v>0</v>
      </c>
      <c r="P1041" s="6">
        <f t="shared" si="236"/>
        <v>1</v>
      </c>
      <c r="Q1041" s="6">
        <v>0</v>
      </c>
      <c r="R1041" s="6">
        <f t="shared" si="228"/>
        <v>0</v>
      </c>
      <c r="S1041" s="6">
        <v>0</v>
      </c>
      <c r="T1041">
        <f t="shared" si="229"/>
        <v>0</v>
      </c>
      <c r="U1041" s="6">
        <v>0</v>
      </c>
      <c r="V1041">
        <f t="shared" si="230"/>
        <v>0</v>
      </c>
      <c r="W1041">
        <v>0</v>
      </c>
      <c r="X1041">
        <f t="shared" si="231"/>
        <v>0</v>
      </c>
      <c r="Y1041" s="6">
        <v>0</v>
      </c>
      <c r="Z1041">
        <f t="shared" si="232"/>
        <v>0</v>
      </c>
      <c r="AA1041" s="6" t="s">
        <v>55</v>
      </c>
      <c r="AB1041">
        <f t="shared" si="233"/>
        <v>1</v>
      </c>
      <c r="AC1041" s="27">
        <v>0</v>
      </c>
      <c r="AD1041">
        <f t="shared" si="234"/>
        <v>0</v>
      </c>
      <c r="AE1041" s="27">
        <v>0</v>
      </c>
      <c r="AF1041">
        <f t="shared" si="235"/>
        <v>0</v>
      </c>
      <c r="AG1041" s="27"/>
      <c r="AI1041" s="4"/>
      <c r="AJ1041" s="5"/>
    </row>
    <row r="1042" spans="1:36" ht="16.5" customHeight="1" x14ac:dyDescent="0.2">
      <c r="A1042" s="1" t="s">
        <v>1099</v>
      </c>
      <c r="B1042" s="16"/>
      <c r="D1042" s="1"/>
      <c r="E1042" s="3"/>
      <c r="G1042" s="16"/>
      <c r="H1042" s="16">
        <v>5</v>
      </c>
      <c r="I1042" s="16">
        <f t="shared" si="225"/>
        <v>0</v>
      </c>
      <c r="J1042" s="6">
        <f t="shared" si="226"/>
        <v>0</v>
      </c>
      <c r="K1042" s="6">
        <v>1030</v>
      </c>
      <c r="L1042" s="6"/>
      <c r="M1042">
        <v>0</v>
      </c>
      <c r="N1042" s="16">
        <f t="shared" si="227"/>
        <v>0</v>
      </c>
      <c r="O1042" s="6">
        <f t="shared" si="224"/>
        <v>0</v>
      </c>
      <c r="P1042" s="6">
        <f t="shared" si="236"/>
        <v>0</v>
      </c>
      <c r="Q1042" s="6">
        <v>0</v>
      </c>
      <c r="R1042" s="6">
        <f t="shared" si="228"/>
        <v>0</v>
      </c>
      <c r="S1042" s="6">
        <v>0</v>
      </c>
      <c r="T1042">
        <f t="shared" si="229"/>
        <v>0</v>
      </c>
      <c r="U1042" s="6">
        <v>0</v>
      </c>
      <c r="V1042">
        <f t="shared" si="230"/>
        <v>0</v>
      </c>
      <c r="W1042">
        <v>0</v>
      </c>
      <c r="X1042">
        <f t="shared" si="231"/>
        <v>0</v>
      </c>
      <c r="Y1042" s="6" t="s">
        <v>64</v>
      </c>
      <c r="Z1042">
        <f t="shared" si="232"/>
        <v>1</v>
      </c>
      <c r="AA1042" s="6">
        <v>0</v>
      </c>
      <c r="AB1042">
        <f t="shared" si="233"/>
        <v>0</v>
      </c>
      <c r="AC1042" s="27">
        <v>0</v>
      </c>
      <c r="AD1042">
        <f t="shared" si="234"/>
        <v>0</v>
      </c>
      <c r="AE1042" s="27">
        <v>0</v>
      </c>
      <c r="AF1042">
        <f t="shared" si="235"/>
        <v>0</v>
      </c>
      <c r="AG1042" s="27"/>
      <c r="AI1042" s="4"/>
      <c r="AJ1042" s="5"/>
    </row>
    <row r="1043" spans="1:36" ht="16.5" customHeight="1" x14ac:dyDescent="0.2">
      <c r="A1043" s="1" t="s">
        <v>1100</v>
      </c>
      <c r="B1043" s="16"/>
      <c r="D1043" s="1"/>
      <c r="E1043" s="3"/>
      <c r="G1043" s="16"/>
      <c r="H1043" s="16">
        <v>6</v>
      </c>
      <c r="I1043" s="16">
        <f t="shared" si="225"/>
        <v>0</v>
      </c>
      <c r="J1043" s="6">
        <f t="shared" si="226"/>
        <v>0</v>
      </c>
      <c r="K1043" s="6">
        <v>1015</v>
      </c>
      <c r="L1043" s="6"/>
      <c r="M1043">
        <v>0</v>
      </c>
      <c r="N1043" s="16">
        <f t="shared" si="227"/>
        <v>0</v>
      </c>
      <c r="O1043" s="6">
        <f t="shared" si="224"/>
        <v>0</v>
      </c>
      <c r="P1043" s="6">
        <f t="shared" si="236"/>
        <v>0</v>
      </c>
      <c r="Q1043" s="6">
        <v>0</v>
      </c>
      <c r="R1043" s="6">
        <f t="shared" si="228"/>
        <v>0</v>
      </c>
      <c r="S1043" s="6">
        <v>0</v>
      </c>
      <c r="T1043">
        <f t="shared" si="229"/>
        <v>0</v>
      </c>
      <c r="U1043" s="6">
        <v>0</v>
      </c>
      <c r="V1043">
        <f t="shared" si="230"/>
        <v>0</v>
      </c>
      <c r="W1043">
        <v>0</v>
      </c>
      <c r="X1043">
        <f t="shared" si="231"/>
        <v>0</v>
      </c>
      <c r="Y1043" s="6">
        <v>0</v>
      </c>
      <c r="Z1043">
        <f t="shared" si="232"/>
        <v>0</v>
      </c>
      <c r="AA1043" s="6">
        <v>0</v>
      </c>
      <c r="AB1043">
        <f t="shared" si="233"/>
        <v>0</v>
      </c>
      <c r="AC1043" s="27">
        <v>0</v>
      </c>
      <c r="AD1043">
        <f t="shared" si="234"/>
        <v>0</v>
      </c>
      <c r="AE1043" s="27">
        <v>0</v>
      </c>
      <c r="AF1043">
        <f t="shared" si="235"/>
        <v>0</v>
      </c>
      <c r="AG1043" s="27"/>
      <c r="AI1043" s="4"/>
      <c r="AJ1043" s="5"/>
    </row>
    <row r="1044" spans="1:36" ht="16.5" customHeight="1" x14ac:dyDescent="0.2">
      <c r="A1044" s="1" t="s">
        <v>1101</v>
      </c>
      <c r="B1044" s="16"/>
      <c r="D1044" s="1"/>
      <c r="E1044" s="3"/>
      <c r="G1044" s="16"/>
      <c r="H1044" s="16">
        <v>5</v>
      </c>
      <c r="I1044" s="16">
        <f t="shared" si="225"/>
        <v>0</v>
      </c>
      <c r="J1044" s="6">
        <f t="shared" si="226"/>
        <v>0</v>
      </c>
      <c r="K1044" s="6">
        <v>1030</v>
      </c>
      <c r="L1044" s="6"/>
      <c r="M1044">
        <v>0</v>
      </c>
      <c r="N1044" s="16">
        <f t="shared" si="227"/>
        <v>0</v>
      </c>
      <c r="O1044" s="6">
        <f t="shared" si="224"/>
        <v>0</v>
      </c>
      <c r="P1044" s="6">
        <f t="shared" si="236"/>
        <v>0</v>
      </c>
      <c r="Q1044" s="6">
        <v>0</v>
      </c>
      <c r="R1044" s="6">
        <f t="shared" si="228"/>
        <v>0</v>
      </c>
      <c r="S1044" s="6">
        <v>0</v>
      </c>
      <c r="T1044">
        <f t="shared" si="229"/>
        <v>0</v>
      </c>
      <c r="U1044" s="6">
        <v>0</v>
      </c>
      <c r="V1044">
        <f t="shared" si="230"/>
        <v>0</v>
      </c>
      <c r="W1044">
        <v>0</v>
      </c>
      <c r="X1044">
        <f t="shared" si="231"/>
        <v>0</v>
      </c>
      <c r="Y1044" s="6">
        <v>0</v>
      </c>
      <c r="Z1044">
        <f t="shared" si="232"/>
        <v>0</v>
      </c>
      <c r="AA1044" s="6">
        <v>0</v>
      </c>
      <c r="AB1044">
        <f t="shared" si="233"/>
        <v>0</v>
      </c>
      <c r="AC1044" s="27">
        <v>0</v>
      </c>
      <c r="AD1044">
        <f t="shared" si="234"/>
        <v>0</v>
      </c>
      <c r="AE1044" s="27">
        <v>0</v>
      </c>
      <c r="AF1044">
        <f t="shared" si="235"/>
        <v>0</v>
      </c>
      <c r="AG1044" s="27"/>
      <c r="AI1044" s="4"/>
      <c r="AJ1044" s="5"/>
    </row>
    <row r="1045" spans="1:36" ht="16.5" customHeight="1" x14ac:dyDescent="0.2">
      <c r="A1045" s="1" t="s">
        <v>1102</v>
      </c>
      <c r="B1045" s="16"/>
      <c r="D1045" s="1"/>
      <c r="E1045" s="3"/>
      <c r="G1045" s="16"/>
      <c r="H1045" s="16">
        <v>6</v>
      </c>
      <c r="I1045" s="16">
        <f t="shared" si="225"/>
        <v>0</v>
      </c>
      <c r="J1045" s="6">
        <f t="shared" si="226"/>
        <v>0</v>
      </c>
      <c r="K1045" s="6">
        <v>1025</v>
      </c>
      <c r="L1045" s="6"/>
      <c r="M1045">
        <v>0</v>
      </c>
      <c r="N1045" s="16">
        <f t="shared" si="227"/>
        <v>0</v>
      </c>
      <c r="O1045" s="6">
        <f t="shared" si="224"/>
        <v>0</v>
      </c>
      <c r="P1045" s="6">
        <f t="shared" si="236"/>
        <v>0</v>
      </c>
      <c r="Q1045" s="6">
        <v>0</v>
      </c>
      <c r="R1045" s="6">
        <f t="shared" si="228"/>
        <v>0</v>
      </c>
      <c r="S1045" s="6">
        <v>0</v>
      </c>
      <c r="T1045">
        <f t="shared" si="229"/>
        <v>0</v>
      </c>
      <c r="U1045" s="6">
        <v>0</v>
      </c>
      <c r="V1045">
        <f t="shared" si="230"/>
        <v>0</v>
      </c>
      <c r="W1045">
        <v>0</v>
      </c>
      <c r="X1045">
        <f t="shared" si="231"/>
        <v>0</v>
      </c>
      <c r="Y1045" s="6">
        <v>0</v>
      </c>
      <c r="Z1045">
        <f t="shared" si="232"/>
        <v>0</v>
      </c>
      <c r="AA1045" s="6">
        <v>0</v>
      </c>
      <c r="AB1045">
        <f t="shared" si="233"/>
        <v>0</v>
      </c>
      <c r="AC1045" s="27">
        <v>0</v>
      </c>
      <c r="AD1045">
        <f t="shared" si="234"/>
        <v>0</v>
      </c>
      <c r="AE1045" s="27">
        <v>0</v>
      </c>
      <c r="AF1045">
        <f t="shared" si="235"/>
        <v>0</v>
      </c>
      <c r="AG1045" s="27"/>
      <c r="AI1045" s="4"/>
      <c r="AJ1045" s="5"/>
    </row>
    <row r="1046" spans="1:36" ht="16.5" customHeight="1" x14ac:dyDescent="0.2">
      <c r="A1046" s="1" t="s">
        <v>1103</v>
      </c>
      <c r="B1046" s="16"/>
      <c r="D1046" s="1"/>
      <c r="E1046" s="3"/>
      <c r="G1046" s="16"/>
      <c r="H1046" s="16">
        <v>6</v>
      </c>
      <c r="I1046" s="16">
        <f t="shared" si="225"/>
        <v>0</v>
      </c>
      <c r="J1046" s="6">
        <f t="shared" si="226"/>
        <v>0</v>
      </c>
      <c r="K1046" s="6">
        <v>1025</v>
      </c>
      <c r="L1046" s="6"/>
      <c r="M1046">
        <v>0</v>
      </c>
      <c r="N1046" s="16">
        <f t="shared" si="227"/>
        <v>0</v>
      </c>
      <c r="O1046" s="6">
        <f t="shared" ref="O1046:O1077" si="237">IF(M1046&gt;0.033,1,0)</f>
        <v>0</v>
      </c>
      <c r="P1046" s="6">
        <f t="shared" si="236"/>
        <v>0</v>
      </c>
      <c r="Q1046" s="6">
        <v>0</v>
      </c>
      <c r="R1046" s="6">
        <f t="shared" si="228"/>
        <v>0</v>
      </c>
      <c r="S1046" s="6">
        <v>0</v>
      </c>
      <c r="T1046">
        <f t="shared" si="229"/>
        <v>0</v>
      </c>
      <c r="U1046" s="6">
        <v>0</v>
      </c>
      <c r="V1046">
        <f t="shared" si="230"/>
        <v>0</v>
      </c>
      <c r="W1046">
        <v>0</v>
      </c>
      <c r="X1046">
        <f t="shared" si="231"/>
        <v>0</v>
      </c>
      <c r="Y1046" s="6">
        <v>0</v>
      </c>
      <c r="Z1046">
        <f t="shared" si="232"/>
        <v>0</v>
      </c>
      <c r="AA1046" s="6">
        <v>0</v>
      </c>
      <c r="AB1046">
        <f t="shared" si="233"/>
        <v>0</v>
      </c>
      <c r="AC1046" s="27">
        <v>0</v>
      </c>
      <c r="AD1046">
        <f t="shared" si="234"/>
        <v>0</v>
      </c>
      <c r="AE1046" s="27">
        <v>0</v>
      </c>
      <c r="AF1046">
        <f t="shared" si="235"/>
        <v>0</v>
      </c>
      <c r="AG1046" s="27"/>
      <c r="AI1046" s="4"/>
      <c r="AJ1046" s="5"/>
    </row>
    <row r="1047" spans="1:36" ht="16.5" customHeight="1" x14ac:dyDescent="0.2">
      <c r="A1047" s="1" t="s">
        <v>1104</v>
      </c>
      <c r="B1047" s="16"/>
      <c r="D1047" s="1"/>
      <c r="E1047" s="3"/>
      <c r="G1047" s="16"/>
      <c r="H1047" s="16">
        <v>6</v>
      </c>
      <c r="I1047" s="16">
        <f t="shared" si="225"/>
        <v>0</v>
      </c>
      <c r="J1047" s="6">
        <f t="shared" si="226"/>
        <v>0</v>
      </c>
      <c r="K1047" s="6">
        <v>1025</v>
      </c>
      <c r="L1047" s="6"/>
      <c r="M1047">
        <v>0</v>
      </c>
      <c r="N1047" s="16">
        <f t="shared" si="227"/>
        <v>0</v>
      </c>
      <c r="O1047" s="6">
        <f t="shared" si="237"/>
        <v>0</v>
      </c>
      <c r="P1047" s="6">
        <f t="shared" si="236"/>
        <v>0</v>
      </c>
      <c r="Q1047" s="6">
        <v>0</v>
      </c>
      <c r="R1047" s="6">
        <f t="shared" si="228"/>
        <v>0</v>
      </c>
      <c r="S1047" s="6">
        <v>0</v>
      </c>
      <c r="T1047">
        <f t="shared" si="229"/>
        <v>0</v>
      </c>
      <c r="U1047" s="6">
        <v>0</v>
      </c>
      <c r="V1047">
        <f t="shared" si="230"/>
        <v>0</v>
      </c>
      <c r="W1047">
        <v>0</v>
      </c>
      <c r="X1047">
        <f t="shared" si="231"/>
        <v>0</v>
      </c>
      <c r="Y1047" s="6">
        <v>0</v>
      </c>
      <c r="Z1047">
        <f t="shared" si="232"/>
        <v>0</v>
      </c>
      <c r="AA1047" s="6">
        <v>0</v>
      </c>
      <c r="AB1047">
        <f t="shared" si="233"/>
        <v>0</v>
      </c>
      <c r="AC1047" s="27">
        <v>0</v>
      </c>
      <c r="AD1047">
        <f t="shared" si="234"/>
        <v>0</v>
      </c>
      <c r="AE1047" s="27">
        <v>0</v>
      </c>
      <c r="AF1047">
        <f t="shared" si="235"/>
        <v>0</v>
      </c>
      <c r="AG1047" s="27"/>
      <c r="AI1047" s="4"/>
      <c r="AJ1047" s="5"/>
    </row>
    <row r="1048" spans="1:36" ht="16.5" customHeight="1" x14ac:dyDescent="0.2">
      <c r="A1048" s="1" t="s">
        <v>1105</v>
      </c>
      <c r="B1048" s="16"/>
      <c r="D1048" s="1"/>
      <c r="E1048" s="3"/>
      <c r="G1048" s="16"/>
      <c r="H1048" s="16">
        <v>5</v>
      </c>
      <c r="I1048" s="16">
        <f t="shared" si="225"/>
        <v>0</v>
      </c>
      <c r="J1048" s="6">
        <f t="shared" si="226"/>
        <v>0</v>
      </c>
      <c r="K1048" s="6">
        <v>1030</v>
      </c>
      <c r="L1048" s="6"/>
      <c r="M1048">
        <v>0</v>
      </c>
      <c r="N1048" s="16">
        <f t="shared" si="227"/>
        <v>0</v>
      </c>
      <c r="O1048" s="6">
        <f t="shared" si="237"/>
        <v>0</v>
      </c>
      <c r="P1048" s="6">
        <f t="shared" si="236"/>
        <v>0</v>
      </c>
      <c r="Q1048" s="6">
        <v>0</v>
      </c>
      <c r="R1048" s="6">
        <f t="shared" si="228"/>
        <v>0</v>
      </c>
      <c r="S1048" s="6">
        <v>0</v>
      </c>
      <c r="T1048">
        <f t="shared" si="229"/>
        <v>0</v>
      </c>
      <c r="U1048" s="6">
        <v>0</v>
      </c>
      <c r="V1048">
        <f t="shared" si="230"/>
        <v>0</v>
      </c>
      <c r="W1048">
        <v>0</v>
      </c>
      <c r="X1048">
        <f t="shared" si="231"/>
        <v>0</v>
      </c>
      <c r="Y1048" s="6">
        <v>0</v>
      </c>
      <c r="Z1048">
        <f t="shared" si="232"/>
        <v>0</v>
      </c>
      <c r="AA1048" s="6">
        <v>0</v>
      </c>
      <c r="AB1048">
        <f t="shared" si="233"/>
        <v>0</v>
      </c>
      <c r="AC1048" s="27">
        <v>0</v>
      </c>
      <c r="AD1048">
        <f t="shared" si="234"/>
        <v>0</v>
      </c>
      <c r="AE1048" s="27">
        <v>0</v>
      </c>
      <c r="AF1048">
        <f t="shared" si="235"/>
        <v>0</v>
      </c>
      <c r="AG1048" s="27"/>
      <c r="AI1048" s="4"/>
      <c r="AJ1048" s="5"/>
    </row>
    <row r="1049" spans="1:36" ht="16.5" customHeight="1" x14ac:dyDescent="0.2">
      <c r="A1049" s="1" t="s">
        <v>1106</v>
      </c>
      <c r="B1049" s="16"/>
      <c r="D1049" s="1"/>
      <c r="E1049" s="3"/>
      <c r="G1049" s="16"/>
      <c r="H1049" s="16">
        <v>5</v>
      </c>
      <c r="I1049" s="16">
        <f t="shared" si="225"/>
        <v>0</v>
      </c>
      <c r="J1049" s="6">
        <f t="shared" si="226"/>
        <v>0</v>
      </c>
      <c r="K1049" s="6">
        <v>1025</v>
      </c>
      <c r="L1049" s="6"/>
      <c r="M1049">
        <v>0</v>
      </c>
      <c r="N1049" s="16">
        <f t="shared" si="227"/>
        <v>0</v>
      </c>
      <c r="O1049" s="6">
        <f t="shared" si="237"/>
        <v>0</v>
      </c>
      <c r="P1049" s="6">
        <f t="shared" si="236"/>
        <v>0</v>
      </c>
      <c r="Q1049" s="6">
        <v>0</v>
      </c>
      <c r="R1049" s="6">
        <f t="shared" si="228"/>
        <v>0</v>
      </c>
      <c r="S1049" s="6">
        <v>0</v>
      </c>
      <c r="T1049">
        <f t="shared" si="229"/>
        <v>0</v>
      </c>
      <c r="U1049" s="6">
        <v>0</v>
      </c>
      <c r="V1049">
        <f t="shared" si="230"/>
        <v>0</v>
      </c>
      <c r="W1049">
        <v>0</v>
      </c>
      <c r="X1049">
        <f t="shared" si="231"/>
        <v>0</v>
      </c>
      <c r="Y1049" s="6" t="s">
        <v>55</v>
      </c>
      <c r="Z1049">
        <f t="shared" si="232"/>
        <v>1</v>
      </c>
      <c r="AA1049" s="6">
        <v>0</v>
      </c>
      <c r="AB1049">
        <f t="shared" si="233"/>
        <v>0</v>
      </c>
      <c r="AC1049" s="27">
        <v>0</v>
      </c>
      <c r="AD1049">
        <f>IF(AC1049=0,0,1)</f>
        <v>0</v>
      </c>
      <c r="AE1049" s="27">
        <v>0</v>
      </c>
      <c r="AF1049">
        <f t="shared" si="235"/>
        <v>0</v>
      </c>
      <c r="AG1049" s="27"/>
      <c r="AI1049" s="4"/>
      <c r="AJ1049" s="5"/>
    </row>
    <row r="1050" spans="1:36" ht="16.5" customHeight="1" x14ac:dyDescent="0.2">
      <c r="A1050" s="1" t="s">
        <v>1107</v>
      </c>
      <c r="B1050" s="16"/>
      <c r="D1050" s="1"/>
      <c r="E1050" s="3"/>
      <c r="G1050" s="16"/>
      <c r="H1050" s="16">
        <v>5</v>
      </c>
      <c r="I1050" s="16">
        <f t="shared" si="225"/>
        <v>0</v>
      </c>
      <c r="J1050" s="6">
        <f t="shared" si="226"/>
        <v>0</v>
      </c>
      <c r="K1050" s="6">
        <v>1025</v>
      </c>
      <c r="L1050" s="6"/>
      <c r="M1050">
        <v>6.6000000000000003E-2</v>
      </c>
      <c r="N1050" s="16">
        <f t="shared" si="227"/>
        <v>0</v>
      </c>
      <c r="O1050" s="6">
        <f t="shared" si="237"/>
        <v>1</v>
      </c>
      <c r="P1050" s="6">
        <f t="shared" si="236"/>
        <v>1</v>
      </c>
      <c r="Q1050" s="6">
        <v>0</v>
      </c>
      <c r="R1050" s="6">
        <f t="shared" si="228"/>
        <v>0</v>
      </c>
      <c r="S1050" s="6">
        <v>0</v>
      </c>
      <c r="T1050">
        <f t="shared" si="229"/>
        <v>0</v>
      </c>
      <c r="U1050" s="6">
        <v>0</v>
      </c>
      <c r="V1050">
        <f t="shared" si="230"/>
        <v>0</v>
      </c>
      <c r="W1050">
        <v>0</v>
      </c>
      <c r="X1050">
        <f t="shared" si="231"/>
        <v>0</v>
      </c>
      <c r="Y1050" s="6" t="s">
        <v>55</v>
      </c>
      <c r="Z1050">
        <f t="shared" si="232"/>
        <v>1</v>
      </c>
      <c r="AA1050" s="6" t="s">
        <v>55</v>
      </c>
      <c r="AB1050">
        <f t="shared" si="233"/>
        <v>1</v>
      </c>
      <c r="AC1050" s="27">
        <v>0</v>
      </c>
      <c r="AD1050">
        <f t="shared" ref="AD1050:AD1077" si="238">IF(AC1050=0,0,1)</f>
        <v>0</v>
      </c>
      <c r="AE1050" s="27">
        <v>0</v>
      </c>
      <c r="AF1050">
        <f t="shared" si="235"/>
        <v>0</v>
      </c>
      <c r="AG1050" s="27"/>
      <c r="AI1050" s="4"/>
      <c r="AJ1050" s="5"/>
    </row>
    <row r="1051" spans="1:36" ht="16.5" customHeight="1" x14ac:dyDescent="0.2">
      <c r="A1051" s="1" t="s">
        <v>1108</v>
      </c>
      <c r="B1051" s="16"/>
      <c r="D1051" s="1"/>
      <c r="E1051" s="3"/>
      <c r="G1051" s="16"/>
      <c r="H1051" s="16">
        <v>5</v>
      </c>
      <c r="I1051" s="16">
        <f t="shared" si="225"/>
        <v>0</v>
      </c>
      <c r="J1051" s="6">
        <f t="shared" si="226"/>
        <v>0</v>
      </c>
      <c r="K1051" s="6">
        <v>1025</v>
      </c>
      <c r="L1051" s="6"/>
      <c r="M1051">
        <v>0</v>
      </c>
      <c r="N1051" s="16">
        <f t="shared" si="227"/>
        <v>0</v>
      </c>
      <c r="O1051" s="6">
        <f t="shared" si="237"/>
        <v>0</v>
      </c>
      <c r="P1051" s="6">
        <f t="shared" si="236"/>
        <v>0</v>
      </c>
      <c r="Q1051" s="6">
        <v>0</v>
      </c>
      <c r="R1051" s="6">
        <f t="shared" si="228"/>
        <v>0</v>
      </c>
      <c r="S1051" s="6">
        <v>0</v>
      </c>
      <c r="T1051">
        <f t="shared" si="229"/>
        <v>0</v>
      </c>
      <c r="U1051" s="6">
        <v>0</v>
      </c>
      <c r="V1051">
        <f t="shared" si="230"/>
        <v>0</v>
      </c>
      <c r="W1051">
        <v>0</v>
      </c>
      <c r="X1051">
        <f t="shared" si="231"/>
        <v>0</v>
      </c>
      <c r="Y1051" s="6" t="s">
        <v>55</v>
      </c>
      <c r="Z1051">
        <f t="shared" si="232"/>
        <v>1</v>
      </c>
      <c r="AA1051" s="6" t="s">
        <v>55</v>
      </c>
      <c r="AB1051">
        <f t="shared" si="233"/>
        <v>1</v>
      </c>
      <c r="AC1051" s="27">
        <v>0</v>
      </c>
      <c r="AD1051">
        <f t="shared" si="238"/>
        <v>0</v>
      </c>
      <c r="AE1051" s="27">
        <v>0</v>
      </c>
      <c r="AF1051">
        <f t="shared" si="235"/>
        <v>0</v>
      </c>
      <c r="AG1051" s="27"/>
      <c r="AI1051" s="4"/>
      <c r="AJ1051" s="5"/>
    </row>
    <row r="1052" spans="1:36" ht="16.5" customHeight="1" x14ac:dyDescent="0.2">
      <c r="A1052" s="1" t="s">
        <v>1109</v>
      </c>
      <c r="B1052" s="16"/>
      <c r="D1052" s="1"/>
      <c r="E1052" s="3"/>
      <c r="G1052" s="16"/>
      <c r="H1052" s="16">
        <v>5</v>
      </c>
      <c r="I1052" s="16">
        <f t="shared" si="225"/>
        <v>0</v>
      </c>
      <c r="J1052" s="6">
        <f t="shared" si="226"/>
        <v>0</v>
      </c>
      <c r="K1052" s="6">
        <v>1025</v>
      </c>
      <c r="L1052" s="6"/>
      <c r="M1052">
        <v>3.3000000000000002E-2</v>
      </c>
      <c r="N1052" s="16">
        <f t="shared" si="227"/>
        <v>0</v>
      </c>
      <c r="O1052" s="6">
        <f t="shared" si="237"/>
        <v>0</v>
      </c>
      <c r="P1052" s="6">
        <f t="shared" si="236"/>
        <v>1</v>
      </c>
      <c r="Q1052" s="6" t="s">
        <v>58</v>
      </c>
      <c r="R1052" s="6">
        <f t="shared" si="228"/>
        <v>1</v>
      </c>
      <c r="S1052" s="6" t="s">
        <v>55</v>
      </c>
      <c r="T1052">
        <f t="shared" si="229"/>
        <v>1</v>
      </c>
      <c r="U1052" s="6">
        <v>0</v>
      </c>
      <c r="V1052">
        <f t="shared" si="230"/>
        <v>0</v>
      </c>
      <c r="W1052">
        <v>0</v>
      </c>
      <c r="X1052">
        <f t="shared" si="231"/>
        <v>0</v>
      </c>
      <c r="Y1052" s="6">
        <v>0</v>
      </c>
      <c r="Z1052">
        <f t="shared" si="232"/>
        <v>0</v>
      </c>
      <c r="AA1052" s="6" t="s">
        <v>55</v>
      </c>
      <c r="AB1052">
        <f t="shared" si="233"/>
        <v>1</v>
      </c>
      <c r="AC1052" s="27">
        <v>0</v>
      </c>
      <c r="AD1052">
        <f t="shared" si="238"/>
        <v>0</v>
      </c>
      <c r="AE1052" s="27">
        <v>0</v>
      </c>
      <c r="AF1052">
        <f t="shared" si="235"/>
        <v>0</v>
      </c>
      <c r="AG1052" s="27"/>
      <c r="AI1052" s="4"/>
      <c r="AJ1052" s="5"/>
    </row>
    <row r="1053" spans="1:36" ht="16.5" customHeight="1" x14ac:dyDescent="0.2">
      <c r="A1053" s="1" t="s">
        <v>1110</v>
      </c>
      <c r="B1053" s="16"/>
      <c r="D1053" s="1"/>
      <c r="E1053" s="3"/>
      <c r="G1053" s="16"/>
      <c r="H1053" s="16">
        <v>5</v>
      </c>
      <c r="I1053" s="16">
        <f t="shared" si="225"/>
        <v>0</v>
      </c>
      <c r="J1053" s="6">
        <f t="shared" si="226"/>
        <v>0</v>
      </c>
      <c r="K1053" s="6">
        <v>1025</v>
      </c>
      <c r="L1053" s="6"/>
      <c r="M1053">
        <v>0</v>
      </c>
      <c r="N1053" s="16">
        <f t="shared" si="227"/>
        <v>0</v>
      </c>
      <c r="O1053" s="6">
        <f t="shared" si="237"/>
        <v>0</v>
      </c>
      <c r="P1053" s="6">
        <f t="shared" si="236"/>
        <v>0</v>
      </c>
      <c r="Q1053" s="6">
        <v>0</v>
      </c>
      <c r="R1053" s="6">
        <f t="shared" si="228"/>
        <v>0</v>
      </c>
      <c r="S1053" s="6">
        <v>0</v>
      </c>
      <c r="T1053">
        <f t="shared" si="229"/>
        <v>0</v>
      </c>
      <c r="U1053" s="6">
        <v>0</v>
      </c>
      <c r="V1053">
        <f t="shared" si="230"/>
        <v>0</v>
      </c>
      <c r="W1053">
        <v>0</v>
      </c>
      <c r="X1053">
        <f t="shared" si="231"/>
        <v>0</v>
      </c>
      <c r="Y1053" s="6">
        <v>0</v>
      </c>
      <c r="Z1053">
        <f t="shared" si="232"/>
        <v>0</v>
      </c>
      <c r="AA1053" s="6">
        <v>0</v>
      </c>
      <c r="AB1053">
        <f t="shared" si="233"/>
        <v>0</v>
      </c>
      <c r="AC1053" s="27">
        <v>0</v>
      </c>
      <c r="AD1053">
        <f t="shared" si="238"/>
        <v>0</v>
      </c>
      <c r="AE1053" s="27">
        <v>0</v>
      </c>
      <c r="AF1053">
        <f t="shared" si="235"/>
        <v>0</v>
      </c>
      <c r="AG1053" s="27"/>
      <c r="AI1053" s="4"/>
      <c r="AJ1053" s="5"/>
    </row>
    <row r="1054" spans="1:36" ht="16.5" customHeight="1" x14ac:dyDescent="0.2">
      <c r="A1054" s="1" t="s">
        <v>1111</v>
      </c>
      <c r="B1054" s="16"/>
      <c r="D1054" s="1"/>
      <c r="E1054" s="3"/>
      <c r="G1054" s="16"/>
      <c r="H1054" s="16">
        <v>5</v>
      </c>
      <c r="I1054" s="16">
        <f t="shared" si="225"/>
        <v>0</v>
      </c>
      <c r="J1054" s="6">
        <f t="shared" si="226"/>
        <v>0</v>
      </c>
      <c r="K1054" s="6">
        <v>1020</v>
      </c>
      <c r="L1054" s="6"/>
      <c r="M1054">
        <v>0</v>
      </c>
      <c r="N1054" s="16">
        <f t="shared" si="227"/>
        <v>0</v>
      </c>
      <c r="O1054" s="6">
        <f t="shared" si="237"/>
        <v>0</v>
      </c>
      <c r="P1054" s="6">
        <f t="shared" si="236"/>
        <v>0</v>
      </c>
      <c r="Q1054" s="6">
        <v>0</v>
      </c>
      <c r="R1054" s="6">
        <f t="shared" si="228"/>
        <v>0</v>
      </c>
      <c r="S1054" s="6">
        <v>0</v>
      </c>
      <c r="T1054">
        <f t="shared" si="229"/>
        <v>0</v>
      </c>
      <c r="U1054" s="6">
        <v>0</v>
      </c>
      <c r="V1054">
        <f t="shared" si="230"/>
        <v>0</v>
      </c>
      <c r="W1054">
        <v>0</v>
      </c>
      <c r="X1054">
        <f t="shared" si="231"/>
        <v>0</v>
      </c>
      <c r="Y1054" s="6">
        <v>0</v>
      </c>
      <c r="Z1054">
        <f t="shared" si="232"/>
        <v>0</v>
      </c>
      <c r="AA1054" s="6">
        <v>0</v>
      </c>
      <c r="AB1054">
        <f t="shared" si="233"/>
        <v>0</v>
      </c>
      <c r="AC1054" s="27">
        <v>0</v>
      </c>
      <c r="AD1054">
        <f t="shared" si="238"/>
        <v>0</v>
      </c>
      <c r="AE1054" s="27">
        <v>0</v>
      </c>
      <c r="AF1054">
        <f t="shared" si="235"/>
        <v>0</v>
      </c>
      <c r="AG1054" s="27"/>
      <c r="AI1054" s="4"/>
      <c r="AJ1054" s="5"/>
    </row>
    <row r="1055" spans="1:36" ht="16.5" customHeight="1" x14ac:dyDescent="0.2">
      <c r="A1055" s="1" t="s">
        <v>1112</v>
      </c>
      <c r="B1055" s="16"/>
      <c r="D1055" s="1"/>
      <c r="E1055" s="3"/>
      <c r="G1055" s="16"/>
      <c r="H1055" s="16">
        <v>5</v>
      </c>
      <c r="I1055" s="16">
        <f t="shared" si="225"/>
        <v>0</v>
      </c>
      <c r="J1055" s="6">
        <f t="shared" si="226"/>
        <v>0</v>
      </c>
      <c r="K1055" s="6">
        <v>1030</v>
      </c>
      <c r="L1055" s="6"/>
      <c r="M1055">
        <v>6.6000000000000003E-2</v>
      </c>
      <c r="N1055" s="16">
        <f t="shared" si="227"/>
        <v>0</v>
      </c>
      <c r="O1055" s="6">
        <f t="shared" si="237"/>
        <v>1</v>
      </c>
      <c r="P1055" s="6">
        <f t="shared" si="236"/>
        <v>1</v>
      </c>
      <c r="Q1055" s="6">
        <v>0</v>
      </c>
      <c r="R1055" s="6">
        <f t="shared" si="228"/>
        <v>0</v>
      </c>
      <c r="S1055" s="6">
        <v>0</v>
      </c>
      <c r="T1055">
        <f t="shared" si="229"/>
        <v>0</v>
      </c>
      <c r="U1055" s="6">
        <v>0</v>
      </c>
      <c r="V1055">
        <f t="shared" si="230"/>
        <v>0</v>
      </c>
      <c r="W1055">
        <v>0</v>
      </c>
      <c r="X1055">
        <f t="shared" si="231"/>
        <v>0</v>
      </c>
      <c r="Y1055" s="6">
        <v>0</v>
      </c>
      <c r="Z1055">
        <f t="shared" si="232"/>
        <v>0</v>
      </c>
      <c r="AA1055" s="6" t="s">
        <v>55</v>
      </c>
      <c r="AB1055">
        <f t="shared" si="233"/>
        <v>1</v>
      </c>
      <c r="AC1055" s="27">
        <v>0</v>
      </c>
      <c r="AD1055">
        <f t="shared" si="238"/>
        <v>0</v>
      </c>
      <c r="AE1055" s="27">
        <v>0</v>
      </c>
      <c r="AF1055">
        <f t="shared" si="235"/>
        <v>0</v>
      </c>
      <c r="AG1055" s="27"/>
      <c r="AI1055" s="4"/>
      <c r="AJ1055" s="5"/>
    </row>
    <row r="1056" spans="1:36" ht="16.5" customHeight="1" x14ac:dyDescent="0.2">
      <c r="A1056" s="1" t="s">
        <v>1113</v>
      </c>
      <c r="B1056" s="16"/>
      <c r="D1056" s="1"/>
      <c r="E1056" s="3"/>
      <c r="G1056" s="16"/>
      <c r="H1056" s="16">
        <v>5</v>
      </c>
      <c r="I1056" s="16">
        <f t="shared" si="225"/>
        <v>0</v>
      </c>
      <c r="J1056" s="6">
        <f t="shared" si="226"/>
        <v>0</v>
      </c>
      <c r="K1056" s="6">
        <v>1020</v>
      </c>
      <c r="L1056" s="6"/>
      <c r="M1056">
        <v>0</v>
      </c>
      <c r="N1056" s="16">
        <f t="shared" si="227"/>
        <v>0</v>
      </c>
      <c r="O1056" s="6">
        <f t="shared" si="237"/>
        <v>0</v>
      </c>
      <c r="P1056" s="6">
        <f t="shared" si="236"/>
        <v>0</v>
      </c>
      <c r="Q1056" s="6">
        <v>0</v>
      </c>
      <c r="R1056" s="6">
        <f t="shared" si="228"/>
        <v>0</v>
      </c>
      <c r="S1056" s="6">
        <v>0</v>
      </c>
      <c r="T1056">
        <f t="shared" si="229"/>
        <v>0</v>
      </c>
      <c r="U1056" s="6">
        <v>0</v>
      </c>
      <c r="V1056">
        <f t="shared" si="230"/>
        <v>0</v>
      </c>
      <c r="W1056">
        <v>0</v>
      </c>
      <c r="X1056">
        <f t="shared" si="231"/>
        <v>0</v>
      </c>
      <c r="Y1056" s="6">
        <v>0</v>
      </c>
      <c r="Z1056">
        <f t="shared" si="232"/>
        <v>0</v>
      </c>
      <c r="AA1056" s="6">
        <v>0</v>
      </c>
      <c r="AB1056">
        <f t="shared" si="233"/>
        <v>0</v>
      </c>
      <c r="AC1056" s="27">
        <v>0</v>
      </c>
      <c r="AD1056">
        <f t="shared" si="238"/>
        <v>0</v>
      </c>
      <c r="AE1056" s="27">
        <v>0</v>
      </c>
      <c r="AF1056">
        <f t="shared" si="235"/>
        <v>0</v>
      </c>
      <c r="AG1056" s="27"/>
      <c r="AI1056" s="4"/>
      <c r="AJ1056" s="5"/>
    </row>
    <row r="1057" spans="1:36" ht="16.5" customHeight="1" x14ac:dyDescent="0.2">
      <c r="A1057" s="1" t="s">
        <v>1114</v>
      </c>
      <c r="B1057" s="16"/>
      <c r="D1057" s="1"/>
      <c r="E1057" s="3"/>
      <c r="G1057" s="16"/>
      <c r="H1057" s="16">
        <v>5</v>
      </c>
      <c r="I1057" s="16">
        <f t="shared" si="225"/>
        <v>0</v>
      </c>
      <c r="J1057" s="6">
        <f t="shared" si="226"/>
        <v>0</v>
      </c>
      <c r="K1057" s="6">
        <v>1030</v>
      </c>
      <c r="L1057" s="6"/>
      <c r="M1057">
        <v>3.3000000000000002E-2</v>
      </c>
      <c r="N1057" s="16">
        <f t="shared" si="227"/>
        <v>0</v>
      </c>
      <c r="O1057" s="6">
        <f t="shared" si="237"/>
        <v>0</v>
      </c>
      <c r="P1057" s="6">
        <f t="shared" si="236"/>
        <v>1</v>
      </c>
      <c r="Q1057" s="6">
        <v>0</v>
      </c>
      <c r="R1057" s="6">
        <f t="shared" si="228"/>
        <v>0</v>
      </c>
      <c r="S1057" s="6" t="s">
        <v>58</v>
      </c>
      <c r="T1057">
        <f t="shared" si="229"/>
        <v>1</v>
      </c>
      <c r="U1057" s="6">
        <v>0</v>
      </c>
      <c r="V1057">
        <f t="shared" si="230"/>
        <v>0</v>
      </c>
      <c r="W1057">
        <v>0</v>
      </c>
      <c r="X1057">
        <f t="shared" si="231"/>
        <v>0</v>
      </c>
      <c r="Y1057" s="6" t="s">
        <v>55</v>
      </c>
      <c r="Z1057">
        <f t="shared" si="232"/>
        <v>1</v>
      </c>
      <c r="AA1057" s="6">
        <v>0</v>
      </c>
      <c r="AB1057">
        <f t="shared" si="233"/>
        <v>0</v>
      </c>
      <c r="AC1057" s="27">
        <v>0</v>
      </c>
      <c r="AD1057">
        <f t="shared" si="238"/>
        <v>0</v>
      </c>
      <c r="AE1057" s="27">
        <v>0</v>
      </c>
      <c r="AF1057">
        <f t="shared" si="235"/>
        <v>0</v>
      </c>
      <c r="AG1057" s="27"/>
      <c r="AI1057" s="4"/>
      <c r="AJ1057" s="5"/>
    </row>
    <row r="1058" spans="1:36" ht="16.5" customHeight="1" x14ac:dyDescent="0.2">
      <c r="A1058" s="1" t="s">
        <v>1115</v>
      </c>
      <c r="B1058" s="16"/>
      <c r="D1058" s="1"/>
      <c r="E1058" s="3"/>
      <c r="G1058" s="16"/>
      <c r="H1058" s="16">
        <v>5</v>
      </c>
      <c r="I1058" s="16">
        <f t="shared" si="225"/>
        <v>0</v>
      </c>
      <c r="J1058" s="6">
        <f t="shared" si="226"/>
        <v>0</v>
      </c>
      <c r="K1058" s="6">
        <v>1030</v>
      </c>
      <c r="L1058" s="6"/>
      <c r="M1058">
        <v>0</v>
      </c>
      <c r="N1058" s="16">
        <f t="shared" si="227"/>
        <v>0</v>
      </c>
      <c r="O1058" s="6">
        <f t="shared" si="237"/>
        <v>0</v>
      </c>
      <c r="P1058" s="6">
        <f t="shared" si="236"/>
        <v>0</v>
      </c>
      <c r="Q1058" s="6">
        <v>0</v>
      </c>
      <c r="R1058" s="6">
        <f t="shared" si="228"/>
        <v>0</v>
      </c>
      <c r="S1058" s="6">
        <v>0</v>
      </c>
      <c r="T1058">
        <f t="shared" si="229"/>
        <v>0</v>
      </c>
      <c r="U1058" s="6">
        <v>0</v>
      </c>
      <c r="V1058">
        <f t="shared" si="230"/>
        <v>0</v>
      </c>
      <c r="W1058">
        <v>0</v>
      </c>
      <c r="X1058">
        <f t="shared" si="231"/>
        <v>0</v>
      </c>
      <c r="Y1058" s="6" t="s">
        <v>55</v>
      </c>
      <c r="Z1058">
        <f t="shared" si="232"/>
        <v>1</v>
      </c>
      <c r="AA1058" s="6">
        <v>0</v>
      </c>
      <c r="AB1058">
        <f t="shared" si="233"/>
        <v>0</v>
      </c>
      <c r="AC1058" s="27">
        <v>0</v>
      </c>
      <c r="AD1058">
        <f t="shared" si="238"/>
        <v>0</v>
      </c>
      <c r="AE1058" s="27">
        <v>0</v>
      </c>
      <c r="AF1058">
        <f t="shared" si="235"/>
        <v>0</v>
      </c>
      <c r="AG1058" s="27"/>
      <c r="AI1058" s="4"/>
      <c r="AJ1058" s="5"/>
    </row>
    <row r="1059" spans="1:36" ht="16.5" customHeight="1" x14ac:dyDescent="0.2">
      <c r="A1059" s="1" t="s">
        <v>1116</v>
      </c>
      <c r="B1059" s="16"/>
      <c r="D1059" s="1"/>
      <c r="E1059" s="3"/>
      <c r="G1059" s="16"/>
      <c r="H1059" s="16">
        <v>6</v>
      </c>
      <c r="I1059" s="16">
        <f t="shared" si="225"/>
        <v>0</v>
      </c>
      <c r="J1059" s="6">
        <f t="shared" si="226"/>
        <v>0</v>
      </c>
      <c r="K1059" s="6">
        <v>1005</v>
      </c>
      <c r="L1059" s="6"/>
      <c r="M1059">
        <v>0</v>
      </c>
      <c r="N1059" s="16">
        <f t="shared" si="227"/>
        <v>0</v>
      </c>
      <c r="O1059" s="6">
        <f t="shared" si="237"/>
        <v>0</v>
      </c>
      <c r="P1059" s="6">
        <f t="shared" si="236"/>
        <v>0</v>
      </c>
      <c r="Q1059" s="6">
        <v>0</v>
      </c>
      <c r="R1059" s="6">
        <f t="shared" si="228"/>
        <v>0</v>
      </c>
      <c r="S1059" s="6">
        <v>0</v>
      </c>
      <c r="T1059">
        <f t="shared" si="229"/>
        <v>0</v>
      </c>
      <c r="U1059" s="6">
        <v>0</v>
      </c>
      <c r="V1059">
        <f t="shared" si="230"/>
        <v>0</v>
      </c>
      <c r="W1059">
        <v>0</v>
      </c>
      <c r="X1059">
        <f>IF(W1059=0,0,1)</f>
        <v>0</v>
      </c>
      <c r="Y1059" s="6">
        <v>0</v>
      </c>
      <c r="Z1059">
        <f t="shared" si="232"/>
        <v>0</v>
      </c>
      <c r="AA1059" s="6">
        <v>0</v>
      </c>
      <c r="AB1059">
        <f t="shared" si="233"/>
        <v>0</v>
      </c>
      <c r="AC1059" s="27">
        <v>0</v>
      </c>
      <c r="AD1059">
        <f t="shared" si="238"/>
        <v>0</v>
      </c>
      <c r="AE1059" s="27">
        <v>0</v>
      </c>
      <c r="AF1059">
        <f t="shared" si="235"/>
        <v>0</v>
      </c>
      <c r="AG1059" s="27"/>
      <c r="AI1059" s="4"/>
      <c r="AJ1059" s="5"/>
    </row>
    <row r="1060" spans="1:36" ht="16.5" customHeight="1" x14ac:dyDescent="0.2">
      <c r="A1060" s="1" t="s">
        <v>1117</v>
      </c>
      <c r="B1060" s="16"/>
      <c r="D1060" s="1"/>
      <c r="E1060" s="3"/>
      <c r="G1060" s="16"/>
      <c r="H1060" s="16">
        <v>6.5</v>
      </c>
      <c r="I1060" s="16">
        <f t="shared" si="225"/>
        <v>0</v>
      </c>
      <c r="J1060" s="6">
        <f t="shared" si="226"/>
        <v>0</v>
      </c>
      <c r="K1060" s="6">
        <v>1010</v>
      </c>
      <c r="L1060" s="6"/>
      <c r="M1060">
        <v>6.6000000000000003E-2</v>
      </c>
      <c r="N1060" s="16">
        <f t="shared" si="227"/>
        <v>0</v>
      </c>
      <c r="O1060" s="6">
        <f t="shared" si="237"/>
        <v>1</v>
      </c>
      <c r="P1060" s="6">
        <f t="shared" si="236"/>
        <v>1</v>
      </c>
      <c r="Q1060" s="6">
        <v>0</v>
      </c>
      <c r="R1060" s="6">
        <f t="shared" si="228"/>
        <v>0</v>
      </c>
      <c r="S1060" s="6">
        <v>0</v>
      </c>
      <c r="T1060">
        <f t="shared" si="229"/>
        <v>0</v>
      </c>
      <c r="U1060" s="6">
        <v>0</v>
      </c>
      <c r="V1060">
        <f t="shared" si="230"/>
        <v>0</v>
      </c>
      <c r="W1060">
        <v>0</v>
      </c>
      <c r="X1060">
        <f t="shared" si="231"/>
        <v>0</v>
      </c>
      <c r="Y1060" s="6">
        <v>0</v>
      </c>
      <c r="Z1060">
        <f t="shared" si="232"/>
        <v>0</v>
      </c>
      <c r="AA1060" s="6">
        <v>0</v>
      </c>
      <c r="AB1060">
        <f t="shared" si="233"/>
        <v>0</v>
      </c>
      <c r="AC1060" s="27">
        <v>0</v>
      </c>
      <c r="AD1060">
        <f t="shared" si="238"/>
        <v>0</v>
      </c>
      <c r="AE1060" s="27">
        <v>0</v>
      </c>
      <c r="AF1060">
        <f t="shared" si="235"/>
        <v>0</v>
      </c>
      <c r="AG1060" s="27"/>
      <c r="AI1060" s="4"/>
      <c r="AJ1060" s="5"/>
    </row>
    <row r="1061" spans="1:36" ht="16.5" customHeight="1" x14ac:dyDescent="0.2">
      <c r="A1061" s="1" t="s">
        <v>1118</v>
      </c>
      <c r="B1061" s="16"/>
      <c r="D1061" s="1"/>
      <c r="E1061" s="3"/>
      <c r="G1061" s="16"/>
      <c r="H1061" s="16">
        <v>5</v>
      </c>
      <c r="I1061" s="16">
        <f t="shared" si="225"/>
        <v>0</v>
      </c>
      <c r="J1061" s="6">
        <f t="shared" si="226"/>
        <v>0</v>
      </c>
      <c r="K1061" s="6">
        <v>1020</v>
      </c>
      <c r="L1061" s="6"/>
      <c r="M1061">
        <v>0</v>
      </c>
      <c r="N1061" s="16">
        <f t="shared" si="227"/>
        <v>0</v>
      </c>
      <c r="O1061" s="6">
        <f t="shared" si="237"/>
        <v>0</v>
      </c>
      <c r="P1061" s="6">
        <f t="shared" si="236"/>
        <v>0</v>
      </c>
      <c r="Q1061" s="6" t="s">
        <v>55</v>
      </c>
      <c r="R1061" s="6">
        <f t="shared" si="228"/>
        <v>1</v>
      </c>
      <c r="S1061" s="6">
        <v>0</v>
      </c>
      <c r="T1061">
        <f t="shared" si="229"/>
        <v>0</v>
      </c>
      <c r="U1061" s="6">
        <v>0</v>
      </c>
      <c r="V1061">
        <f t="shared" si="230"/>
        <v>0</v>
      </c>
      <c r="W1061">
        <v>0</v>
      </c>
      <c r="X1061">
        <f t="shared" si="231"/>
        <v>0</v>
      </c>
      <c r="Y1061" s="6">
        <v>0</v>
      </c>
      <c r="Z1061">
        <f t="shared" si="232"/>
        <v>0</v>
      </c>
      <c r="AA1061" s="6">
        <v>0</v>
      </c>
      <c r="AB1061">
        <f t="shared" si="233"/>
        <v>0</v>
      </c>
      <c r="AC1061" s="27">
        <v>0</v>
      </c>
      <c r="AD1061">
        <f t="shared" si="238"/>
        <v>0</v>
      </c>
      <c r="AE1061" s="27">
        <v>0</v>
      </c>
      <c r="AF1061">
        <f t="shared" si="235"/>
        <v>0</v>
      </c>
      <c r="AG1061" s="27"/>
      <c r="AI1061" s="4"/>
      <c r="AJ1061" s="5"/>
    </row>
    <row r="1062" spans="1:36" ht="16.5" customHeight="1" x14ac:dyDescent="0.2">
      <c r="A1062" s="1" t="s">
        <v>1119</v>
      </c>
      <c r="B1062" s="16"/>
      <c r="D1062" s="1"/>
      <c r="E1062" s="3"/>
      <c r="G1062" s="16"/>
      <c r="H1062" s="16">
        <v>5</v>
      </c>
      <c r="I1062" s="16">
        <f t="shared" si="225"/>
        <v>0</v>
      </c>
      <c r="J1062" s="6">
        <f t="shared" si="226"/>
        <v>0</v>
      </c>
      <c r="K1062" s="6">
        <v>1025</v>
      </c>
      <c r="L1062" s="6"/>
      <c r="M1062">
        <v>0</v>
      </c>
      <c r="N1062" s="16">
        <f t="shared" si="227"/>
        <v>0</v>
      </c>
      <c r="O1062" s="6">
        <f t="shared" si="237"/>
        <v>0</v>
      </c>
      <c r="P1062" s="6">
        <f t="shared" si="236"/>
        <v>0</v>
      </c>
      <c r="Q1062" s="6">
        <v>0</v>
      </c>
      <c r="R1062" s="6">
        <f t="shared" si="228"/>
        <v>0</v>
      </c>
      <c r="S1062" s="6">
        <v>0</v>
      </c>
      <c r="T1062">
        <f t="shared" si="229"/>
        <v>0</v>
      </c>
      <c r="U1062" s="6">
        <v>0</v>
      </c>
      <c r="V1062">
        <f t="shared" si="230"/>
        <v>0</v>
      </c>
      <c r="W1062">
        <v>0</v>
      </c>
      <c r="X1062">
        <f t="shared" si="231"/>
        <v>0</v>
      </c>
      <c r="Y1062" s="6" t="s">
        <v>55</v>
      </c>
      <c r="Z1062">
        <f t="shared" si="232"/>
        <v>1</v>
      </c>
      <c r="AA1062" s="6">
        <v>0</v>
      </c>
      <c r="AB1062">
        <f t="shared" si="233"/>
        <v>0</v>
      </c>
      <c r="AC1062" s="27">
        <v>0</v>
      </c>
      <c r="AD1062">
        <f t="shared" si="238"/>
        <v>0</v>
      </c>
      <c r="AE1062" s="27">
        <v>0</v>
      </c>
      <c r="AF1062">
        <f t="shared" si="235"/>
        <v>0</v>
      </c>
      <c r="AG1062" s="27"/>
      <c r="AI1062" s="4"/>
      <c r="AJ1062" s="5"/>
    </row>
    <row r="1063" spans="1:36" ht="16.5" customHeight="1" x14ac:dyDescent="0.2">
      <c r="A1063" s="1" t="s">
        <v>1120</v>
      </c>
      <c r="B1063" s="16"/>
      <c r="D1063" s="1"/>
      <c r="E1063" s="3"/>
      <c r="G1063" s="16"/>
      <c r="H1063" s="16">
        <v>5</v>
      </c>
      <c r="I1063" s="16">
        <f t="shared" si="225"/>
        <v>0</v>
      </c>
      <c r="J1063" s="6">
        <f t="shared" si="226"/>
        <v>0</v>
      </c>
      <c r="K1063" s="6">
        <v>1025</v>
      </c>
      <c r="L1063" s="6"/>
      <c r="M1063">
        <v>0</v>
      </c>
      <c r="N1063" s="16">
        <f t="shared" si="227"/>
        <v>0</v>
      </c>
      <c r="O1063" s="6">
        <f t="shared" si="237"/>
        <v>0</v>
      </c>
      <c r="P1063" s="6">
        <f t="shared" si="236"/>
        <v>0</v>
      </c>
      <c r="Q1063" s="6">
        <v>0</v>
      </c>
      <c r="R1063" s="6">
        <f t="shared" si="228"/>
        <v>0</v>
      </c>
      <c r="S1063" s="6">
        <v>0</v>
      </c>
      <c r="T1063">
        <f t="shared" si="229"/>
        <v>0</v>
      </c>
      <c r="U1063" s="6">
        <v>0</v>
      </c>
      <c r="V1063">
        <f t="shared" si="230"/>
        <v>0</v>
      </c>
      <c r="W1063">
        <v>0</v>
      </c>
      <c r="X1063">
        <f t="shared" si="231"/>
        <v>0</v>
      </c>
      <c r="Y1063" s="6">
        <v>0</v>
      </c>
      <c r="Z1063">
        <f t="shared" si="232"/>
        <v>0</v>
      </c>
      <c r="AA1063" s="6">
        <v>0</v>
      </c>
      <c r="AB1063">
        <f t="shared" si="233"/>
        <v>0</v>
      </c>
      <c r="AC1063" s="27">
        <v>0</v>
      </c>
      <c r="AD1063">
        <f t="shared" si="238"/>
        <v>0</v>
      </c>
      <c r="AE1063" s="27">
        <v>0</v>
      </c>
      <c r="AF1063">
        <f t="shared" si="235"/>
        <v>0</v>
      </c>
      <c r="AG1063" s="27"/>
      <c r="AI1063" s="4"/>
      <c r="AJ1063" s="5"/>
    </row>
    <row r="1064" spans="1:36" ht="16.5" customHeight="1" x14ac:dyDescent="0.2">
      <c r="A1064" s="1" t="s">
        <v>1121</v>
      </c>
      <c r="B1064" s="16"/>
      <c r="D1064" s="1"/>
      <c r="E1064" s="3"/>
      <c r="G1064" s="16"/>
      <c r="H1064" s="16">
        <v>5</v>
      </c>
      <c r="I1064" s="16">
        <f t="shared" si="225"/>
        <v>0</v>
      </c>
      <c r="J1064" s="6">
        <f t="shared" si="226"/>
        <v>0</v>
      </c>
      <c r="K1064" s="6">
        <v>1020</v>
      </c>
      <c r="L1064" s="6"/>
      <c r="M1064">
        <v>3.3000000000000002E-2</v>
      </c>
      <c r="N1064" s="16">
        <f t="shared" si="227"/>
        <v>0</v>
      </c>
      <c r="O1064" s="6">
        <f t="shared" si="237"/>
        <v>0</v>
      </c>
      <c r="P1064" s="6">
        <f t="shared" si="236"/>
        <v>1</v>
      </c>
      <c r="Q1064" s="6">
        <v>0</v>
      </c>
      <c r="R1064" s="6">
        <f t="shared" si="228"/>
        <v>0</v>
      </c>
      <c r="S1064" s="6">
        <v>0</v>
      </c>
      <c r="T1064">
        <f t="shared" si="229"/>
        <v>0</v>
      </c>
      <c r="U1064" s="6">
        <v>0</v>
      </c>
      <c r="V1064">
        <f t="shared" si="230"/>
        <v>0</v>
      </c>
      <c r="W1064">
        <v>0</v>
      </c>
      <c r="X1064">
        <f t="shared" si="231"/>
        <v>0</v>
      </c>
      <c r="Y1064" s="6">
        <v>0</v>
      </c>
      <c r="Z1064">
        <f t="shared" si="232"/>
        <v>0</v>
      </c>
      <c r="AA1064" s="6">
        <v>0</v>
      </c>
      <c r="AB1064">
        <f t="shared" si="233"/>
        <v>0</v>
      </c>
      <c r="AC1064" s="27">
        <v>0</v>
      </c>
      <c r="AD1064">
        <f t="shared" si="238"/>
        <v>0</v>
      </c>
      <c r="AE1064" s="27">
        <v>0</v>
      </c>
      <c r="AF1064">
        <f t="shared" si="235"/>
        <v>0</v>
      </c>
      <c r="AG1064" s="27"/>
      <c r="AI1064" s="4"/>
      <c r="AJ1064" s="5"/>
    </row>
    <row r="1065" spans="1:36" ht="16.5" customHeight="1" x14ac:dyDescent="0.2">
      <c r="A1065" s="1" t="s">
        <v>1122</v>
      </c>
      <c r="B1065" s="16"/>
      <c r="D1065" s="1"/>
      <c r="E1065" s="3"/>
      <c r="G1065" s="16"/>
      <c r="H1065" s="16">
        <v>6</v>
      </c>
      <c r="I1065" s="16">
        <f t="shared" si="225"/>
        <v>0</v>
      </c>
      <c r="J1065" s="6">
        <f t="shared" si="226"/>
        <v>0</v>
      </c>
      <c r="K1065" s="6">
        <v>1020</v>
      </c>
      <c r="L1065" s="6"/>
      <c r="M1065">
        <v>0</v>
      </c>
      <c r="N1065" s="16">
        <f t="shared" si="227"/>
        <v>0</v>
      </c>
      <c r="O1065" s="6">
        <f t="shared" si="237"/>
        <v>0</v>
      </c>
      <c r="P1065" s="6">
        <f t="shared" si="236"/>
        <v>0</v>
      </c>
      <c r="Q1065" s="6">
        <v>0</v>
      </c>
      <c r="R1065" s="6">
        <f t="shared" si="228"/>
        <v>0</v>
      </c>
      <c r="S1065" s="6">
        <v>0</v>
      </c>
      <c r="T1065">
        <f t="shared" si="229"/>
        <v>0</v>
      </c>
      <c r="U1065" s="6">
        <v>0</v>
      </c>
      <c r="V1065">
        <f t="shared" si="230"/>
        <v>0</v>
      </c>
      <c r="W1065">
        <v>0</v>
      </c>
      <c r="X1065">
        <f t="shared" si="231"/>
        <v>0</v>
      </c>
      <c r="Y1065" s="6">
        <v>0</v>
      </c>
      <c r="Z1065">
        <f t="shared" si="232"/>
        <v>0</v>
      </c>
      <c r="AA1065" s="6">
        <v>0</v>
      </c>
      <c r="AB1065">
        <f t="shared" si="233"/>
        <v>0</v>
      </c>
      <c r="AC1065" s="27">
        <v>0</v>
      </c>
      <c r="AD1065">
        <f t="shared" si="238"/>
        <v>0</v>
      </c>
      <c r="AE1065" s="27">
        <v>0</v>
      </c>
      <c r="AF1065">
        <f t="shared" si="235"/>
        <v>0</v>
      </c>
      <c r="AG1065" s="27"/>
      <c r="AI1065" s="4"/>
      <c r="AJ1065" s="5"/>
    </row>
    <row r="1066" spans="1:36" ht="16.5" customHeight="1" x14ac:dyDescent="0.2">
      <c r="A1066" s="1" t="s">
        <v>1123</v>
      </c>
      <c r="B1066" s="16"/>
      <c r="D1066" s="1"/>
      <c r="E1066" s="3"/>
      <c r="G1066" s="16"/>
      <c r="H1066" s="16">
        <v>5</v>
      </c>
      <c r="I1066" s="16">
        <f t="shared" si="225"/>
        <v>0</v>
      </c>
      <c r="J1066" s="6">
        <f t="shared" si="226"/>
        <v>0</v>
      </c>
      <c r="K1066" s="6">
        <v>1025</v>
      </c>
      <c r="L1066" s="6"/>
      <c r="M1066">
        <v>0</v>
      </c>
      <c r="N1066" s="16">
        <f t="shared" si="227"/>
        <v>0</v>
      </c>
      <c r="O1066" s="6">
        <f t="shared" si="237"/>
        <v>0</v>
      </c>
      <c r="P1066" s="6">
        <f t="shared" si="236"/>
        <v>0</v>
      </c>
      <c r="Q1066" s="6">
        <v>0</v>
      </c>
      <c r="R1066" s="6">
        <f t="shared" si="228"/>
        <v>0</v>
      </c>
      <c r="S1066" s="6">
        <v>0</v>
      </c>
      <c r="T1066">
        <f t="shared" si="229"/>
        <v>0</v>
      </c>
      <c r="U1066" s="6">
        <v>0</v>
      </c>
      <c r="V1066">
        <f t="shared" si="230"/>
        <v>0</v>
      </c>
      <c r="W1066">
        <v>0</v>
      </c>
      <c r="X1066">
        <f t="shared" si="231"/>
        <v>0</v>
      </c>
      <c r="Y1066" s="6">
        <v>0</v>
      </c>
      <c r="Z1066">
        <f t="shared" si="232"/>
        <v>0</v>
      </c>
      <c r="AA1066" s="6">
        <v>0</v>
      </c>
      <c r="AB1066">
        <f t="shared" si="233"/>
        <v>0</v>
      </c>
      <c r="AC1066" s="27">
        <v>0</v>
      </c>
      <c r="AD1066">
        <f t="shared" si="238"/>
        <v>0</v>
      </c>
      <c r="AE1066" s="27">
        <v>0</v>
      </c>
      <c r="AF1066">
        <f t="shared" si="235"/>
        <v>0</v>
      </c>
      <c r="AG1066" s="27"/>
      <c r="AI1066" s="4"/>
      <c r="AJ1066" s="5"/>
    </row>
    <row r="1067" spans="1:36" ht="16.5" customHeight="1" x14ac:dyDescent="0.2">
      <c r="A1067" s="1" t="s">
        <v>1124</v>
      </c>
      <c r="B1067" s="16"/>
      <c r="D1067" s="1"/>
      <c r="E1067" s="3"/>
      <c r="G1067" s="16"/>
      <c r="H1067" s="16">
        <v>6</v>
      </c>
      <c r="I1067" s="16">
        <f t="shared" si="225"/>
        <v>0</v>
      </c>
      <c r="J1067" s="6">
        <f t="shared" si="226"/>
        <v>0</v>
      </c>
      <c r="K1067" s="6">
        <v>1020</v>
      </c>
      <c r="L1067" s="6"/>
      <c r="M1067">
        <v>0</v>
      </c>
      <c r="N1067" s="16">
        <f t="shared" si="227"/>
        <v>0</v>
      </c>
      <c r="O1067" s="6">
        <f t="shared" si="237"/>
        <v>0</v>
      </c>
      <c r="P1067" s="6">
        <f t="shared" si="236"/>
        <v>0</v>
      </c>
      <c r="Q1067" s="6">
        <v>0</v>
      </c>
      <c r="R1067" s="6">
        <f t="shared" si="228"/>
        <v>0</v>
      </c>
      <c r="S1067" s="6">
        <v>0</v>
      </c>
      <c r="T1067">
        <f t="shared" si="229"/>
        <v>0</v>
      </c>
      <c r="U1067" s="6">
        <v>0</v>
      </c>
      <c r="V1067">
        <f t="shared" si="230"/>
        <v>0</v>
      </c>
      <c r="W1067">
        <v>0</v>
      </c>
      <c r="X1067">
        <f t="shared" si="231"/>
        <v>0</v>
      </c>
      <c r="Y1067" s="6">
        <v>0</v>
      </c>
      <c r="Z1067">
        <f t="shared" si="232"/>
        <v>0</v>
      </c>
      <c r="AA1067" s="6">
        <v>0</v>
      </c>
      <c r="AB1067">
        <f t="shared" si="233"/>
        <v>0</v>
      </c>
      <c r="AC1067" s="27">
        <v>0</v>
      </c>
      <c r="AD1067">
        <f t="shared" si="238"/>
        <v>0</v>
      </c>
      <c r="AE1067" s="27">
        <v>0</v>
      </c>
      <c r="AF1067">
        <f t="shared" si="235"/>
        <v>0</v>
      </c>
      <c r="AG1067" s="27"/>
      <c r="AI1067" s="4"/>
      <c r="AJ1067" s="5"/>
    </row>
    <row r="1068" spans="1:36" ht="16.5" customHeight="1" x14ac:dyDescent="0.2">
      <c r="A1068" s="1" t="s">
        <v>1125</v>
      </c>
      <c r="B1068" s="16"/>
      <c r="D1068" s="1"/>
      <c r="E1068" s="3"/>
      <c r="G1068" s="16"/>
      <c r="H1068" s="16">
        <v>6</v>
      </c>
      <c r="I1068" s="16">
        <f t="shared" si="225"/>
        <v>0</v>
      </c>
      <c r="J1068" s="6">
        <f t="shared" si="226"/>
        <v>0</v>
      </c>
      <c r="K1068" s="6">
        <v>1020</v>
      </c>
      <c r="L1068" s="6"/>
      <c r="M1068">
        <v>0</v>
      </c>
      <c r="N1068" s="16">
        <f t="shared" si="227"/>
        <v>0</v>
      </c>
      <c r="O1068" s="6">
        <f t="shared" si="237"/>
        <v>0</v>
      </c>
      <c r="P1068" s="6">
        <f t="shared" si="236"/>
        <v>0</v>
      </c>
      <c r="Q1068" s="6">
        <v>0</v>
      </c>
      <c r="R1068" s="6">
        <f t="shared" si="228"/>
        <v>0</v>
      </c>
      <c r="S1068" s="6">
        <v>0</v>
      </c>
      <c r="T1068">
        <f t="shared" si="229"/>
        <v>0</v>
      </c>
      <c r="U1068" s="6">
        <v>0</v>
      </c>
      <c r="V1068">
        <f t="shared" si="230"/>
        <v>0</v>
      </c>
      <c r="W1068">
        <v>0</v>
      </c>
      <c r="X1068">
        <f t="shared" si="231"/>
        <v>0</v>
      </c>
      <c r="Y1068" s="6">
        <v>0</v>
      </c>
      <c r="Z1068">
        <f t="shared" si="232"/>
        <v>0</v>
      </c>
      <c r="AA1068" s="6">
        <v>0</v>
      </c>
      <c r="AB1068">
        <f t="shared" si="233"/>
        <v>0</v>
      </c>
      <c r="AC1068" s="27">
        <v>0</v>
      </c>
      <c r="AD1068">
        <f t="shared" si="238"/>
        <v>0</v>
      </c>
      <c r="AE1068" s="27">
        <v>0</v>
      </c>
      <c r="AF1068">
        <f t="shared" si="235"/>
        <v>0</v>
      </c>
      <c r="AG1068" s="27"/>
      <c r="AI1068" s="4"/>
      <c r="AJ1068" s="5"/>
    </row>
    <row r="1069" spans="1:36" ht="16.5" customHeight="1" x14ac:dyDescent="0.2">
      <c r="A1069" s="1" t="s">
        <v>1126</v>
      </c>
      <c r="B1069" s="16"/>
      <c r="D1069" s="1"/>
      <c r="E1069" s="3"/>
      <c r="G1069" s="16"/>
      <c r="H1069" s="16">
        <v>7</v>
      </c>
      <c r="I1069" s="16">
        <f t="shared" si="225"/>
        <v>1</v>
      </c>
      <c r="J1069" s="6">
        <f t="shared" si="226"/>
        <v>0</v>
      </c>
      <c r="K1069" s="6">
        <v>1015</v>
      </c>
      <c r="L1069" s="6"/>
      <c r="M1069">
        <v>0</v>
      </c>
      <c r="N1069" s="16">
        <f t="shared" si="227"/>
        <v>0</v>
      </c>
      <c r="O1069" s="6">
        <f t="shared" si="237"/>
        <v>0</v>
      </c>
      <c r="P1069" s="6">
        <f t="shared" si="236"/>
        <v>0</v>
      </c>
      <c r="Q1069" s="6">
        <v>0</v>
      </c>
      <c r="R1069" s="6">
        <f t="shared" si="228"/>
        <v>0</v>
      </c>
      <c r="S1069" s="6">
        <v>0</v>
      </c>
      <c r="T1069">
        <f t="shared" si="229"/>
        <v>0</v>
      </c>
      <c r="U1069" s="6">
        <v>0</v>
      </c>
      <c r="V1069">
        <f t="shared" si="230"/>
        <v>0</v>
      </c>
      <c r="W1069">
        <v>0</v>
      </c>
      <c r="X1069">
        <f t="shared" si="231"/>
        <v>0</v>
      </c>
      <c r="Y1069" s="6">
        <v>0</v>
      </c>
      <c r="Z1069">
        <f t="shared" si="232"/>
        <v>0</v>
      </c>
      <c r="AA1069" s="6">
        <v>0</v>
      </c>
      <c r="AB1069">
        <f t="shared" si="233"/>
        <v>0</v>
      </c>
      <c r="AC1069" s="27">
        <v>0</v>
      </c>
      <c r="AD1069">
        <f t="shared" si="238"/>
        <v>0</v>
      </c>
      <c r="AE1069" s="27">
        <v>0</v>
      </c>
      <c r="AF1069">
        <f t="shared" si="235"/>
        <v>0</v>
      </c>
      <c r="AG1069" s="27"/>
      <c r="AI1069" s="4"/>
      <c r="AJ1069" s="5"/>
    </row>
    <row r="1070" spans="1:36" ht="16.5" customHeight="1" x14ac:dyDescent="0.2">
      <c r="A1070" s="1" t="s">
        <v>1127</v>
      </c>
      <c r="B1070" s="16"/>
      <c r="D1070" s="1"/>
      <c r="E1070" s="3"/>
      <c r="G1070" s="16"/>
      <c r="H1070" s="16">
        <v>5</v>
      </c>
      <c r="I1070" s="16">
        <f t="shared" si="225"/>
        <v>0</v>
      </c>
      <c r="J1070" s="6">
        <f t="shared" si="226"/>
        <v>0</v>
      </c>
      <c r="K1070" s="6">
        <v>1015</v>
      </c>
      <c r="L1070" s="6"/>
      <c r="M1070">
        <v>0.26400000000000001</v>
      </c>
      <c r="N1070" s="16">
        <f t="shared" si="227"/>
        <v>1</v>
      </c>
      <c r="O1070" s="6">
        <f t="shared" si="237"/>
        <v>1</v>
      </c>
      <c r="P1070" s="6">
        <f t="shared" si="236"/>
        <v>1</v>
      </c>
      <c r="Q1070" s="6">
        <v>0</v>
      </c>
      <c r="R1070" s="6">
        <f t="shared" si="228"/>
        <v>0</v>
      </c>
      <c r="S1070" s="6">
        <v>0</v>
      </c>
      <c r="T1070">
        <f t="shared" si="229"/>
        <v>0</v>
      </c>
      <c r="U1070" s="6">
        <v>0</v>
      </c>
      <c r="V1070">
        <f t="shared" si="230"/>
        <v>0</v>
      </c>
      <c r="W1070">
        <v>0</v>
      </c>
      <c r="X1070">
        <f t="shared" si="231"/>
        <v>0</v>
      </c>
      <c r="Y1070" s="6" t="s">
        <v>55</v>
      </c>
      <c r="Z1070">
        <f t="shared" si="232"/>
        <v>1</v>
      </c>
      <c r="AA1070" s="6" t="s">
        <v>55</v>
      </c>
      <c r="AB1070">
        <f t="shared" si="233"/>
        <v>1</v>
      </c>
      <c r="AC1070" s="27">
        <v>0</v>
      </c>
      <c r="AD1070">
        <f t="shared" si="238"/>
        <v>0</v>
      </c>
      <c r="AE1070" s="27">
        <v>0</v>
      </c>
      <c r="AF1070">
        <f t="shared" si="235"/>
        <v>0</v>
      </c>
      <c r="AG1070" s="27"/>
      <c r="AI1070" s="4"/>
      <c r="AJ1070" s="5"/>
    </row>
    <row r="1071" spans="1:36" ht="16.5" customHeight="1" x14ac:dyDescent="0.2">
      <c r="A1071" s="1" t="s">
        <v>1128</v>
      </c>
      <c r="B1071" s="16"/>
      <c r="D1071" s="1"/>
      <c r="E1071" s="3"/>
      <c r="G1071" s="16"/>
      <c r="H1071" s="16">
        <v>6</v>
      </c>
      <c r="I1071" s="16">
        <f t="shared" si="225"/>
        <v>0</v>
      </c>
      <c r="J1071" s="6">
        <f t="shared" si="226"/>
        <v>0</v>
      </c>
      <c r="K1071" s="6">
        <v>1015</v>
      </c>
      <c r="L1071" s="6"/>
      <c r="M1071">
        <v>3.3000000000000002E-2</v>
      </c>
      <c r="N1071" s="16">
        <f t="shared" si="227"/>
        <v>0</v>
      </c>
      <c r="O1071" s="6">
        <f t="shared" si="237"/>
        <v>0</v>
      </c>
      <c r="P1071" s="6">
        <f t="shared" si="236"/>
        <v>1</v>
      </c>
      <c r="Q1071" s="6">
        <v>0</v>
      </c>
      <c r="R1071" s="6">
        <f t="shared" si="228"/>
        <v>0</v>
      </c>
      <c r="S1071" s="6">
        <v>0</v>
      </c>
      <c r="T1071">
        <f t="shared" si="229"/>
        <v>0</v>
      </c>
      <c r="U1071" s="6">
        <v>0</v>
      </c>
      <c r="V1071">
        <f t="shared" si="230"/>
        <v>0</v>
      </c>
      <c r="W1071">
        <v>0</v>
      </c>
      <c r="X1071">
        <f t="shared" si="231"/>
        <v>0</v>
      </c>
      <c r="Y1071" s="6" t="s">
        <v>55</v>
      </c>
      <c r="Z1071">
        <f t="shared" si="232"/>
        <v>1</v>
      </c>
      <c r="AA1071" s="6" t="s">
        <v>55</v>
      </c>
      <c r="AB1071">
        <f t="shared" si="233"/>
        <v>1</v>
      </c>
      <c r="AC1071" s="27">
        <v>0</v>
      </c>
      <c r="AD1071">
        <f t="shared" si="238"/>
        <v>0</v>
      </c>
      <c r="AE1071" s="27">
        <v>1</v>
      </c>
      <c r="AF1071">
        <f t="shared" si="235"/>
        <v>1</v>
      </c>
      <c r="AG1071" s="27"/>
      <c r="AI1071" s="4"/>
      <c r="AJ1071" s="5"/>
    </row>
    <row r="1072" spans="1:36" ht="16.5" customHeight="1" x14ac:dyDescent="0.2">
      <c r="A1072" s="1" t="s">
        <v>1129</v>
      </c>
      <c r="B1072" s="16"/>
      <c r="D1072" s="1"/>
      <c r="E1072" s="3"/>
      <c r="G1072" s="16"/>
      <c r="H1072" s="16">
        <v>5</v>
      </c>
      <c r="I1072" s="16">
        <f t="shared" si="225"/>
        <v>0</v>
      </c>
      <c r="J1072" s="6">
        <f t="shared" si="226"/>
        <v>0</v>
      </c>
      <c r="K1072" s="6">
        <v>1025</v>
      </c>
      <c r="L1072" s="6"/>
      <c r="M1072">
        <v>0</v>
      </c>
      <c r="N1072" s="16">
        <f t="shared" si="227"/>
        <v>0</v>
      </c>
      <c r="O1072" s="6">
        <f t="shared" si="237"/>
        <v>0</v>
      </c>
      <c r="P1072" s="6">
        <f t="shared" si="236"/>
        <v>0</v>
      </c>
      <c r="Q1072" s="6">
        <v>0</v>
      </c>
      <c r="R1072" s="6">
        <f t="shared" si="228"/>
        <v>0</v>
      </c>
      <c r="S1072" s="6">
        <v>0</v>
      </c>
      <c r="T1072">
        <f t="shared" si="229"/>
        <v>0</v>
      </c>
      <c r="U1072" s="6">
        <v>0</v>
      </c>
      <c r="V1072">
        <f t="shared" si="230"/>
        <v>0</v>
      </c>
      <c r="W1072">
        <v>0</v>
      </c>
      <c r="X1072">
        <f t="shared" si="231"/>
        <v>0</v>
      </c>
      <c r="Y1072" s="6">
        <v>0</v>
      </c>
      <c r="Z1072">
        <f t="shared" si="232"/>
        <v>0</v>
      </c>
      <c r="AA1072" s="6">
        <v>0</v>
      </c>
      <c r="AB1072">
        <f t="shared" si="233"/>
        <v>0</v>
      </c>
      <c r="AC1072" s="27">
        <v>0</v>
      </c>
      <c r="AD1072">
        <f t="shared" si="238"/>
        <v>0</v>
      </c>
      <c r="AE1072" s="27">
        <v>0</v>
      </c>
      <c r="AF1072">
        <f t="shared" si="235"/>
        <v>0</v>
      </c>
      <c r="AG1072" s="27"/>
      <c r="AI1072" s="4"/>
      <c r="AJ1072" s="5"/>
    </row>
    <row r="1073" spans="1:36" ht="16.5" customHeight="1" x14ac:dyDescent="0.2">
      <c r="A1073" s="1" t="s">
        <v>1130</v>
      </c>
      <c r="B1073" s="16"/>
      <c r="D1073" s="1"/>
      <c r="E1073" s="3"/>
      <c r="G1073" s="16"/>
      <c r="H1073" s="16">
        <v>6</v>
      </c>
      <c r="I1073" s="16">
        <f t="shared" si="225"/>
        <v>0</v>
      </c>
      <c r="J1073" s="6">
        <f t="shared" si="226"/>
        <v>0</v>
      </c>
      <c r="K1073" s="6">
        <v>1010</v>
      </c>
      <c r="L1073" s="6"/>
      <c r="M1073">
        <v>0.13200000000000001</v>
      </c>
      <c r="N1073" s="16">
        <f t="shared" si="227"/>
        <v>1</v>
      </c>
      <c r="O1073" s="6">
        <f t="shared" si="237"/>
        <v>1</v>
      </c>
      <c r="P1073" s="6">
        <f t="shared" si="236"/>
        <v>1</v>
      </c>
      <c r="Q1073" s="6">
        <v>0</v>
      </c>
      <c r="R1073" s="6">
        <f t="shared" si="228"/>
        <v>0</v>
      </c>
      <c r="S1073" s="6">
        <v>0</v>
      </c>
      <c r="T1073">
        <f t="shared" si="229"/>
        <v>0</v>
      </c>
      <c r="U1073" s="6">
        <v>0</v>
      </c>
      <c r="V1073">
        <f t="shared" si="230"/>
        <v>0</v>
      </c>
      <c r="W1073">
        <v>0</v>
      </c>
      <c r="X1073">
        <f t="shared" si="231"/>
        <v>0</v>
      </c>
      <c r="Y1073" s="6">
        <v>0</v>
      </c>
      <c r="Z1073">
        <f t="shared" si="232"/>
        <v>0</v>
      </c>
      <c r="AA1073" s="6" t="s">
        <v>64</v>
      </c>
      <c r="AB1073">
        <f t="shared" si="233"/>
        <v>1</v>
      </c>
      <c r="AC1073" s="27">
        <v>0</v>
      </c>
      <c r="AD1073">
        <f t="shared" si="238"/>
        <v>0</v>
      </c>
      <c r="AE1073" s="27">
        <v>0</v>
      </c>
      <c r="AF1073">
        <f t="shared" si="235"/>
        <v>0</v>
      </c>
      <c r="AG1073" s="27"/>
      <c r="AI1073" s="4"/>
      <c r="AJ1073" s="5"/>
    </row>
    <row r="1074" spans="1:36" ht="16.5" customHeight="1" x14ac:dyDescent="0.2">
      <c r="A1074" s="1" t="s">
        <v>1131</v>
      </c>
      <c r="B1074" s="16"/>
      <c r="D1074" s="1"/>
      <c r="E1074" s="3"/>
      <c r="G1074" s="16"/>
      <c r="H1074" s="16">
        <v>5</v>
      </c>
      <c r="I1074" s="16">
        <f t="shared" si="225"/>
        <v>0</v>
      </c>
      <c r="J1074" s="6">
        <f t="shared" si="226"/>
        <v>0</v>
      </c>
      <c r="K1074" s="6">
        <v>1020</v>
      </c>
      <c r="L1074" s="6"/>
      <c r="M1074">
        <v>0</v>
      </c>
      <c r="N1074" s="16">
        <f t="shared" si="227"/>
        <v>0</v>
      </c>
      <c r="O1074" s="6">
        <f t="shared" si="237"/>
        <v>0</v>
      </c>
      <c r="P1074" s="6">
        <f t="shared" si="236"/>
        <v>0</v>
      </c>
      <c r="Q1074" s="6">
        <v>0</v>
      </c>
      <c r="R1074" s="6">
        <f t="shared" si="228"/>
        <v>0</v>
      </c>
      <c r="S1074" s="6">
        <v>0</v>
      </c>
      <c r="T1074">
        <f t="shared" si="229"/>
        <v>0</v>
      </c>
      <c r="U1074" s="6">
        <v>0</v>
      </c>
      <c r="V1074">
        <f t="shared" si="230"/>
        <v>0</v>
      </c>
      <c r="W1074">
        <v>0</v>
      </c>
      <c r="X1074">
        <f t="shared" si="231"/>
        <v>0</v>
      </c>
      <c r="Y1074" s="6" t="s">
        <v>55</v>
      </c>
      <c r="Z1074">
        <f t="shared" si="232"/>
        <v>1</v>
      </c>
      <c r="AA1074" s="6" t="s">
        <v>55</v>
      </c>
      <c r="AB1074">
        <f t="shared" si="233"/>
        <v>1</v>
      </c>
      <c r="AC1074" s="27">
        <v>0</v>
      </c>
      <c r="AD1074">
        <f t="shared" si="238"/>
        <v>0</v>
      </c>
      <c r="AE1074" s="27">
        <v>0</v>
      </c>
      <c r="AF1074">
        <f t="shared" si="235"/>
        <v>0</v>
      </c>
      <c r="AG1074" s="27"/>
      <c r="AI1074" s="4"/>
      <c r="AJ1074" s="5"/>
    </row>
    <row r="1075" spans="1:36" ht="16.5" customHeight="1" x14ac:dyDescent="0.2">
      <c r="A1075" s="1" t="s">
        <v>1132</v>
      </c>
      <c r="B1075" s="16"/>
      <c r="D1075" s="1"/>
      <c r="E1075" s="3"/>
      <c r="G1075" s="16"/>
      <c r="H1075" s="16">
        <v>6</v>
      </c>
      <c r="I1075" s="16">
        <f t="shared" si="225"/>
        <v>0</v>
      </c>
      <c r="J1075" s="6">
        <f t="shared" si="226"/>
        <v>0</v>
      </c>
      <c r="K1075" s="6">
        <v>1005</v>
      </c>
      <c r="L1075" s="6"/>
      <c r="M1075">
        <v>9.9000000000000005E-2</v>
      </c>
      <c r="N1075" s="16">
        <f t="shared" si="227"/>
        <v>1</v>
      </c>
      <c r="O1075" s="6">
        <f t="shared" si="237"/>
        <v>1</v>
      </c>
      <c r="P1075" s="6">
        <f t="shared" si="236"/>
        <v>1</v>
      </c>
      <c r="Q1075" s="6">
        <v>0</v>
      </c>
      <c r="R1075" s="6">
        <f t="shared" si="228"/>
        <v>0</v>
      </c>
      <c r="S1075" s="6">
        <v>0</v>
      </c>
      <c r="T1075">
        <f t="shared" si="229"/>
        <v>0</v>
      </c>
      <c r="U1075" s="6">
        <v>0</v>
      </c>
      <c r="V1075">
        <f t="shared" si="230"/>
        <v>0</v>
      </c>
      <c r="W1075">
        <v>0</v>
      </c>
      <c r="X1075">
        <f t="shared" si="231"/>
        <v>0</v>
      </c>
      <c r="Y1075" s="6" t="s">
        <v>64</v>
      </c>
      <c r="Z1075">
        <f t="shared" si="232"/>
        <v>1</v>
      </c>
      <c r="AA1075" s="6" t="s">
        <v>58</v>
      </c>
      <c r="AB1075">
        <f t="shared" si="233"/>
        <v>1</v>
      </c>
      <c r="AC1075" s="27">
        <v>0</v>
      </c>
      <c r="AD1075">
        <f t="shared" si="238"/>
        <v>0</v>
      </c>
      <c r="AE1075" s="27">
        <v>0</v>
      </c>
      <c r="AF1075">
        <f t="shared" si="235"/>
        <v>0</v>
      </c>
      <c r="AG1075" s="27"/>
      <c r="AI1075" s="4"/>
      <c r="AJ1075" s="5"/>
    </row>
    <row r="1076" spans="1:36" ht="16.5" customHeight="1" x14ac:dyDescent="0.2">
      <c r="A1076" s="1" t="s">
        <v>1133</v>
      </c>
      <c r="B1076" s="16"/>
      <c r="D1076" s="1"/>
      <c r="E1076" s="3"/>
      <c r="G1076" s="16"/>
      <c r="H1076" s="16">
        <v>6</v>
      </c>
      <c r="I1076" s="16">
        <f t="shared" si="225"/>
        <v>0</v>
      </c>
      <c r="J1076" s="6">
        <f t="shared" si="226"/>
        <v>0</v>
      </c>
      <c r="K1076" s="6">
        <v>1025</v>
      </c>
      <c r="L1076" s="6"/>
      <c r="M1076">
        <v>9.9000000000000005E-2</v>
      </c>
      <c r="N1076" s="16">
        <f t="shared" si="227"/>
        <v>1</v>
      </c>
      <c r="O1076" s="6">
        <f t="shared" si="237"/>
        <v>1</v>
      </c>
      <c r="P1076" s="6">
        <f t="shared" si="236"/>
        <v>1</v>
      </c>
      <c r="Q1076" s="6">
        <v>0</v>
      </c>
      <c r="R1076" s="6">
        <f t="shared" si="228"/>
        <v>0</v>
      </c>
      <c r="S1076" s="6">
        <v>0</v>
      </c>
      <c r="T1076">
        <f t="shared" si="229"/>
        <v>0</v>
      </c>
      <c r="U1076" s="6">
        <v>0</v>
      </c>
      <c r="V1076">
        <f t="shared" si="230"/>
        <v>0</v>
      </c>
      <c r="W1076">
        <v>0</v>
      </c>
      <c r="X1076">
        <f t="shared" si="231"/>
        <v>0</v>
      </c>
      <c r="Y1076" s="6" t="s">
        <v>64</v>
      </c>
      <c r="Z1076">
        <f t="shared" si="232"/>
        <v>1</v>
      </c>
      <c r="AA1076" s="6" t="s">
        <v>55</v>
      </c>
      <c r="AB1076">
        <f t="shared" si="233"/>
        <v>1</v>
      </c>
      <c r="AC1076" s="27">
        <v>0</v>
      </c>
      <c r="AD1076">
        <f t="shared" si="238"/>
        <v>0</v>
      </c>
      <c r="AE1076" s="27">
        <v>0</v>
      </c>
      <c r="AF1076">
        <f t="shared" si="235"/>
        <v>0</v>
      </c>
      <c r="AG1076" s="27"/>
      <c r="AI1076" s="4"/>
      <c r="AJ1076" s="5"/>
    </row>
    <row r="1077" spans="1:36" ht="16.5" customHeight="1" x14ac:dyDescent="0.2">
      <c r="A1077" s="1" t="s">
        <v>1134</v>
      </c>
      <c r="B1077" s="16"/>
      <c r="D1077" s="1"/>
      <c r="E1077" s="3"/>
      <c r="G1077" s="16"/>
      <c r="H1077" s="16">
        <v>5</v>
      </c>
      <c r="I1077" s="16">
        <f t="shared" ref="I1077" si="239">IF(H1077&gt;6.5,1,0)</f>
        <v>0</v>
      </c>
      <c r="J1077" s="6">
        <f>IF(H1077&gt;7,1,0)</f>
        <v>0</v>
      </c>
      <c r="K1077" s="6">
        <v>1025</v>
      </c>
      <c r="L1077" s="6"/>
      <c r="M1077">
        <v>0</v>
      </c>
      <c r="N1077" s="16">
        <f t="shared" ref="N1077" si="240">IF(M1077&gt;0.066,1,0)</f>
        <v>0</v>
      </c>
      <c r="O1077" s="6">
        <f t="shared" si="237"/>
        <v>0</v>
      </c>
      <c r="P1077" s="6">
        <f t="shared" si="236"/>
        <v>0</v>
      </c>
      <c r="Q1077" s="6">
        <v>0</v>
      </c>
      <c r="R1077" s="6">
        <f t="shared" ref="R1077" si="241">IF(Q1077=0,0,1)</f>
        <v>0</v>
      </c>
      <c r="S1077" s="6">
        <v>0</v>
      </c>
      <c r="T1077">
        <f t="shared" ref="T1077" si="242">IF(S1077=0,0,1)</f>
        <v>0</v>
      </c>
      <c r="U1077" s="6">
        <v>0</v>
      </c>
      <c r="V1077">
        <f>IF(U1077=0,0,1)</f>
        <v>0</v>
      </c>
      <c r="W1077">
        <v>0</v>
      </c>
      <c r="X1077">
        <f>IF(W1077=0,0,1)</f>
        <v>0</v>
      </c>
      <c r="Y1077" s="6">
        <v>0</v>
      </c>
      <c r="Z1077">
        <f t="shared" ref="Z1077" si="243">IF(Y1077=0,0,1)</f>
        <v>0</v>
      </c>
      <c r="AA1077" s="6" t="s">
        <v>64</v>
      </c>
      <c r="AB1077">
        <f t="shared" ref="AB1077" si="244">IF(AA1077=0,0,1)</f>
        <v>1</v>
      </c>
      <c r="AC1077" s="27">
        <v>0</v>
      </c>
      <c r="AD1077">
        <f t="shared" si="238"/>
        <v>0</v>
      </c>
      <c r="AE1077" s="27">
        <v>0</v>
      </c>
      <c r="AF1077">
        <f t="shared" ref="AF1077" si="245">IF(AE1077=0,0,1)</f>
        <v>0</v>
      </c>
      <c r="AG1077" s="27"/>
      <c r="AI1077" s="4"/>
      <c r="AJ1077" s="5"/>
    </row>
    <row r="1078" spans="1:36" ht="15" customHeight="1" x14ac:dyDescent="0.2">
      <c r="A1078" s="1"/>
    </row>
    <row r="1079" spans="1:36" ht="15" customHeight="1" x14ac:dyDescent="0.2">
      <c r="A1079" s="1"/>
    </row>
    <row r="1080" spans="1:36" ht="15" customHeight="1" x14ac:dyDescent="0.2">
      <c r="A1080" s="1"/>
    </row>
    <row r="1081" spans="1:36" ht="15" customHeight="1" x14ac:dyDescent="0.2">
      <c r="A1081" s="1"/>
    </row>
    <row r="1082" spans="1:36" ht="15" customHeight="1" x14ac:dyDescent="0.2">
      <c r="A1082" s="1"/>
    </row>
    <row r="1083" spans="1:36" ht="15" customHeight="1" x14ac:dyDescent="0.2">
      <c r="A1083" s="1"/>
    </row>
    <row r="1084" spans="1:36" ht="15" customHeight="1" x14ac:dyDescent="0.2">
      <c r="A1084" s="1"/>
    </row>
    <row r="1085" spans="1:36" ht="15" customHeight="1" x14ac:dyDescent="0.2">
      <c r="A1085" s="1"/>
    </row>
    <row r="1086" spans="1:36" ht="15" customHeight="1" x14ac:dyDescent="0.2">
      <c r="A1086" s="1"/>
    </row>
    <row r="1087" spans="1:36" ht="15" customHeight="1" x14ac:dyDescent="0.2">
      <c r="A1087" s="1"/>
    </row>
    <row r="1088" spans="1:36" ht="15" customHeight="1" x14ac:dyDescent="0.2">
      <c r="A1088" s="1"/>
    </row>
    <row r="1089" spans="1:1" ht="15" customHeight="1" x14ac:dyDescent="0.2">
      <c r="A1089" s="1"/>
    </row>
    <row r="1090" spans="1:1" ht="15" customHeight="1" x14ac:dyDescent="0.2">
      <c r="A1090" s="16"/>
    </row>
    <row r="1091" spans="1:1" ht="15" customHeight="1" x14ac:dyDescent="0.2">
      <c r="A1091" s="16"/>
    </row>
    <row r="1092" spans="1:1" ht="15" customHeight="1" x14ac:dyDescent="0.2">
      <c r="A1092" s="16"/>
    </row>
    <row r="1093" spans="1:1" ht="15" customHeight="1" x14ac:dyDescent="0.2">
      <c r="A1093" s="16"/>
    </row>
    <row r="1094" spans="1:1" ht="15" customHeight="1" x14ac:dyDescent="0.2">
      <c r="A1094" s="16"/>
    </row>
    <row r="1095" spans="1:1" ht="15" customHeight="1" x14ac:dyDescent="0.2">
      <c r="A1095" s="16"/>
    </row>
    <row r="1096" spans="1:1" ht="15" customHeight="1" x14ac:dyDescent="0.2">
      <c r="A1096" s="16"/>
    </row>
    <row r="1097" spans="1:1" ht="15" customHeight="1" x14ac:dyDescent="0.2">
      <c r="A1097" s="16"/>
    </row>
    <row r="1098" spans="1:1" ht="15" customHeight="1" x14ac:dyDescent="0.2">
      <c r="A1098" s="16"/>
    </row>
    <row r="1099" spans="1:1" ht="15" customHeight="1" x14ac:dyDescent="0.2">
      <c r="A1099" s="16"/>
    </row>
    <row r="1100" spans="1:1" ht="15" customHeight="1" x14ac:dyDescent="0.2">
      <c r="A1100" s="16"/>
    </row>
    <row r="1101" spans="1:1" ht="15" customHeight="1" x14ac:dyDescent="0.2">
      <c r="A1101" s="16"/>
    </row>
    <row r="1102" spans="1:1" ht="15" customHeight="1" x14ac:dyDescent="0.2">
      <c r="A1102" s="16"/>
    </row>
    <row r="1103" spans="1:1" ht="15" customHeight="1" x14ac:dyDescent="0.2">
      <c r="A1103" s="16"/>
    </row>
    <row r="1104" spans="1:1" ht="15" customHeight="1" x14ac:dyDescent="0.2">
      <c r="A1104" s="16"/>
    </row>
    <row r="1105" spans="1:1" ht="15" customHeight="1" x14ac:dyDescent="0.2">
      <c r="A1105" s="16"/>
    </row>
    <row r="1106" spans="1:1" ht="15" customHeight="1" x14ac:dyDescent="0.2">
      <c r="A1106" s="16"/>
    </row>
    <row r="1107" spans="1:1" ht="15" customHeight="1" x14ac:dyDescent="0.2">
      <c r="A1107" s="16"/>
    </row>
    <row r="1108" spans="1:1" ht="15" customHeight="1" x14ac:dyDescent="0.2">
      <c r="A1108" s="16"/>
    </row>
    <row r="1109" spans="1:1" ht="15" customHeight="1" x14ac:dyDescent="0.2">
      <c r="A1109" s="16"/>
    </row>
    <row r="1110" spans="1:1" ht="15" customHeight="1" x14ac:dyDescent="0.2">
      <c r="A1110" s="16"/>
    </row>
    <row r="1111" spans="1:1" ht="15" customHeight="1" x14ac:dyDescent="0.2">
      <c r="A1111" s="16"/>
    </row>
    <row r="1112" spans="1:1" ht="15" customHeight="1" x14ac:dyDescent="0.2">
      <c r="A1112" s="16"/>
    </row>
    <row r="1113" spans="1:1" ht="15" customHeight="1" x14ac:dyDescent="0.2">
      <c r="A1113" s="16"/>
    </row>
    <row r="1114" spans="1:1" ht="15" customHeight="1" x14ac:dyDescent="0.2">
      <c r="A1114" s="16"/>
    </row>
    <row r="1115" spans="1:1" ht="15" customHeight="1" x14ac:dyDescent="0.2">
      <c r="A1115" s="16"/>
    </row>
    <row r="1116" spans="1:1" ht="15" customHeight="1" x14ac:dyDescent="0.2">
      <c r="A1116" s="16"/>
    </row>
    <row r="1117" spans="1:1" ht="15" customHeight="1" x14ac:dyDescent="0.2">
      <c r="A1117" s="16"/>
    </row>
    <row r="1118" spans="1:1" ht="15" customHeight="1" x14ac:dyDescent="0.2">
      <c r="A1118" s="16"/>
    </row>
    <row r="1119" spans="1:1" ht="15" customHeight="1" x14ac:dyDescent="0.2">
      <c r="A1119" s="16"/>
    </row>
    <row r="1120" spans="1:1" ht="15" customHeight="1" x14ac:dyDescent="0.2">
      <c r="A1120" s="16"/>
    </row>
    <row r="1121" spans="1:1" ht="15" customHeight="1" x14ac:dyDescent="0.2">
      <c r="A1121" s="16"/>
    </row>
    <row r="1122" spans="1:1" ht="15" customHeight="1" x14ac:dyDescent="0.2">
      <c r="A1122" s="16"/>
    </row>
    <row r="1123" spans="1:1" ht="15" customHeight="1" x14ac:dyDescent="0.2">
      <c r="A1123" s="16"/>
    </row>
    <row r="1124" spans="1:1" ht="15" customHeight="1" x14ac:dyDescent="0.2">
      <c r="A1124" s="16"/>
    </row>
    <row r="1125" spans="1:1" ht="15" customHeight="1" x14ac:dyDescent="0.2">
      <c r="A1125" s="16"/>
    </row>
    <row r="1126" spans="1:1" ht="15" customHeight="1" x14ac:dyDescent="0.2">
      <c r="A1126" s="16"/>
    </row>
    <row r="1127" spans="1:1" ht="15" customHeight="1" x14ac:dyDescent="0.2">
      <c r="A1127" s="16"/>
    </row>
    <row r="1128" spans="1:1" ht="15" customHeight="1" x14ac:dyDescent="0.2">
      <c r="A1128" s="16"/>
    </row>
    <row r="1129" spans="1:1" ht="15" customHeight="1" x14ac:dyDescent="0.2">
      <c r="A1129" s="16"/>
    </row>
    <row r="1130" spans="1:1" ht="15" customHeight="1" x14ac:dyDescent="0.2">
      <c r="A1130" s="16"/>
    </row>
    <row r="1131" spans="1:1" ht="15" customHeight="1" x14ac:dyDescent="0.2">
      <c r="A1131" s="16"/>
    </row>
    <row r="1132" spans="1:1" ht="15" customHeight="1" x14ac:dyDescent="0.2">
      <c r="A1132" s="16"/>
    </row>
    <row r="1133" spans="1:1" ht="15" customHeight="1" x14ac:dyDescent="0.2">
      <c r="A1133" s="16"/>
    </row>
    <row r="1134" spans="1:1" ht="15" customHeight="1" x14ac:dyDescent="0.2">
      <c r="A1134" s="16"/>
    </row>
    <row r="1135" spans="1:1" ht="15" customHeight="1" x14ac:dyDescent="0.2">
      <c r="A1135" s="16"/>
    </row>
    <row r="1136" spans="1:1" ht="15" customHeight="1" x14ac:dyDescent="0.2">
      <c r="A1136" s="16"/>
    </row>
    <row r="1137" spans="1:1" ht="15" customHeight="1" x14ac:dyDescent="0.2">
      <c r="A1137" s="16"/>
    </row>
    <row r="1138" spans="1:1" ht="15" customHeight="1" x14ac:dyDescent="0.2">
      <c r="A1138" s="16"/>
    </row>
    <row r="1139" spans="1:1" ht="15" customHeight="1" x14ac:dyDescent="0.2">
      <c r="A1139" s="16"/>
    </row>
    <row r="1140" spans="1:1" ht="15" customHeight="1" x14ac:dyDescent="0.2">
      <c r="A1140" s="16"/>
    </row>
    <row r="1141" spans="1:1" ht="15" customHeight="1" x14ac:dyDescent="0.2">
      <c r="A1141" s="16"/>
    </row>
    <row r="1142" spans="1:1" ht="15" customHeight="1" x14ac:dyDescent="0.2">
      <c r="A1142" s="16"/>
    </row>
    <row r="1143" spans="1:1" ht="15" customHeight="1" x14ac:dyDescent="0.2">
      <c r="A1143" s="16"/>
    </row>
    <row r="1144" spans="1:1" ht="15" customHeight="1" x14ac:dyDescent="0.2">
      <c r="A1144" s="16"/>
    </row>
    <row r="1145" spans="1:1" ht="15" customHeight="1" x14ac:dyDescent="0.2">
      <c r="A1145" s="16"/>
    </row>
    <row r="1146" spans="1:1" ht="15" customHeight="1" x14ac:dyDescent="0.2">
      <c r="A1146" s="16"/>
    </row>
    <row r="1147" spans="1:1" ht="15" customHeight="1" x14ac:dyDescent="0.2">
      <c r="A1147" s="16"/>
    </row>
    <row r="1148" spans="1:1" ht="15" customHeight="1" x14ac:dyDescent="0.2">
      <c r="A1148" s="16"/>
    </row>
    <row r="1149" spans="1:1" ht="15" customHeight="1" x14ac:dyDescent="0.2">
      <c r="A1149" s="16"/>
    </row>
    <row r="1150" spans="1:1" ht="15" customHeight="1" x14ac:dyDescent="0.2">
      <c r="A1150" s="16"/>
    </row>
    <row r="1151" spans="1:1" ht="15" customHeight="1" x14ac:dyDescent="0.2">
      <c r="A1151" s="16"/>
    </row>
    <row r="1152" spans="1:1" ht="15" customHeight="1" x14ac:dyDescent="0.2">
      <c r="A1152" s="16"/>
    </row>
    <row r="1153" spans="1:1" ht="15" customHeight="1" x14ac:dyDescent="0.2">
      <c r="A1153" s="16"/>
    </row>
    <row r="1154" spans="1:1" ht="15" customHeight="1" x14ac:dyDescent="0.2">
      <c r="A1154" s="16"/>
    </row>
    <row r="1155" spans="1:1" ht="15" customHeight="1" x14ac:dyDescent="0.2">
      <c r="A1155" s="16"/>
    </row>
    <row r="1156" spans="1:1" ht="15" customHeight="1" x14ac:dyDescent="0.2">
      <c r="A1156" s="16"/>
    </row>
    <row r="1157" spans="1:1" ht="15" customHeight="1" x14ac:dyDescent="0.2">
      <c r="A1157" s="16"/>
    </row>
    <row r="1158" spans="1:1" ht="15" customHeight="1" x14ac:dyDescent="0.2">
      <c r="A1158" s="16"/>
    </row>
    <row r="1159" spans="1:1" ht="15" customHeight="1" x14ac:dyDescent="0.2">
      <c r="A1159" s="16"/>
    </row>
    <row r="1160" spans="1:1" ht="15" customHeight="1" x14ac:dyDescent="0.2">
      <c r="A1160" s="16"/>
    </row>
    <row r="1161" spans="1:1" ht="15" customHeight="1" x14ac:dyDescent="0.2">
      <c r="A1161" s="16"/>
    </row>
    <row r="1162" spans="1:1" ht="15" customHeight="1" x14ac:dyDescent="0.2">
      <c r="A1162" s="16"/>
    </row>
    <row r="1163" spans="1:1" ht="15" customHeight="1" x14ac:dyDescent="0.2">
      <c r="A1163" s="16"/>
    </row>
    <row r="1164" spans="1:1" ht="15" customHeight="1" x14ac:dyDescent="0.2">
      <c r="A1164" s="16"/>
    </row>
    <row r="1165" spans="1:1" ht="15" customHeight="1" x14ac:dyDescent="0.2">
      <c r="A1165" s="16"/>
    </row>
    <row r="1166" spans="1:1" ht="15" customHeight="1" x14ac:dyDescent="0.2">
      <c r="A1166" s="16"/>
    </row>
    <row r="1167" spans="1:1" ht="15" customHeight="1" x14ac:dyDescent="0.2">
      <c r="A1167" s="16"/>
    </row>
    <row r="1168" spans="1:1" ht="15" customHeight="1" x14ac:dyDescent="0.2">
      <c r="A1168" s="16"/>
    </row>
    <row r="1169" spans="1:1" ht="15" customHeight="1" x14ac:dyDescent="0.2">
      <c r="A1169" s="16"/>
    </row>
    <row r="1170" spans="1:1" ht="15" customHeight="1" x14ac:dyDescent="0.2">
      <c r="A1170" s="16"/>
    </row>
    <row r="1171" spans="1:1" ht="15" customHeight="1" x14ac:dyDescent="0.2">
      <c r="A1171" s="16"/>
    </row>
    <row r="1172" spans="1:1" ht="15" customHeight="1" x14ac:dyDescent="0.2">
      <c r="A1172" s="16"/>
    </row>
    <row r="1173" spans="1:1" ht="15" customHeight="1" x14ac:dyDescent="0.2">
      <c r="A1173" s="16"/>
    </row>
    <row r="1174" spans="1:1" ht="15" customHeight="1" x14ac:dyDescent="0.2">
      <c r="A1174" s="16"/>
    </row>
    <row r="1175" spans="1:1" ht="15" customHeight="1" x14ac:dyDescent="0.2">
      <c r="A1175" s="16"/>
    </row>
    <row r="1176" spans="1:1" ht="15" customHeight="1" x14ac:dyDescent="0.2">
      <c r="A1176" s="16"/>
    </row>
    <row r="1177" spans="1:1" ht="15" customHeight="1" x14ac:dyDescent="0.2">
      <c r="A1177" s="16"/>
    </row>
    <row r="1178" spans="1:1" ht="15" customHeight="1" x14ac:dyDescent="0.2">
      <c r="A1178" s="16"/>
    </row>
    <row r="1179" spans="1:1" ht="15" customHeight="1" x14ac:dyDescent="0.2">
      <c r="A1179" s="16"/>
    </row>
    <row r="1180" spans="1:1" ht="15" customHeight="1" x14ac:dyDescent="0.2">
      <c r="A1180" s="16"/>
    </row>
    <row r="1181" spans="1:1" ht="15" customHeight="1" x14ac:dyDescent="0.2">
      <c r="A1181" s="16"/>
    </row>
    <row r="1182" spans="1:1" ht="15" customHeight="1" x14ac:dyDescent="0.2">
      <c r="A1182" s="16"/>
    </row>
    <row r="1183" spans="1:1" ht="15" customHeight="1" x14ac:dyDescent="0.2">
      <c r="A1183" s="16"/>
    </row>
    <row r="1184" spans="1:1" ht="15" customHeight="1" x14ac:dyDescent="0.2">
      <c r="A1184" s="16"/>
    </row>
    <row r="1185" spans="1:1" ht="15" customHeight="1" x14ac:dyDescent="0.2">
      <c r="A1185" s="16"/>
    </row>
    <row r="1186" spans="1:1" ht="15" customHeight="1" x14ac:dyDescent="0.2">
      <c r="A1186" s="16"/>
    </row>
    <row r="1187" spans="1:1" ht="15" customHeight="1" x14ac:dyDescent="0.2">
      <c r="A1187" s="16"/>
    </row>
    <row r="1188" spans="1:1" ht="15" customHeight="1" x14ac:dyDescent="0.2">
      <c r="A1188" s="16"/>
    </row>
    <row r="1189" spans="1:1" ht="15" customHeight="1" x14ac:dyDescent="0.2">
      <c r="A1189" s="16"/>
    </row>
    <row r="1190" spans="1:1" ht="15" customHeight="1" x14ac:dyDescent="0.2">
      <c r="A1190" s="16"/>
    </row>
    <row r="1191" spans="1:1" ht="15" customHeight="1" x14ac:dyDescent="0.2">
      <c r="A1191" s="16"/>
    </row>
    <row r="1192" spans="1:1" ht="15" customHeight="1" x14ac:dyDescent="0.2">
      <c r="A1192" s="16"/>
    </row>
    <row r="1193" spans="1:1" ht="15" customHeight="1" x14ac:dyDescent="0.2">
      <c r="A1193" s="16"/>
    </row>
    <row r="1194" spans="1:1" ht="15" customHeight="1" x14ac:dyDescent="0.2">
      <c r="A1194" s="16"/>
    </row>
    <row r="1195" spans="1:1" ht="15" customHeight="1" x14ac:dyDescent="0.2">
      <c r="A1195" s="16"/>
    </row>
    <row r="1196" spans="1:1" ht="15" customHeight="1" x14ac:dyDescent="0.2">
      <c r="A1196" s="16"/>
    </row>
    <row r="1197" spans="1:1" ht="15" customHeight="1" x14ac:dyDescent="0.2">
      <c r="A1197" s="16"/>
    </row>
    <row r="1198" spans="1:1" ht="15" customHeight="1" x14ac:dyDescent="0.2">
      <c r="A1198" s="16"/>
    </row>
    <row r="1199" spans="1:1" ht="15" customHeight="1" x14ac:dyDescent="0.2">
      <c r="A1199" s="16"/>
    </row>
    <row r="1200" spans="1:1" ht="15" customHeight="1" x14ac:dyDescent="0.2">
      <c r="A1200" s="16"/>
    </row>
    <row r="1201" spans="1:1" ht="15" customHeight="1" x14ac:dyDescent="0.2">
      <c r="A1201" s="16"/>
    </row>
    <row r="1202" spans="1:1" ht="15" customHeight="1" x14ac:dyDescent="0.2">
      <c r="A1202" s="16"/>
    </row>
    <row r="1203" spans="1:1" ht="15" customHeight="1" x14ac:dyDescent="0.2">
      <c r="A1203" s="16"/>
    </row>
    <row r="1204" spans="1:1" ht="15" customHeight="1" x14ac:dyDescent="0.2">
      <c r="A1204" s="16"/>
    </row>
    <row r="1205" spans="1:1" ht="15" customHeight="1" x14ac:dyDescent="0.2">
      <c r="A1205" s="16"/>
    </row>
    <row r="1206" spans="1:1" ht="15" customHeight="1" x14ac:dyDescent="0.2">
      <c r="A1206" s="16"/>
    </row>
    <row r="1207" spans="1:1" ht="15" customHeight="1" x14ac:dyDescent="0.2">
      <c r="A1207" s="16"/>
    </row>
    <row r="1208" spans="1:1" ht="15" customHeight="1" x14ac:dyDescent="0.2">
      <c r="A1208" s="16"/>
    </row>
    <row r="1209" spans="1:1" ht="15" customHeight="1" x14ac:dyDescent="0.2">
      <c r="A1209" s="16"/>
    </row>
    <row r="1210" spans="1:1" ht="15" customHeight="1" x14ac:dyDescent="0.2">
      <c r="A1210" s="16"/>
    </row>
    <row r="1211" spans="1:1" ht="15" customHeight="1" x14ac:dyDescent="0.2">
      <c r="A1211" s="16"/>
    </row>
    <row r="1212" spans="1:1" ht="15" customHeight="1" x14ac:dyDescent="0.2">
      <c r="A1212" s="16"/>
    </row>
    <row r="1213" spans="1:1" ht="15" customHeight="1" x14ac:dyDescent="0.2">
      <c r="A1213" s="16"/>
    </row>
    <row r="1214" spans="1:1" ht="15" customHeight="1" x14ac:dyDescent="0.2">
      <c r="A1214" s="16"/>
    </row>
    <row r="1215" spans="1:1" ht="15" customHeight="1" x14ac:dyDescent="0.2">
      <c r="A1215" s="16"/>
    </row>
    <row r="1216" spans="1:1" ht="15" customHeight="1" x14ac:dyDescent="0.2">
      <c r="A1216" s="16"/>
    </row>
    <row r="1217" spans="1:1" ht="15" customHeight="1" x14ac:dyDescent="0.2">
      <c r="A1217" s="16"/>
    </row>
    <row r="1218" spans="1:1" ht="15" customHeight="1" x14ac:dyDescent="0.2">
      <c r="A1218" s="16"/>
    </row>
    <row r="1219" spans="1:1" ht="15" customHeight="1" x14ac:dyDescent="0.2">
      <c r="A1219" s="16"/>
    </row>
    <row r="1220" spans="1:1" ht="15" customHeight="1" x14ac:dyDescent="0.2">
      <c r="A1220" s="16"/>
    </row>
    <row r="1221" spans="1:1" ht="15" customHeight="1" x14ac:dyDescent="0.2">
      <c r="A1221" s="16"/>
    </row>
    <row r="1222" spans="1:1" ht="15" customHeight="1" x14ac:dyDescent="0.2">
      <c r="A1222" s="16"/>
    </row>
    <row r="1223" spans="1:1" ht="15" customHeight="1" x14ac:dyDescent="0.2">
      <c r="A1223" s="16"/>
    </row>
    <row r="1224" spans="1:1" ht="15" customHeight="1" x14ac:dyDescent="0.2">
      <c r="A1224" s="16"/>
    </row>
    <row r="1225" spans="1:1" ht="15" customHeight="1" x14ac:dyDescent="0.2">
      <c r="A1225" s="16"/>
    </row>
    <row r="1226" spans="1:1" ht="15" customHeight="1" x14ac:dyDescent="0.2">
      <c r="A1226" s="16"/>
    </row>
    <row r="1227" spans="1:1" ht="15" customHeight="1" x14ac:dyDescent="0.2">
      <c r="A1227" s="16"/>
    </row>
    <row r="1228" spans="1:1" ht="15" customHeight="1" x14ac:dyDescent="0.2">
      <c r="A1228" s="16"/>
    </row>
    <row r="1229" spans="1:1" ht="15" customHeight="1" x14ac:dyDescent="0.2">
      <c r="A1229" s="16"/>
    </row>
    <row r="1230" spans="1:1" ht="15" customHeight="1" x14ac:dyDescent="0.2">
      <c r="A1230" s="16"/>
    </row>
    <row r="1231" spans="1:1" ht="15" customHeight="1" x14ac:dyDescent="0.2">
      <c r="A1231" s="16"/>
    </row>
    <row r="1232" spans="1:1" ht="15" customHeight="1" x14ac:dyDescent="0.2">
      <c r="A1232" s="16"/>
    </row>
    <row r="1233" spans="1:1" ht="15" customHeight="1" x14ac:dyDescent="0.2">
      <c r="A1233" s="16"/>
    </row>
    <row r="1234" spans="1:1" ht="15" customHeight="1" x14ac:dyDescent="0.2">
      <c r="A1234" s="16"/>
    </row>
    <row r="1235" spans="1:1" ht="15" customHeight="1" x14ac:dyDescent="0.2">
      <c r="A1235" s="16"/>
    </row>
    <row r="1236" spans="1:1" ht="15" customHeight="1" x14ac:dyDescent="0.2">
      <c r="A1236" s="16"/>
    </row>
    <row r="1237" spans="1:1" ht="15" customHeight="1" x14ac:dyDescent="0.2">
      <c r="A1237" s="16"/>
    </row>
    <row r="1238" spans="1:1" ht="15" customHeight="1" x14ac:dyDescent="0.2">
      <c r="A1238" s="16"/>
    </row>
    <row r="1239" spans="1:1" ht="15" customHeight="1" x14ac:dyDescent="0.2">
      <c r="A1239" s="16"/>
    </row>
    <row r="1240" spans="1:1" ht="15" customHeight="1" x14ac:dyDescent="0.2">
      <c r="A1240" s="16"/>
    </row>
    <row r="1241" spans="1:1" ht="15" customHeight="1" x14ac:dyDescent="0.2">
      <c r="A1241" s="16"/>
    </row>
    <row r="1242" spans="1:1" ht="15" customHeight="1" x14ac:dyDescent="0.2">
      <c r="A1242" s="16"/>
    </row>
    <row r="1243" spans="1:1" ht="15" customHeight="1" x14ac:dyDescent="0.2">
      <c r="A1243" s="16"/>
    </row>
    <row r="1244" spans="1:1" ht="15" customHeight="1" x14ac:dyDescent="0.2">
      <c r="A1244" s="16"/>
    </row>
    <row r="1245" spans="1:1" ht="15" customHeight="1" x14ac:dyDescent="0.2">
      <c r="A1245" s="16"/>
    </row>
    <row r="1246" spans="1:1" ht="15" customHeight="1" x14ac:dyDescent="0.2">
      <c r="A1246" s="16"/>
    </row>
    <row r="1247" spans="1:1" ht="15" customHeight="1" x14ac:dyDescent="0.2">
      <c r="A1247" s="16"/>
    </row>
    <row r="1248" spans="1:1" ht="15" customHeight="1" x14ac:dyDescent="0.2">
      <c r="A1248" s="16"/>
    </row>
    <row r="1249" spans="1:1" ht="15" customHeight="1" x14ac:dyDescent="0.2">
      <c r="A1249" s="16"/>
    </row>
    <row r="1250" spans="1:1" ht="15" customHeight="1" x14ac:dyDescent="0.2">
      <c r="A1250" s="16"/>
    </row>
    <row r="1251" spans="1:1" ht="15" customHeight="1" x14ac:dyDescent="0.2">
      <c r="A1251" s="16"/>
    </row>
    <row r="1252" spans="1:1" ht="15" customHeight="1" x14ac:dyDescent="0.2">
      <c r="A1252" s="16"/>
    </row>
    <row r="1253" spans="1:1" ht="15" customHeight="1" x14ac:dyDescent="0.2">
      <c r="A1253" s="16"/>
    </row>
    <row r="1254" spans="1:1" ht="15" customHeight="1" x14ac:dyDescent="0.2">
      <c r="A1254" s="16"/>
    </row>
    <row r="1255" spans="1:1" ht="15" customHeight="1" x14ac:dyDescent="0.2">
      <c r="A1255" s="16"/>
    </row>
    <row r="1256" spans="1:1" ht="15" customHeight="1" x14ac:dyDescent="0.2">
      <c r="A1256" s="16"/>
    </row>
    <row r="1257" spans="1:1" ht="15" customHeight="1" x14ac:dyDescent="0.2">
      <c r="A1257" s="16"/>
    </row>
    <row r="1258" spans="1:1" ht="15" customHeight="1" x14ac:dyDescent="0.2">
      <c r="A1258" s="16"/>
    </row>
    <row r="1259" spans="1:1" ht="15" customHeight="1" x14ac:dyDescent="0.2">
      <c r="A1259" s="16"/>
    </row>
    <row r="1260" spans="1:1" ht="15" customHeight="1" x14ac:dyDescent="0.2">
      <c r="A1260" s="16"/>
    </row>
    <row r="1261" spans="1:1" ht="15" customHeight="1" x14ac:dyDescent="0.2">
      <c r="A1261" s="16"/>
    </row>
    <row r="1262" spans="1:1" ht="15" customHeight="1" x14ac:dyDescent="0.2">
      <c r="A1262" s="16"/>
    </row>
    <row r="1263" spans="1:1" ht="15" customHeight="1" x14ac:dyDescent="0.2">
      <c r="A1263" s="16"/>
    </row>
    <row r="1264" spans="1:1" ht="15" customHeight="1" x14ac:dyDescent="0.2">
      <c r="A1264" s="16"/>
    </row>
    <row r="1265" spans="1:1" ht="15" customHeight="1" x14ac:dyDescent="0.2">
      <c r="A1265" s="16"/>
    </row>
    <row r="1266" spans="1:1" ht="15" customHeight="1" x14ac:dyDescent="0.2">
      <c r="A1266" s="16"/>
    </row>
    <row r="1267" spans="1:1" ht="15" customHeight="1" x14ac:dyDescent="0.2">
      <c r="A1267" s="16"/>
    </row>
    <row r="1268" spans="1:1" ht="15" customHeight="1" x14ac:dyDescent="0.2">
      <c r="A1268" s="16"/>
    </row>
    <row r="1269" spans="1:1" ht="15" customHeight="1" x14ac:dyDescent="0.2">
      <c r="A1269" s="16"/>
    </row>
    <row r="1270" spans="1:1" ht="15" customHeight="1" x14ac:dyDescent="0.2">
      <c r="A1270" s="16"/>
    </row>
    <row r="1271" spans="1:1" ht="15" customHeight="1" x14ac:dyDescent="0.2">
      <c r="A1271" s="16"/>
    </row>
    <row r="1272" spans="1:1" ht="15" customHeight="1" x14ac:dyDescent="0.2">
      <c r="A1272" s="16"/>
    </row>
    <row r="1273" spans="1:1" ht="15" customHeight="1" x14ac:dyDescent="0.2">
      <c r="A1273" s="16"/>
    </row>
    <row r="1274" spans="1:1" ht="15" customHeight="1" x14ac:dyDescent="0.2">
      <c r="A1274" s="16"/>
    </row>
    <row r="1275" spans="1:1" ht="15" customHeight="1" x14ac:dyDescent="0.2">
      <c r="A1275" s="16"/>
    </row>
    <row r="1276" spans="1:1" ht="15" customHeight="1" x14ac:dyDescent="0.2">
      <c r="A1276" s="16"/>
    </row>
    <row r="1277" spans="1:1" ht="15" customHeight="1" x14ac:dyDescent="0.2">
      <c r="A1277" s="16"/>
    </row>
    <row r="1278" spans="1:1" ht="15" customHeight="1" x14ac:dyDescent="0.2">
      <c r="A1278" s="16"/>
    </row>
    <row r="1279" spans="1:1" ht="15" customHeight="1" x14ac:dyDescent="0.2">
      <c r="A1279" s="16"/>
    </row>
    <row r="1280" spans="1:1" ht="15" customHeight="1" x14ac:dyDescent="0.2">
      <c r="A1280" s="16"/>
    </row>
    <row r="1281" spans="1:1" ht="15" customHeight="1" x14ac:dyDescent="0.2">
      <c r="A1281" s="16"/>
    </row>
    <row r="1282" spans="1:1" ht="15" customHeight="1" x14ac:dyDescent="0.2">
      <c r="A1282" s="16"/>
    </row>
    <row r="1283" spans="1:1" ht="15" customHeight="1" x14ac:dyDescent="0.2">
      <c r="A1283" s="16"/>
    </row>
    <row r="1284" spans="1:1" ht="15" customHeight="1" x14ac:dyDescent="0.2">
      <c r="A1284" s="16"/>
    </row>
    <row r="1285" spans="1:1" ht="15" customHeight="1" x14ac:dyDescent="0.2">
      <c r="A1285" s="16"/>
    </row>
    <row r="1286" spans="1:1" ht="15" customHeight="1" x14ac:dyDescent="0.2">
      <c r="A1286" s="16"/>
    </row>
    <row r="1287" spans="1:1" ht="15" customHeight="1" x14ac:dyDescent="0.2">
      <c r="A1287" s="16"/>
    </row>
    <row r="1288" spans="1:1" ht="15" customHeight="1" x14ac:dyDescent="0.2">
      <c r="A1288" s="16"/>
    </row>
    <row r="1289" spans="1:1" ht="15" customHeight="1" x14ac:dyDescent="0.2">
      <c r="A1289" s="16"/>
    </row>
    <row r="1290" spans="1:1" ht="15" customHeight="1" x14ac:dyDescent="0.2">
      <c r="A1290" s="16"/>
    </row>
    <row r="1291" spans="1:1" ht="15" customHeight="1" x14ac:dyDescent="0.2">
      <c r="A1291" s="16"/>
    </row>
    <row r="1292" spans="1:1" ht="15" customHeight="1" x14ac:dyDescent="0.2">
      <c r="A1292" s="16"/>
    </row>
    <row r="1293" spans="1:1" ht="15" customHeight="1" x14ac:dyDescent="0.2">
      <c r="A1293" s="16"/>
    </row>
    <row r="1294" spans="1:1" ht="15" customHeight="1" x14ac:dyDescent="0.2">
      <c r="A1294" s="16"/>
    </row>
    <row r="1295" spans="1:1" ht="15" customHeight="1" x14ac:dyDescent="0.2">
      <c r="A1295" s="16"/>
    </row>
    <row r="1296" spans="1:1" ht="15" customHeight="1" x14ac:dyDescent="0.2">
      <c r="A1296" s="16"/>
    </row>
    <row r="1297" spans="1:1" ht="15" customHeight="1" x14ac:dyDescent="0.2">
      <c r="A1297" s="16"/>
    </row>
    <row r="1298" spans="1:1" ht="15" customHeight="1" x14ac:dyDescent="0.2">
      <c r="A1298" s="16"/>
    </row>
    <row r="1299" spans="1:1" ht="15" customHeight="1" x14ac:dyDescent="0.2">
      <c r="A1299" s="16"/>
    </row>
    <row r="1300" spans="1:1" ht="15" customHeight="1" x14ac:dyDescent="0.2">
      <c r="A1300" s="16"/>
    </row>
    <row r="1301" spans="1:1" ht="15" customHeight="1" x14ac:dyDescent="0.2">
      <c r="A1301" s="16"/>
    </row>
    <row r="1302" spans="1:1" ht="15" customHeight="1" x14ac:dyDescent="0.2">
      <c r="A1302" s="16"/>
    </row>
    <row r="1303" spans="1:1" ht="15" customHeight="1" x14ac:dyDescent="0.2">
      <c r="A1303" s="16"/>
    </row>
    <row r="1304" spans="1:1" ht="15" customHeight="1" x14ac:dyDescent="0.2">
      <c r="A1304" s="16"/>
    </row>
    <row r="1305" spans="1:1" ht="15" customHeight="1" x14ac:dyDescent="0.2">
      <c r="A1305" s="16"/>
    </row>
    <row r="1306" spans="1:1" ht="15" customHeight="1" x14ac:dyDescent="0.2">
      <c r="A1306" s="16"/>
    </row>
    <row r="1307" spans="1:1" ht="15" customHeight="1" x14ac:dyDescent="0.2">
      <c r="A1307" s="16"/>
    </row>
    <row r="1308" spans="1:1" ht="15" customHeight="1" x14ac:dyDescent="0.2">
      <c r="A1308" s="16"/>
    </row>
    <row r="1309" spans="1:1" ht="15" customHeight="1" x14ac:dyDescent="0.2">
      <c r="A1309" s="16"/>
    </row>
    <row r="1310" spans="1:1" ht="15" customHeight="1" x14ac:dyDescent="0.2">
      <c r="A1310" s="16"/>
    </row>
    <row r="1311" spans="1:1" ht="15" customHeight="1" x14ac:dyDescent="0.2">
      <c r="A1311" s="16"/>
    </row>
    <row r="1312" spans="1:1" ht="15" customHeight="1" x14ac:dyDescent="0.2">
      <c r="A1312" s="16"/>
    </row>
    <row r="1313" spans="1:1" ht="15" customHeight="1" x14ac:dyDescent="0.2">
      <c r="A1313" s="16"/>
    </row>
    <row r="1314" spans="1:1" ht="15" customHeight="1" x14ac:dyDescent="0.2">
      <c r="A1314" s="16"/>
    </row>
    <row r="1315" spans="1:1" ht="15" customHeight="1" x14ac:dyDescent="0.2">
      <c r="A1315" s="16"/>
    </row>
    <row r="1316" spans="1:1" ht="15" customHeight="1" x14ac:dyDescent="0.2">
      <c r="A1316" s="16"/>
    </row>
    <row r="1317" spans="1:1" ht="15" customHeight="1" x14ac:dyDescent="0.2">
      <c r="A1317" s="16"/>
    </row>
    <row r="1318" spans="1:1" ht="15" customHeight="1" x14ac:dyDescent="0.2">
      <c r="A1318" s="16"/>
    </row>
    <row r="1319" spans="1:1" ht="15" customHeight="1" x14ac:dyDescent="0.2">
      <c r="A1319" s="16"/>
    </row>
    <row r="1320" spans="1:1" ht="15" customHeight="1" x14ac:dyDescent="0.2">
      <c r="A1320" s="16"/>
    </row>
    <row r="1321" spans="1:1" ht="15" customHeight="1" x14ac:dyDescent="0.2">
      <c r="A1321" s="16"/>
    </row>
    <row r="1322" spans="1:1" ht="15" customHeight="1" x14ac:dyDescent="0.2">
      <c r="A1322" s="16"/>
    </row>
    <row r="1323" spans="1:1" ht="15" customHeight="1" x14ac:dyDescent="0.2">
      <c r="A1323" s="16"/>
    </row>
    <row r="1324" spans="1:1" ht="15" customHeight="1" x14ac:dyDescent="0.2">
      <c r="A1324" s="16"/>
    </row>
    <row r="1325" spans="1:1" ht="15" customHeight="1" x14ac:dyDescent="0.2">
      <c r="A1325" s="16"/>
    </row>
    <row r="1326" spans="1:1" ht="15" customHeight="1" x14ac:dyDescent="0.2">
      <c r="A1326" s="16"/>
    </row>
    <row r="1327" spans="1:1" ht="15" customHeight="1" x14ac:dyDescent="0.2">
      <c r="A1327" s="16"/>
    </row>
    <row r="1328" spans="1:1" ht="15" customHeight="1" x14ac:dyDescent="0.2">
      <c r="A1328" s="16"/>
    </row>
    <row r="1329" spans="1:1" ht="15" customHeight="1" x14ac:dyDescent="0.2">
      <c r="A1329" s="16"/>
    </row>
    <row r="1330" spans="1:1" ht="15" customHeight="1" x14ac:dyDescent="0.2">
      <c r="A1330" s="16"/>
    </row>
    <row r="1331" spans="1:1" ht="15" customHeight="1" x14ac:dyDescent="0.2">
      <c r="A1331" s="16"/>
    </row>
    <row r="1332" spans="1:1" ht="15" customHeight="1" x14ac:dyDescent="0.2">
      <c r="A1332" s="16"/>
    </row>
    <row r="1333" spans="1:1" ht="15" customHeight="1" x14ac:dyDescent="0.2">
      <c r="A1333" s="16"/>
    </row>
    <row r="1334" spans="1:1" ht="15" customHeight="1" x14ac:dyDescent="0.2">
      <c r="A1334" s="16"/>
    </row>
    <row r="1335" spans="1:1" ht="15" customHeight="1" x14ac:dyDescent="0.2">
      <c r="A1335" s="16"/>
    </row>
    <row r="1336" spans="1:1" ht="15" customHeight="1" x14ac:dyDescent="0.2">
      <c r="A1336" s="16"/>
    </row>
    <row r="1337" spans="1:1" ht="15" customHeight="1" x14ac:dyDescent="0.2">
      <c r="A1337" s="16"/>
    </row>
    <row r="1338" spans="1:1" ht="15" customHeight="1" x14ac:dyDescent="0.2">
      <c r="A1338" s="16"/>
    </row>
    <row r="1339" spans="1:1" ht="15" customHeight="1" x14ac:dyDescent="0.2">
      <c r="A1339" s="16"/>
    </row>
    <row r="1340" spans="1:1" ht="15" customHeight="1" x14ac:dyDescent="0.2">
      <c r="A1340" s="16"/>
    </row>
    <row r="1341" spans="1:1" ht="15" customHeight="1" x14ac:dyDescent="0.2">
      <c r="A1341" s="16"/>
    </row>
    <row r="1342" spans="1:1" ht="15" customHeight="1" x14ac:dyDescent="0.2">
      <c r="A1342" s="16"/>
    </row>
    <row r="1343" spans="1:1" ht="15" customHeight="1" x14ac:dyDescent="0.2">
      <c r="A1343" s="16"/>
    </row>
    <row r="1344" spans="1:1" ht="15" customHeight="1" x14ac:dyDescent="0.2">
      <c r="A1344" s="16"/>
    </row>
    <row r="1345" spans="1:1" ht="15" customHeight="1" x14ac:dyDescent="0.2">
      <c r="A1345" s="16"/>
    </row>
    <row r="1346" spans="1:1" ht="15" customHeight="1" x14ac:dyDescent="0.2">
      <c r="A1346" s="16"/>
    </row>
    <row r="1347" spans="1:1" ht="15" customHeight="1" x14ac:dyDescent="0.2">
      <c r="A1347" s="16"/>
    </row>
    <row r="1348" spans="1:1" ht="15" customHeight="1" x14ac:dyDescent="0.2">
      <c r="A1348" s="16"/>
    </row>
    <row r="1349" spans="1:1" ht="15" customHeight="1" x14ac:dyDescent="0.2">
      <c r="A1349" s="16"/>
    </row>
    <row r="1350" spans="1:1" ht="15" customHeight="1" x14ac:dyDescent="0.2">
      <c r="A1350" s="16"/>
    </row>
    <row r="1351" spans="1:1" ht="15" customHeight="1" x14ac:dyDescent="0.2">
      <c r="A1351" s="16"/>
    </row>
    <row r="1352" spans="1:1" ht="15" customHeight="1" x14ac:dyDescent="0.2">
      <c r="A1352" s="16"/>
    </row>
    <row r="1353" spans="1:1" ht="15" customHeight="1" x14ac:dyDescent="0.2">
      <c r="A1353" s="16"/>
    </row>
    <row r="1354" spans="1:1" ht="15" customHeight="1" x14ac:dyDescent="0.2">
      <c r="A1354" s="16"/>
    </row>
    <row r="1355" spans="1:1" ht="15" customHeight="1" x14ac:dyDescent="0.2">
      <c r="A1355" s="16"/>
    </row>
    <row r="1356" spans="1:1" ht="15" customHeight="1" x14ac:dyDescent="0.2">
      <c r="A1356" s="16"/>
    </row>
    <row r="1357" spans="1:1" ht="15" customHeight="1" x14ac:dyDescent="0.2">
      <c r="A1357" s="16"/>
    </row>
    <row r="1358" spans="1:1" ht="15" customHeight="1" x14ac:dyDescent="0.2">
      <c r="A1358" s="16"/>
    </row>
    <row r="1359" spans="1:1" ht="15" customHeight="1" x14ac:dyDescent="0.2">
      <c r="A1359" s="16"/>
    </row>
    <row r="1360" spans="1:1" ht="15" customHeight="1" x14ac:dyDescent="0.2">
      <c r="A1360" s="16"/>
    </row>
    <row r="1361" spans="1:1" ht="15" customHeight="1" x14ac:dyDescent="0.2">
      <c r="A1361" s="16"/>
    </row>
    <row r="1362" spans="1:1" ht="15" customHeight="1" x14ac:dyDescent="0.2">
      <c r="A1362" s="16"/>
    </row>
    <row r="1363" spans="1:1" ht="15" customHeight="1" x14ac:dyDescent="0.2">
      <c r="A1363" s="16"/>
    </row>
    <row r="1364" spans="1:1" ht="15" customHeight="1" x14ac:dyDescent="0.2">
      <c r="A1364" s="16"/>
    </row>
    <row r="1365" spans="1:1" ht="15" customHeight="1" x14ac:dyDescent="0.2">
      <c r="A1365" s="16"/>
    </row>
    <row r="1366" spans="1:1" ht="15" customHeight="1" x14ac:dyDescent="0.2">
      <c r="A1366" s="16"/>
    </row>
    <row r="1367" spans="1:1" ht="15" customHeight="1" x14ac:dyDescent="0.2">
      <c r="A1367" s="16"/>
    </row>
    <row r="1368" spans="1:1" ht="15" customHeight="1" x14ac:dyDescent="0.2">
      <c r="A1368" s="16"/>
    </row>
    <row r="1369" spans="1:1" ht="15" customHeight="1" x14ac:dyDescent="0.2">
      <c r="A1369" s="16"/>
    </row>
    <row r="1370" spans="1:1" ht="15" customHeight="1" x14ac:dyDescent="0.2">
      <c r="A1370" s="16"/>
    </row>
    <row r="1371" spans="1:1" ht="15" customHeight="1" x14ac:dyDescent="0.2">
      <c r="A1371" s="16"/>
    </row>
    <row r="1372" spans="1:1" ht="15" customHeight="1" x14ac:dyDescent="0.2">
      <c r="A1372" s="16"/>
    </row>
    <row r="1373" spans="1:1" ht="15" customHeight="1" x14ac:dyDescent="0.2">
      <c r="A1373" s="16"/>
    </row>
    <row r="1374" spans="1:1" ht="15" customHeight="1" x14ac:dyDescent="0.2">
      <c r="A1374" s="16"/>
    </row>
    <row r="1375" spans="1:1" ht="15" customHeight="1" x14ac:dyDescent="0.2">
      <c r="A1375" s="16"/>
    </row>
    <row r="1376" spans="1:1" ht="15" customHeight="1" x14ac:dyDescent="0.2">
      <c r="A1376" s="16"/>
    </row>
    <row r="1377" spans="1:1" ht="15" customHeight="1" x14ac:dyDescent="0.2">
      <c r="A1377" s="16"/>
    </row>
    <row r="1378" spans="1:1" ht="15" customHeight="1" x14ac:dyDescent="0.2">
      <c r="A1378" s="16"/>
    </row>
    <row r="1379" spans="1:1" ht="15" customHeight="1" x14ac:dyDescent="0.2">
      <c r="A1379" s="16"/>
    </row>
    <row r="1380" spans="1:1" ht="15" customHeight="1" x14ac:dyDescent="0.2">
      <c r="A1380" s="16"/>
    </row>
    <row r="1381" spans="1:1" ht="15" customHeight="1" x14ac:dyDescent="0.2">
      <c r="A1381" s="16"/>
    </row>
    <row r="1382" spans="1:1" ht="15" customHeight="1" x14ac:dyDescent="0.2">
      <c r="A1382" s="16"/>
    </row>
    <row r="1383" spans="1:1" ht="15" customHeight="1" x14ac:dyDescent="0.2">
      <c r="A1383" s="16"/>
    </row>
    <row r="1384" spans="1:1" ht="15" customHeight="1" x14ac:dyDescent="0.2">
      <c r="A1384" s="16"/>
    </row>
    <row r="1385" spans="1:1" ht="15" customHeight="1" x14ac:dyDescent="0.2">
      <c r="A1385" s="16"/>
    </row>
    <row r="1386" spans="1:1" ht="15" customHeight="1" x14ac:dyDescent="0.2">
      <c r="A1386" s="16"/>
    </row>
    <row r="1387" spans="1:1" ht="15" customHeight="1" x14ac:dyDescent="0.2">
      <c r="A1387" s="16"/>
    </row>
    <row r="1388" spans="1:1" ht="15" customHeight="1" x14ac:dyDescent="0.2">
      <c r="A1388" s="16"/>
    </row>
    <row r="1389" spans="1:1" ht="15" customHeight="1" x14ac:dyDescent="0.2">
      <c r="A1389" s="16"/>
    </row>
    <row r="1390" spans="1:1" ht="15" customHeight="1" x14ac:dyDescent="0.2">
      <c r="A1390" s="16"/>
    </row>
    <row r="1391" spans="1:1" ht="15" customHeight="1" x14ac:dyDescent="0.2">
      <c r="A1391" s="16"/>
    </row>
    <row r="1392" spans="1:1" ht="15" customHeight="1" x14ac:dyDescent="0.2">
      <c r="A1392" s="16"/>
    </row>
    <row r="1393" spans="1:1" ht="15" customHeight="1" x14ac:dyDescent="0.2">
      <c r="A1393" s="16"/>
    </row>
    <row r="1394" spans="1:1" ht="15" customHeight="1" x14ac:dyDescent="0.2">
      <c r="A1394" s="16"/>
    </row>
    <row r="1395" spans="1:1" ht="15" customHeight="1" x14ac:dyDescent="0.2">
      <c r="A1395" s="16"/>
    </row>
    <row r="1396" spans="1:1" ht="15" customHeight="1" x14ac:dyDescent="0.2">
      <c r="A1396" s="16"/>
    </row>
    <row r="1397" spans="1:1" ht="15" customHeight="1" x14ac:dyDescent="0.2">
      <c r="A1397" s="16"/>
    </row>
    <row r="1398" spans="1:1" ht="15" customHeight="1" x14ac:dyDescent="0.2">
      <c r="A1398" s="16"/>
    </row>
    <row r="1399" spans="1:1" ht="15" customHeight="1" x14ac:dyDescent="0.2">
      <c r="A1399" s="16"/>
    </row>
    <row r="1400" spans="1:1" ht="15" customHeight="1" x14ac:dyDescent="0.2">
      <c r="A1400" s="16"/>
    </row>
  </sheetData>
  <autoFilter ref="A1:G1089" xr:uid="{00000000-0001-0000-0000-000000000000}">
    <filterColumn colId="2" showButton="0"/>
    <filterColumn colId="5" showButton="0"/>
  </autoFilter>
  <mergeCells count="4">
    <mergeCell ref="C1:D1"/>
    <mergeCell ref="F1:G1"/>
    <mergeCell ref="J1:X1"/>
    <mergeCell ref="Y1:AF1"/>
  </mergeCells>
  <phoneticPr fontId="5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База образцов Моча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balashov@nanolab.phys.msu.ru</cp:lastModifiedBy>
  <dcterms:created xsi:type="dcterms:W3CDTF">2019-09-23T11:35:02Z</dcterms:created>
  <dcterms:modified xsi:type="dcterms:W3CDTF">2023-06-19T09:59:56Z</dcterms:modified>
</cp:coreProperties>
</file>