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24226"/>
  <xr:revisionPtr revIDLastSave="3" documentId="11_893B68F78F63EAB34D521700666C0132A0F00DC7" xr6:coauthVersionLast="47" xr6:coauthVersionMax="47" xr10:uidLastSave="{37A6D405-0682-44AC-A743-E02A701357AF}"/>
  <bookViews>
    <workbookView xWindow="96" yWindow="60" windowWidth="22932" windowHeight="9504" firstSheet="3" activeTab="1" xr2:uid="{00000000-000D-0000-FFFF-FFFF00000000}"/>
  </bookViews>
  <sheets>
    <sheet name="EX. 1" sheetId="1" r:id="rId1"/>
    <sheet name="Ex. 2" sheetId="4" r:id="rId2"/>
    <sheet name="Ex. 3" sheetId="3" r:id="rId3"/>
    <sheet name="Ex. 4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<sst xmlns="http://schemas.openxmlformats.org/spreadsheetml/2006/main" count="57" uniqueCount="38">
  <si>
    <t>Rmiss(cache_size)</t>
  </si>
  <si>
    <t>cache_size</t>
  </si>
  <si>
    <t>Hydro</t>
  </si>
  <si>
    <t>Nasa7</t>
  </si>
  <si>
    <t>Cexp</t>
  </si>
  <si>
    <t>MDLJD</t>
  </si>
  <si>
    <t>Ear</t>
  </si>
  <si>
    <t>Comp</t>
  </si>
  <si>
    <t>Wave</t>
  </si>
  <si>
    <t>Swm</t>
  </si>
  <si>
    <t>ucomp</t>
  </si>
  <si>
    <t>Cu cat dimensiunea cache-ului este mai mare, rata de miss scade considerabil.</t>
  </si>
  <si>
    <t>RMiss(BlockSize)%</t>
  </si>
  <si>
    <t>HYDRO</t>
  </si>
  <si>
    <t>NASA7</t>
  </si>
  <si>
    <t>CEXP</t>
  </si>
  <si>
    <t>MDLID</t>
  </si>
  <si>
    <t>EAR</t>
  </si>
  <si>
    <t>COMP</t>
  </si>
  <si>
    <t>WAVE</t>
  </si>
  <si>
    <t>SWM</t>
  </si>
  <si>
    <t>UCOMP</t>
  </si>
  <si>
    <t>Se observa ca rata de miss este in crestere pana la dimensiunea de 32, apoi scade brusc cand se face trecerea de la 32 la 64.</t>
  </si>
  <si>
    <t>Miss rate (block_size), Cache_size = 16KB</t>
  </si>
  <si>
    <t>Miss rate (block_size), Cache_size = 4KB</t>
  </si>
  <si>
    <t>Rata de miss este in scadere pana la dimensiunea de 1024B, iar la trecerea de la 1024 la 4096 se observa o crestere brusca a ratei de miss, la cache-ul cu dimensiunea de 4KB. La cel de 16KB cresterea nu se poate observa.
Cu toate acestea, noi putem presupune ca pragul s-a mutat mai departe (in cuvinte stiintifice).</t>
  </si>
  <si>
    <t>Rmiss(cache_size, mapping)</t>
  </si>
  <si>
    <t>4KB</t>
  </si>
  <si>
    <t>8KB</t>
  </si>
  <si>
    <t>16KB</t>
  </si>
  <si>
    <t>32KB</t>
  </si>
  <si>
    <t>Direct</t>
  </si>
  <si>
    <t>2-way</t>
  </si>
  <si>
    <t>4-way</t>
  </si>
  <si>
    <t>8-way</t>
  </si>
  <si>
    <t>-</t>
  </si>
  <si>
    <t>fully asoc</t>
  </si>
  <si>
    <t>Se observa ca maparea directa are ce mai mare rata de miss, iar maparea 2-way set associative are cam aceeasi rata de miss ca maparea full associative.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</si>
</sst>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/>
    </xf>
    <xf numFmtId="0" fontId="3" fillId="0" borderId="6" xfId="0" applyFont="1" applyBorder="1"/>
    <xf numFmtId="0" fontId="4" fillId="0" borderId="6" xfId="0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Rmiss(cache_size)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1'!$B$3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'EX. 1'!$C$2:$K$2</c:f>
              <c:strCache>
                <c:ptCount val="9"/>
                <c:pt idx="0">
                  <c:v>Hydro</c:v>
                </c:pt>
                <c:pt idx="1">
                  <c:v>Nasa7</c:v>
                </c:pt>
                <c:pt idx="2">
                  <c:v>Cexp</c:v>
                </c:pt>
                <c:pt idx="3">
                  <c:v>MDLJD</c:v>
                </c:pt>
                <c:pt idx="4">
                  <c:v>Ear</c:v>
                </c:pt>
                <c:pt idx="5">
                  <c:v>Comp</c:v>
                </c:pt>
                <c:pt idx="6">
                  <c:v>Wave</c:v>
                </c:pt>
                <c:pt idx="7">
                  <c:v>Swm</c:v>
                </c:pt>
                <c:pt idx="8">
                  <c:v>ucomp</c:v>
                </c:pt>
              </c:strCache>
            </c:strRef>
          </c:cat>
          <c:val>
            <c:numRef>
              <c:f>'EX. 1'!$C$3:$K$3</c:f>
              <c:numCache>
                <c:formatCode>General</c:formatCode>
                <c:ptCount val="9"/>
                <c:pt idx="0">
                  <c:v>16.972000000000001</c:v>
                </c:pt>
                <c:pt idx="1">
                  <c:v>16.28</c:v>
                </c:pt>
                <c:pt idx="2">
                  <c:v>14.05</c:v>
                </c:pt>
                <c:pt idx="3">
                  <c:v>19.565000000000001</c:v>
                </c:pt>
                <c:pt idx="4">
                  <c:v>21.044</c:v>
                </c:pt>
                <c:pt idx="5">
                  <c:v>9.9444999999999997</c:v>
                </c:pt>
                <c:pt idx="6">
                  <c:v>16.603000000000002</c:v>
                </c:pt>
                <c:pt idx="7">
                  <c:v>15.535</c:v>
                </c:pt>
                <c:pt idx="8">
                  <c:v>10.244999999999999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8E2-9B08-5E8AF52B1D2F}"/>
            </c:ext>
          </c:extLst>
        </c:ser>
        <c:ser>
          <c:idx val="1"/>
          <c:order val="1"/>
          <c:tx>
            <c:strRef>
              <c:f>'EX. 1'!$B$4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'EX. 1'!$C$2:$K$2</c:f>
              <c:strCache>
                <c:ptCount val="9"/>
                <c:pt idx="0">
                  <c:v>Hydro</c:v>
                </c:pt>
                <c:pt idx="1">
                  <c:v>Nasa7</c:v>
                </c:pt>
                <c:pt idx="2">
                  <c:v>Cexp</c:v>
                </c:pt>
                <c:pt idx="3">
                  <c:v>MDLJD</c:v>
                </c:pt>
                <c:pt idx="4">
                  <c:v>Ear</c:v>
                </c:pt>
                <c:pt idx="5">
                  <c:v>Comp</c:v>
                </c:pt>
                <c:pt idx="6">
                  <c:v>Wave</c:v>
                </c:pt>
                <c:pt idx="7">
                  <c:v>Swm</c:v>
                </c:pt>
                <c:pt idx="8">
                  <c:v>ucomp</c:v>
                </c:pt>
              </c:strCache>
            </c:strRef>
          </c:cat>
          <c:val>
            <c:numRef>
              <c:f>'EX. 1'!$C$4:$K$4</c:f>
              <c:numCache>
                <c:formatCode>General</c:formatCode>
                <c:ptCount val="9"/>
                <c:pt idx="0">
                  <c:v>11.000999999999999</c:v>
                </c:pt>
                <c:pt idx="1">
                  <c:v>10.566000000000001</c:v>
                </c:pt>
                <c:pt idx="2">
                  <c:v>0.7</c:v>
                </c:pt>
                <c:pt idx="3">
                  <c:v>8.4649999999999999</c:v>
                </c:pt>
                <c:pt idx="4">
                  <c:v>10.211</c:v>
                </c:pt>
                <c:pt idx="5">
                  <c:v>7.4485000000000001</c:v>
                </c:pt>
                <c:pt idx="6">
                  <c:v>11.409000000000001</c:v>
                </c:pt>
                <c:pt idx="7">
                  <c:v>10</c:v>
                </c:pt>
                <c:pt idx="8">
                  <c:v>6.9886999999999997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5-48E2-9B08-5E8AF52B1D2F}"/>
            </c:ext>
          </c:extLst>
        </c:ser>
        <c:ser>
          <c:idx val="2"/>
          <c:order val="2"/>
          <c:tx>
            <c:strRef>
              <c:f>'EX. 1'!$B$5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'EX. 1'!$C$2:$K$2</c:f>
              <c:strCache>
                <c:ptCount val="9"/>
                <c:pt idx="0">
                  <c:v>Hydro</c:v>
                </c:pt>
                <c:pt idx="1">
                  <c:v>Nasa7</c:v>
                </c:pt>
                <c:pt idx="2">
                  <c:v>Cexp</c:v>
                </c:pt>
                <c:pt idx="3">
                  <c:v>MDLJD</c:v>
                </c:pt>
                <c:pt idx="4">
                  <c:v>Ear</c:v>
                </c:pt>
                <c:pt idx="5">
                  <c:v>Comp</c:v>
                </c:pt>
                <c:pt idx="6">
                  <c:v>Wave</c:v>
                </c:pt>
                <c:pt idx="7">
                  <c:v>Swm</c:v>
                </c:pt>
                <c:pt idx="8">
                  <c:v>ucomp</c:v>
                </c:pt>
              </c:strCache>
            </c:strRef>
          </c:cat>
          <c:val>
            <c:numRef>
              <c:f>'EX. 1'!$C$5:$K$5</c:f>
              <c:numCache>
                <c:formatCode>General</c:formatCode>
                <c:ptCount val="9"/>
                <c:pt idx="0">
                  <c:v>8.0395000000000003</c:v>
                </c:pt>
                <c:pt idx="1">
                  <c:v>7.4932999999999996</c:v>
                </c:pt>
                <c:pt idx="2">
                  <c:v>0.23499999999999999</c:v>
                </c:pt>
                <c:pt idx="3">
                  <c:v>5.94</c:v>
                </c:pt>
                <c:pt idx="4">
                  <c:v>5.1432000000000002</c:v>
                </c:pt>
                <c:pt idx="5">
                  <c:v>4.9524999999999997</c:v>
                </c:pt>
                <c:pt idx="6">
                  <c:v>8.6372999999999998</c:v>
                </c:pt>
                <c:pt idx="7">
                  <c:v>7.375</c:v>
                </c:pt>
                <c:pt idx="8">
                  <c:v>4.6468999999999996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8E2-9B08-5E8AF52B1D2F}"/>
            </c:ext>
          </c:extLst>
        </c:ser>
        <c:ser>
          <c:idx val="3"/>
          <c:order val="3"/>
          <c:tx>
            <c:strRef>
              <c:f>'EX. 1'!$B$6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'EX. 1'!$C$2:$K$2</c:f>
              <c:strCache>
                <c:ptCount val="9"/>
                <c:pt idx="0">
                  <c:v>Hydro</c:v>
                </c:pt>
                <c:pt idx="1">
                  <c:v>Nasa7</c:v>
                </c:pt>
                <c:pt idx="2">
                  <c:v>Cexp</c:v>
                </c:pt>
                <c:pt idx="3">
                  <c:v>MDLJD</c:v>
                </c:pt>
                <c:pt idx="4">
                  <c:v>Ear</c:v>
                </c:pt>
                <c:pt idx="5">
                  <c:v>Comp</c:v>
                </c:pt>
                <c:pt idx="6">
                  <c:v>Wave</c:v>
                </c:pt>
                <c:pt idx="7">
                  <c:v>Swm</c:v>
                </c:pt>
                <c:pt idx="8">
                  <c:v>ucomp</c:v>
                </c:pt>
              </c:strCache>
            </c:strRef>
          </c:cat>
          <c:val>
            <c:numRef>
              <c:f>'EX. 1'!$C$6:$K$6</c:f>
              <c:numCache>
                <c:formatCode>General</c:formatCode>
                <c:ptCount val="9"/>
                <c:pt idx="0">
                  <c:v>5.6887999999999996</c:v>
                </c:pt>
                <c:pt idx="1">
                  <c:v>5.4987000000000004</c:v>
                </c:pt>
                <c:pt idx="2">
                  <c:v>0.215</c:v>
                </c:pt>
                <c:pt idx="3">
                  <c:v>4.5949999999999998</c:v>
                </c:pt>
                <c:pt idx="4">
                  <c:v>4.1070000000000002</c:v>
                </c:pt>
                <c:pt idx="5">
                  <c:v>3.5657999999999999</c:v>
                </c:pt>
                <c:pt idx="6">
                  <c:v>6.6238999999999999</c:v>
                </c:pt>
                <c:pt idx="7">
                  <c:v>6.22</c:v>
                </c:pt>
                <c:pt idx="8">
                  <c:v>3.4028999999999998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5-48E2-9B08-5E8AF52B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26752"/>
        <c:axId val="106971520"/>
      </c:barChart>
      <c:catAx>
        <c:axId val="106826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971520"/>
        <c:crosses val="autoZero"/>
        <c:auto val="1"/>
        <c:lblAlgn val="ctr"/>
        <c:lblOffset val="100"/>
        <c:noMultiLvlLbl val="0"/>
      </c:catAx>
      <c:valAx>
        <c:axId val="106971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68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RMiss(Block Size)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2'!$B$3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'Ex. 2'!$C$2:$K$2</c:f>
              <c:strCache>
                <c:ptCount val="9"/>
                <c:pt idx="0">
                  <c:v>HYDRO</c:v>
                </c:pt>
                <c:pt idx="1">
                  <c:v>NASA7</c:v>
                </c:pt>
                <c:pt idx="2">
                  <c:v>CEXP</c:v>
                </c:pt>
                <c:pt idx="3">
                  <c:v>MDLID</c:v>
                </c:pt>
                <c:pt idx="4">
                  <c:v>EAR</c:v>
                </c:pt>
                <c:pt idx="5">
                  <c:v>COMP</c:v>
                </c:pt>
                <c:pt idx="6">
                  <c:v>WAVE</c:v>
                </c:pt>
                <c:pt idx="7">
                  <c:v>SWM</c:v>
                </c:pt>
                <c:pt idx="8">
                  <c:v>UCOMP</c:v>
                </c:pt>
              </c:strCache>
            </c:strRef>
          </c:cat>
          <c:val>
            <c:numRef>
              <c:f>'Ex. 2'!$C$3:$K$3</c:f>
              <c:numCache>
                <c:formatCode>General</c:formatCode>
                <c:ptCount val="9"/>
                <c:pt idx="0">
                  <c:v>53.97</c:v>
                </c:pt>
                <c:pt idx="1">
                  <c:v>47.87</c:v>
                </c:pt>
                <c:pt idx="2">
                  <c:v>3.81</c:v>
                </c:pt>
                <c:pt idx="3">
                  <c:v>41.32</c:v>
                </c:pt>
                <c:pt idx="4">
                  <c:v>43.5</c:v>
                </c:pt>
                <c:pt idx="5">
                  <c:v>33.51</c:v>
                </c:pt>
                <c:pt idx="6">
                  <c:v>43.79</c:v>
                </c:pt>
                <c:pt idx="7">
                  <c:v>51.99</c:v>
                </c:pt>
                <c:pt idx="8">
                  <c:v>34.61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1-460E-983B-D8AAF248ACE5}"/>
            </c:ext>
          </c:extLst>
        </c:ser>
        <c:ser>
          <c:idx val="1"/>
          <c:order val="1"/>
          <c:tx>
            <c:strRef>
              <c:f>'Ex. 2'!$B$4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'Ex. 2'!$C$2:$K$2</c:f>
              <c:strCache>
                <c:ptCount val="9"/>
                <c:pt idx="0">
                  <c:v>HYDRO</c:v>
                </c:pt>
                <c:pt idx="1">
                  <c:v>NASA7</c:v>
                </c:pt>
                <c:pt idx="2">
                  <c:v>CEXP</c:v>
                </c:pt>
                <c:pt idx="3">
                  <c:v>MDLID</c:v>
                </c:pt>
                <c:pt idx="4">
                  <c:v>EAR</c:v>
                </c:pt>
                <c:pt idx="5">
                  <c:v>COMP</c:v>
                </c:pt>
                <c:pt idx="6">
                  <c:v>WAVE</c:v>
                </c:pt>
                <c:pt idx="7">
                  <c:v>SWM</c:v>
                </c:pt>
                <c:pt idx="8">
                  <c:v>UCOMP</c:v>
                </c:pt>
              </c:strCache>
            </c:strRef>
          </c:cat>
          <c:val>
            <c:numRef>
              <c:f>'Ex. 2'!$C$4:$K$4</c:f>
              <c:numCache>
                <c:formatCode>General</c:formatCode>
                <c:ptCount val="9"/>
                <c:pt idx="0">
                  <c:v>58.11</c:v>
                </c:pt>
                <c:pt idx="1">
                  <c:v>57.25</c:v>
                </c:pt>
                <c:pt idx="2">
                  <c:v>4.1399999999999997</c:v>
                </c:pt>
                <c:pt idx="3">
                  <c:v>43.64</c:v>
                </c:pt>
                <c:pt idx="4">
                  <c:v>44.23</c:v>
                </c:pt>
                <c:pt idx="5">
                  <c:v>36.130000000000003</c:v>
                </c:pt>
                <c:pt idx="6">
                  <c:v>51.41</c:v>
                </c:pt>
                <c:pt idx="7">
                  <c:v>55.34</c:v>
                </c:pt>
                <c:pt idx="8">
                  <c:v>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1-460E-983B-D8AAF248ACE5}"/>
            </c:ext>
          </c:extLst>
        </c:ser>
        <c:ser>
          <c:idx val="2"/>
          <c:order val="2"/>
          <c:tx>
            <c:strRef>
              <c:f>'Ex. 2'!$B$5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strRef>
              <c:f>'Ex. 2'!$C$2:$K$2</c:f>
              <c:strCache>
                <c:ptCount val="9"/>
                <c:pt idx="0">
                  <c:v>HYDRO</c:v>
                </c:pt>
                <c:pt idx="1">
                  <c:v>NASA7</c:v>
                </c:pt>
                <c:pt idx="2">
                  <c:v>CEXP</c:v>
                </c:pt>
                <c:pt idx="3">
                  <c:v>MDLID</c:v>
                </c:pt>
                <c:pt idx="4">
                  <c:v>EAR</c:v>
                </c:pt>
                <c:pt idx="5">
                  <c:v>COMP</c:v>
                </c:pt>
                <c:pt idx="6">
                  <c:v>WAVE</c:v>
                </c:pt>
                <c:pt idx="7">
                  <c:v>SWM</c:v>
                </c:pt>
                <c:pt idx="8">
                  <c:v>UCOMP</c:v>
                </c:pt>
              </c:strCache>
            </c:strRef>
          </c:cat>
          <c:val>
            <c:numRef>
              <c:f>'Ex. 2'!$C$5:$K$5</c:f>
              <c:numCache>
                <c:formatCode>General</c:formatCode>
                <c:ptCount val="9"/>
                <c:pt idx="0">
                  <c:v>62.06</c:v>
                </c:pt>
                <c:pt idx="1">
                  <c:v>58.6</c:v>
                </c:pt>
                <c:pt idx="2">
                  <c:v>4.22</c:v>
                </c:pt>
                <c:pt idx="3">
                  <c:v>44.82</c:v>
                </c:pt>
                <c:pt idx="4">
                  <c:v>44.93</c:v>
                </c:pt>
                <c:pt idx="5">
                  <c:v>37.869999999999997</c:v>
                </c:pt>
                <c:pt idx="6">
                  <c:v>55.96</c:v>
                </c:pt>
                <c:pt idx="7">
                  <c:v>57.36</c:v>
                </c:pt>
                <c:pt idx="8">
                  <c:v>37.94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1-460E-983B-D8AAF248ACE5}"/>
            </c:ext>
          </c:extLst>
        </c:ser>
        <c:ser>
          <c:idx val="3"/>
          <c:order val="3"/>
          <c:tx>
            <c:strRef>
              <c:f>'Ex. 2'!$B$6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cat>
            <c:strRef>
              <c:f>'Ex. 2'!$C$2:$K$2</c:f>
              <c:strCache>
                <c:ptCount val="9"/>
                <c:pt idx="0">
                  <c:v>HYDRO</c:v>
                </c:pt>
                <c:pt idx="1">
                  <c:v>NASA7</c:v>
                </c:pt>
                <c:pt idx="2">
                  <c:v>CEXP</c:v>
                </c:pt>
                <c:pt idx="3">
                  <c:v>MDLID</c:v>
                </c:pt>
                <c:pt idx="4">
                  <c:v>EAR</c:v>
                </c:pt>
                <c:pt idx="5">
                  <c:v>COMP</c:v>
                </c:pt>
                <c:pt idx="6">
                  <c:v>WAVE</c:v>
                </c:pt>
                <c:pt idx="7">
                  <c:v>SWM</c:v>
                </c:pt>
                <c:pt idx="8">
                  <c:v>UCOMP</c:v>
                </c:pt>
              </c:strCache>
            </c:strRef>
          </c:cat>
          <c:val>
            <c:numRef>
              <c:f>'Ex. 2'!$C$6:$K$6</c:f>
              <c:numCache>
                <c:formatCode>General</c:formatCode>
                <c:ptCount val="9"/>
                <c:pt idx="0">
                  <c:v>25.15</c:v>
                </c:pt>
                <c:pt idx="1">
                  <c:v>25.07</c:v>
                </c:pt>
                <c:pt idx="2">
                  <c:v>1.31</c:v>
                </c:pt>
                <c:pt idx="3">
                  <c:v>25.94</c:v>
                </c:pt>
                <c:pt idx="4">
                  <c:v>26.92</c:v>
                </c:pt>
                <c:pt idx="5">
                  <c:v>22.7</c:v>
                </c:pt>
                <c:pt idx="6">
                  <c:v>29.73</c:v>
                </c:pt>
                <c:pt idx="7">
                  <c:v>33.04</c:v>
                </c:pt>
                <c:pt idx="8">
                  <c:v>22.24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1-460E-983B-D8AAF248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00768"/>
        <c:axId val="106445440"/>
      </c:barChart>
      <c:catAx>
        <c:axId val="106400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445440"/>
        <c:crosses val="autoZero"/>
        <c:auto val="1"/>
        <c:lblAlgn val="ctr"/>
        <c:lblOffset val="100"/>
        <c:noMultiLvlLbl val="0"/>
      </c:catAx>
      <c:valAx>
        <c:axId val="106445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640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RMiss(Block Size), cache:16KB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'Ex. 3'!$N$4</c:f>
              <c:strCache>
                <c:ptCount val="1"/>
                <c:pt idx="0">
                  <c:v>CEXP</c:v>
                </c:pt>
              </c:strCache>
            </c:strRef>
          </c:tx>
          <c:marker>
            <c:symbol val="none"/>
          </c:marker>
          <c:cat>
            <c:numRef>
              <c:f>'Ex. 3'!$M$5:$M$8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3'!$N$5:$N$8</c:f>
              <c:numCache>
                <c:formatCode>0.00%</c:formatCode>
                <c:ptCount val="4"/>
                <c:pt idx="0">
                  <c:v>1.18E-2</c:v>
                </c:pt>
                <c:pt idx="1">
                  <c:v>4.5999999999999999E-3</c:v>
                </c:pt>
                <c:pt idx="2">
                  <c:v>2.2000000000000001E-3</c:v>
                </c:pt>
                <c:pt idx="3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6-43DD-9A4A-C237257330D5}"/>
            </c:ext>
          </c:extLst>
        </c:ser>
        <c:ser>
          <c:idx val="1"/>
          <c:order val="1"/>
          <c:tx>
            <c:strRef>
              <c:f>'Ex. 3'!$O$4</c:f>
              <c:strCache>
                <c:ptCount val="1"/>
                <c:pt idx="0">
                  <c:v>COMP</c:v>
                </c:pt>
              </c:strCache>
            </c:strRef>
          </c:tx>
          <c:marker>
            <c:symbol val="none"/>
          </c:marker>
          <c:cat>
            <c:numRef>
              <c:f>'Ex. 3'!$M$5:$M$8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3'!$O$5:$O$8</c:f>
              <c:numCache>
                <c:formatCode>0.00%</c:formatCode>
                <c:ptCount val="4"/>
                <c:pt idx="0">
                  <c:v>0.20960000000000001</c:v>
                </c:pt>
                <c:pt idx="1">
                  <c:v>9.9000000000000005E-2</c:v>
                </c:pt>
                <c:pt idx="2">
                  <c:v>3.5700000000000003E-2</c:v>
                </c:pt>
                <c:pt idx="3">
                  <c:v>4.0399999999999998E-2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6-43DD-9A4A-C237257330D5}"/>
            </c:ext>
          </c:extLst>
        </c:ser>
        <c:ser>
          <c:idx val="2"/>
          <c:order val="2"/>
          <c:tx>
            <c:strRef>
              <c:f>'Ex. 3'!$P$4</c:f>
              <c:strCache>
                <c:ptCount val="1"/>
                <c:pt idx="0">
                  <c:v>EAR</c:v>
                </c:pt>
              </c:strCache>
            </c:strRef>
          </c:tx>
          <c:marker>
            <c:symbol val="none"/>
          </c:marker>
          <c:cat>
            <c:numRef>
              <c:f>'Ex. 3'!$M$5:$M$8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3'!$P$5:$P$8</c:f>
              <c:numCache>
                <c:formatCode>0.00%</c:formatCode>
                <c:ptCount val="4"/>
                <c:pt idx="0">
                  <c:v>0.1181</c:v>
                </c:pt>
                <c:pt idx="1">
                  <c:v>7.6300000000000007E-2</c:v>
                </c:pt>
                <c:pt idx="2">
                  <c:v>4.1099999999999998E-2</c:v>
                </c:pt>
                <c:pt idx="3">
                  <c:v>6.2700000000000006E-2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6-43DD-9A4A-C237257330D5}"/>
            </c:ext>
          </c:extLst>
        </c:ser>
        <c:ser>
          <c:idx val="3"/>
          <c:order val="3"/>
          <c:tx>
            <c:strRef>
              <c:f>'Ex. 3'!$Q$4</c:f>
              <c:strCache>
                <c:ptCount val="1"/>
                <c:pt idx="0">
                  <c:v>HYDRO</c:v>
                </c:pt>
              </c:strCache>
            </c:strRef>
          </c:tx>
          <c:marker>
            <c:symbol val="none"/>
          </c:marker>
          <c:cat>
            <c:numRef>
              <c:f>'Ex. 3'!$M$5:$M$8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3'!$Q$5:$Q$8</c:f>
              <c:numCache>
                <c:formatCode>0.00%</c:formatCode>
                <c:ptCount val="4"/>
                <c:pt idx="0">
                  <c:v>0.18049999999999999</c:v>
                </c:pt>
                <c:pt idx="1">
                  <c:v>9.0300000000000005E-2</c:v>
                </c:pt>
                <c:pt idx="2">
                  <c:v>5.6899999999999999E-2</c:v>
                </c:pt>
                <c:pt idx="3">
                  <c:v>6.7199999999999996E-2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6-43DD-9A4A-C237257330D5}"/>
            </c:ext>
          </c:extLst>
        </c:ser>
        <c:ser>
          <c:idx val="4"/>
          <c:order val="4"/>
          <c:tx>
            <c:strRef>
              <c:f>'Ex. 3'!$R$4</c:f>
              <c:strCache>
                <c:ptCount val="1"/>
                <c:pt idx="0">
                  <c:v>MDLJD</c:v>
                </c:pt>
              </c:strCache>
            </c:strRef>
          </c:tx>
          <c:marker>
            <c:symbol val="none"/>
          </c:marker>
          <c:cat>
            <c:numRef>
              <c:f>'Ex. 3'!$M$5:$M$8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3'!$R$5:$R$8</c:f>
              <c:numCache>
                <c:formatCode>0.00%</c:formatCode>
                <c:ptCount val="4"/>
                <c:pt idx="0">
                  <c:v>0.19500000000000001</c:v>
                </c:pt>
                <c:pt idx="1">
                  <c:v>8.9700000000000002E-2</c:v>
                </c:pt>
                <c:pt idx="2">
                  <c:v>4.5999999999999999E-2</c:v>
                </c:pt>
                <c:pt idx="3">
                  <c:v>5.0700000000000002E-2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66-43DD-9A4A-C237257330D5}"/>
            </c:ext>
          </c:extLst>
        </c:ser>
        <c:ser>
          <c:idx val="5"/>
          <c:order val="5"/>
          <c:tx>
            <c:strRef>
              <c:f>'Ex. 3'!$S$4</c:f>
              <c:strCache>
                <c:ptCount val="1"/>
                <c:pt idx="0">
                  <c:v>NASA7</c:v>
                </c:pt>
              </c:strCache>
            </c:strRef>
          </c:tx>
          <c:marker>
            <c:symbol val="none"/>
          </c:marker>
          <c:cat>
            <c:numRef>
              <c:f>'Ex. 3'!$M$5:$M$8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3'!$S$5:$S$8</c:f>
              <c:numCache>
                <c:formatCode>0.00%</c:formatCode>
                <c:ptCount val="4"/>
                <c:pt idx="0">
                  <c:v>0.24399999999999999</c:v>
                </c:pt>
                <c:pt idx="1">
                  <c:v>0.1164</c:v>
                </c:pt>
                <c:pt idx="2">
                  <c:v>6.2199999999999998E-2</c:v>
                </c:pt>
                <c:pt idx="3">
                  <c:v>6.0499999999999998E-2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6-43DD-9A4A-C237257330D5}"/>
            </c:ext>
          </c:extLst>
        </c:ser>
        <c:ser>
          <c:idx val="6"/>
          <c:order val="6"/>
          <c:tx>
            <c:strRef>
              <c:f>'Ex. 3'!$T$4</c:f>
              <c:strCache>
                <c:ptCount val="1"/>
                <c:pt idx="0">
                  <c:v>SWM</c:v>
                </c:pt>
              </c:strCache>
            </c:strRef>
          </c:tx>
          <c:marker>
            <c:symbol val="none"/>
          </c:marker>
          <c:cat>
            <c:numRef>
              <c:f>'Ex. 3'!$M$5:$M$8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3'!$T$5:$T$8</c:f>
              <c:numCache>
                <c:formatCode>0.00%</c:formatCode>
                <c:ptCount val="4"/>
                <c:pt idx="0">
                  <c:v>0.24399999999999999</c:v>
                </c:pt>
                <c:pt idx="1">
                  <c:v>0.1164</c:v>
                </c:pt>
                <c:pt idx="2">
                  <c:v>6.2199999999999998E-2</c:v>
                </c:pt>
                <c:pt idx="3">
                  <c:v>6.0499999999999998E-2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66-43DD-9A4A-C237257330D5}"/>
            </c:ext>
          </c:extLst>
        </c:ser>
        <c:ser>
          <c:idx val="7"/>
          <c:order val="7"/>
          <c:tx>
            <c:strRef>
              <c:f>'Ex. 3'!$U$4</c:f>
              <c:strCache>
                <c:ptCount val="1"/>
                <c:pt idx="0">
                  <c:v>UCOMP</c:v>
                </c:pt>
              </c:strCache>
            </c:strRef>
          </c:tx>
          <c:marker>
            <c:symbol val="none"/>
          </c:marker>
          <c:cat>
            <c:numRef>
              <c:f>'Ex. 3'!$M$5:$M$8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3'!$U$5:$U$8</c:f>
              <c:numCache>
                <c:formatCode>0.00%</c:formatCode>
                <c:ptCount val="4"/>
                <c:pt idx="0">
                  <c:v>0.20530000000000001</c:v>
                </c:pt>
                <c:pt idx="1">
                  <c:v>9.5500000000000002E-2</c:v>
                </c:pt>
                <c:pt idx="2">
                  <c:v>3.4000000000000002E-2</c:v>
                </c:pt>
                <c:pt idx="3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66-43DD-9A4A-C237257330D5}"/>
            </c:ext>
          </c:extLst>
        </c:ser>
        <c:ser>
          <c:idx val="8"/>
          <c:order val="8"/>
          <c:tx>
            <c:strRef>
              <c:f>'Ex. 3'!$V$4</c:f>
              <c:strCache>
                <c:ptCount val="1"/>
                <c:pt idx="0">
                  <c:v>WAVE</c:v>
                </c:pt>
              </c:strCache>
            </c:strRef>
          </c:tx>
          <c:marker>
            <c:symbol val="none"/>
          </c:marker>
          <c:cat>
            <c:numRef>
              <c:f>'Ex. 3'!$M$5:$M$8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3'!$V$5:$V$8</c:f>
              <c:numCache>
                <c:formatCode>0.00%</c:formatCode>
                <c:ptCount val="4"/>
                <c:pt idx="0">
                  <c:v>0.21010000000000001</c:v>
                </c:pt>
                <c:pt idx="1">
                  <c:v>0.11990000000000001</c:v>
                </c:pt>
                <c:pt idx="2">
                  <c:v>6.6199999999999995E-2</c:v>
                </c:pt>
                <c:pt idx="3">
                  <c:v>6.4500000000000002E-2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66-43DD-9A4A-C2372573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7392"/>
        <c:axId val="109714048"/>
      </c:lineChart>
      <c:catAx>
        <c:axId val="1088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9714048"/>
        <c:crosses val="autoZero"/>
        <c:auto val="1"/>
        <c:lblAlgn val="ctr"/>
        <c:lblOffset val="100"/>
        <c:noMultiLvlLbl val="0"/>
      </c:catAx>
      <c:valAx>
        <c:axId val="10971404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882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RMiss(Block Size), cache:4KB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'Ex. 3'!$C$4</c:f>
              <c:strCache>
                <c:ptCount val="1"/>
                <c:pt idx="0">
                  <c:v>CEXP</c:v>
                </c:pt>
              </c:strCache>
            </c:strRef>
          </c:tx>
          <c:marker>
            <c:symbol val="none"/>
          </c:marker>
          <c:cat>
            <c:numRef>
              <c:f>'Ex. 3'!$B$5:$B$8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3'!$C$5:$C$8</c:f>
              <c:numCache>
                <c:formatCode>0.00%</c:formatCode>
                <c:ptCount val="4"/>
                <c:pt idx="0">
                  <c:v>1.3100000000000001E-2</c:v>
                </c:pt>
                <c:pt idx="1">
                  <c:v>5.4999999999999997E-3</c:v>
                </c:pt>
                <c:pt idx="2">
                  <c:v>7.0000000000000001E-3</c:v>
                </c:pt>
                <c:pt idx="3">
                  <c:v>0.19719999999999999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1-403B-8538-5CF9631DFE76}"/>
            </c:ext>
          </c:extLst>
        </c:ser>
        <c:ser>
          <c:idx val="1"/>
          <c:order val="1"/>
          <c:tx>
            <c:strRef>
              <c:f>'Ex. 3'!$D$4</c:f>
              <c:strCache>
                <c:ptCount val="1"/>
                <c:pt idx="0">
                  <c:v>COMP</c:v>
                </c:pt>
              </c:strCache>
            </c:strRef>
          </c:tx>
          <c:marker>
            <c:symbol val="none"/>
          </c:marker>
          <c:cat>
            <c:numRef>
              <c:f>'Ex. 3'!$B$5:$B$8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3'!$D$5:$D$8</c:f>
              <c:numCache>
                <c:formatCode>0.00%</c:formatCode>
                <c:ptCount val="4"/>
                <c:pt idx="0">
                  <c:v>0.22700000000000001</c:v>
                </c:pt>
                <c:pt idx="1">
                  <c:v>0.1201</c:v>
                </c:pt>
                <c:pt idx="2">
                  <c:v>7.7399999999999997E-2</c:v>
                </c:pt>
                <c:pt idx="3">
                  <c:v>0.38990000000000002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1-403B-8538-5CF9631DFE76}"/>
            </c:ext>
          </c:extLst>
        </c:ser>
        <c:ser>
          <c:idx val="2"/>
          <c:order val="2"/>
          <c:tx>
            <c:strRef>
              <c:f>'Ex. 3'!$E$4</c:f>
              <c:strCache>
                <c:ptCount val="1"/>
                <c:pt idx="0">
                  <c:v>EAR</c:v>
                </c:pt>
              </c:strCache>
            </c:strRef>
          </c:tx>
          <c:marker>
            <c:symbol val="none"/>
          </c:marker>
          <c:cat>
            <c:numRef>
              <c:f>'Ex. 3'!$B$5:$B$8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3'!$E$5:$E$8</c:f>
              <c:numCache>
                <c:formatCode>0.00%</c:formatCode>
                <c:ptCount val="4"/>
                <c:pt idx="0">
                  <c:v>0.26919999999999999</c:v>
                </c:pt>
                <c:pt idx="1">
                  <c:v>0.108</c:v>
                </c:pt>
                <c:pt idx="2">
                  <c:v>0.1022</c:v>
                </c:pt>
                <c:pt idx="3">
                  <c:v>0.38319999999999999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1-403B-8538-5CF9631DFE76}"/>
            </c:ext>
          </c:extLst>
        </c:ser>
        <c:ser>
          <c:idx val="3"/>
          <c:order val="3"/>
          <c:tx>
            <c:strRef>
              <c:f>'Ex. 3'!$F$4</c:f>
              <c:strCache>
                <c:ptCount val="1"/>
                <c:pt idx="0">
                  <c:v>HYDRO</c:v>
                </c:pt>
              </c:strCache>
            </c:strRef>
          </c:tx>
          <c:marker>
            <c:symbol val="none"/>
          </c:marker>
          <c:cat>
            <c:numRef>
              <c:f>'Ex. 3'!$B$5:$B$8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3'!$F$5:$F$8</c:f>
              <c:numCache>
                <c:formatCode>0.00%</c:formatCode>
                <c:ptCount val="4"/>
                <c:pt idx="0">
                  <c:v>0.2515</c:v>
                </c:pt>
                <c:pt idx="1">
                  <c:v>0.14810000000000001</c:v>
                </c:pt>
                <c:pt idx="2">
                  <c:v>0.11</c:v>
                </c:pt>
                <c:pt idx="3">
                  <c:v>0.47960000000000003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1-403B-8538-5CF9631DFE76}"/>
            </c:ext>
          </c:extLst>
        </c:ser>
        <c:ser>
          <c:idx val="4"/>
          <c:order val="4"/>
          <c:tx>
            <c:strRef>
              <c:f>'Ex. 3'!$G$4</c:f>
              <c:strCache>
                <c:ptCount val="1"/>
                <c:pt idx="0">
                  <c:v>MDLJD</c:v>
                </c:pt>
              </c:strCache>
            </c:strRef>
          </c:tx>
          <c:marker>
            <c:symbol val="none"/>
          </c:marker>
          <c:cat>
            <c:numRef>
              <c:f>'Ex. 3'!$B$5:$B$8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3'!$G$5:$G$8</c:f>
              <c:numCache>
                <c:formatCode>0.00%</c:formatCode>
                <c:ptCount val="4"/>
                <c:pt idx="0">
                  <c:v>0.25940000000000002</c:v>
                </c:pt>
                <c:pt idx="1">
                  <c:v>0.1188</c:v>
                </c:pt>
                <c:pt idx="2">
                  <c:v>8.4699999999999998E-2</c:v>
                </c:pt>
                <c:pt idx="3">
                  <c:v>0.42820000000000003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C1-403B-8538-5CF9631DFE76}"/>
            </c:ext>
          </c:extLst>
        </c:ser>
        <c:ser>
          <c:idx val="5"/>
          <c:order val="5"/>
          <c:tx>
            <c:strRef>
              <c:f>'Ex. 3'!$H$4</c:f>
              <c:strCache>
                <c:ptCount val="1"/>
                <c:pt idx="0">
                  <c:v>NASA7</c:v>
                </c:pt>
              </c:strCache>
            </c:strRef>
          </c:tx>
          <c:marker>
            <c:symbol val="none"/>
          </c:marker>
          <c:cat>
            <c:numRef>
              <c:f>'Ex. 3'!$B$5:$B$8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3'!$H$5:$H$8</c:f>
              <c:numCache>
                <c:formatCode>0.00%</c:formatCode>
                <c:ptCount val="4"/>
                <c:pt idx="0">
                  <c:v>0.25069999999999998</c:v>
                </c:pt>
                <c:pt idx="1">
                  <c:v>0.13370000000000001</c:v>
                </c:pt>
                <c:pt idx="2">
                  <c:v>0.1057</c:v>
                </c:pt>
                <c:pt idx="3">
                  <c:v>0.47870000000000001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C1-403B-8538-5CF9631DFE76}"/>
            </c:ext>
          </c:extLst>
        </c:ser>
        <c:ser>
          <c:idx val="6"/>
          <c:order val="6"/>
          <c:tx>
            <c:strRef>
              <c:f>'Ex. 3'!$I$4</c:f>
              <c:strCache>
                <c:ptCount val="1"/>
                <c:pt idx="0">
                  <c:v>SWM</c:v>
                </c:pt>
              </c:strCache>
            </c:strRef>
          </c:tx>
          <c:marker>
            <c:symbol val="none"/>
          </c:marker>
          <c:cat>
            <c:numRef>
              <c:f>'Ex. 3'!$B$5:$B$8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3'!$I$5:$I$8</c:f>
              <c:numCache>
                <c:formatCode>0.00%</c:formatCode>
                <c:ptCount val="4"/>
                <c:pt idx="0">
                  <c:v>0.33040000000000003</c:v>
                </c:pt>
                <c:pt idx="1">
                  <c:v>0.14069999999999999</c:v>
                </c:pt>
                <c:pt idx="2">
                  <c:v>0.1</c:v>
                </c:pt>
                <c:pt idx="3">
                  <c:v>0.54149999999999998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C1-403B-8538-5CF9631DFE76}"/>
            </c:ext>
          </c:extLst>
        </c:ser>
        <c:ser>
          <c:idx val="7"/>
          <c:order val="7"/>
          <c:tx>
            <c:strRef>
              <c:f>'Ex. 3'!$J$4</c:f>
              <c:strCache>
                <c:ptCount val="1"/>
                <c:pt idx="0">
                  <c:v>UCOMP</c:v>
                </c:pt>
              </c:strCache>
            </c:strRef>
          </c:tx>
          <c:marker>
            <c:symbol val="none"/>
          </c:marker>
          <c:cat>
            <c:numRef>
              <c:f>'Ex. 3'!$B$5:$B$8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3'!$J$5:$J$8</c:f>
              <c:numCache>
                <c:formatCode>0.00%</c:formatCode>
                <c:ptCount val="4"/>
                <c:pt idx="0">
                  <c:v>0.2225</c:v>
                </c:pt>
                <c:pt idx="1">
                  <c:v>0.1149</c:v>
                </c:pt>
                <c:pt idx="2">
                  <c:v>6.9900000000000004E-2</c:v>
                </c:pt>
                <c:pt idx="3">
                  <c:v>0.39960000000000001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C1-403B-8538-5CF9631DFE76}"/>
            </c:ext>
          </c:extLst>
        </c:ser>
        <c:ser>
          <c:idx val="8"/>
          <c:order val="8"/>
          <c:tx>
            <c:strRef>
              <c:f>'Ex. 3'!$K$4</c:f>
              <c:strCache>
                <c:ptCount val="1"/>
                <c:pt idx="0">
                  <c:v>WAVE</c:v>
                </c:pt>
              </c:strCache>
            </c:strRef>
          </c:tx>
          <c:marker>
            <c:symbol val="none"/>
          </c:marker>
          <c:cat>
            <c:numRef>
              <c:f>'Ex. 3'!$B$5:$B$8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'Ex. 3'!$K$5:$K$8</c:f>
              <c:numCache>
                <c:formatCode>0.00%</c:formatCode>
                <c:ptCount val="4"/>
                <c:pt idx="0">
                  <c:v>0.29730000000000001</c:v>
                </c:pt>
                <c:pt idx="1">
                  <c:v>0.17510000000000001</c:v>
                </c:pt>
                <c:pt idx="2">
                  <c:v>0.11409999999999999</c:v>
                </c:pt>
                <c:pt idx="3">
                  <c:v>0.45379999999999998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C1-403B-8538-5CF9631D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64640"/>
        <c:axId val="90973312"/>
      </c:lineChart>
      <c:catAx>
        <c:axId val="904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973312"/>
        <c:crosses val="autoZero"/>
        <c:auto val="1"/>
        <c:lblAlgn val="ctr"/>
        <c:lblOffset val="100"/>
        <c:noMultiLvlLbl val="0"/>
      </c:catAx>
      <c:valAx>
        <c:axId val="9097331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904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RMiss(Cache_size, mapping)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'Ex. 4'!$C$4</c:f>
              <c:strCache>
                <c:ptCount val="1"/>
                <c:pt idx="0">
                  <c:v>4KB</c:v>
                </c:pt>
              </c:strCache>
            </c:strRef>
          </c:tx>
          <c:marker>
            <c:symbol val="none"/>
          </c:marker>
          <c:cat>
            <c:strRef>
              <c:f>'Ex. 4'!$B$5:$B$9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asoc</c:v>
                </c:pt>
              </c:strCache>
            </c:strRef>
          </c:cat>
          <c:val>
            <c:numRef>
              <c:f>'Ex. 4'!$C$5:$C$9</c:f>
              <c:numCache>
                <c:formatCode>0.00%</c:formatCode>
                <c:ptCount val="5"/>
                <c:pt idx="0">
                  <c:v>0.19889999999999999</c:v>
                </c:pt>
                <c:pt idx="1">
                  <c:v>0.111</c:v>
                </c:pt>
                <c:pt idx="2">
                  <c:v>0.19889999999999999</c:v>
                </c:pt>
                <c:pt idx="3" formatCode="General">
                  <c:v>0</c:v>
                </c:pt>
                <c:pt idx="4">
                  <c:v>0.1057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5-4827-8E5B-23C85F53414C}"/>
            </c:ext>
          </c:extLst>
        </c:ser>
        <c:ser>
          <c:idx val="1"/>
          <c:order val="1"/>
          <c:tx>
            <c:strRef>
              <c:f>'Ex. 4'!$D$4</c:f>
              <c:strCache>
                <c:ptCount val="1"/>
                <c:pt idx="0">
                  <c:v>8KB</c:v>
                </c:pt>
              </c:strCache>
            </c:strRef>
          </c:tx>
          <c:marker>
            <c:symbol val="none"/>
          </c:marker>
          <c:cat>
            <c:strRef>
              <c:f>'Ex. 4'!$B$5:$B$9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asoc</c:v>
                </c:pt>
              </c:strCache>
            </c:strRef>
          </c:cat>
          <c:val>
            <c:numRef>
              <c:f>'Ex. 4'!$D$5:$D$9</c:f>
              <c:numCache>
                <c:formatCode>0.00%</c:formatCode>
                <c:ptCount val="5"/>
                <c:pt idx="0">
                  <c:v>0.16120000000000001</c:v>
                </c:pt>
                <c:pt idx="1">
                  <c:v>6.9500000000000006E-2</c:v>
                </c:pt>
                <c:pt idx="2">
                  <c:v>7.1099999999999997E-2</c:v>
                </c:pt>
                <c:pt idx="3">
                  <c:v>0.16109999999999999</c:v>
                </c:pt>
                <c:pt idx="4">
                  <c:v>7.4899999999999994E-2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5-4827-8E5B-23C85F53414C}"/>
            </c:ext>
          </c:extLst>
        </c:ser>
        <c:ser>
          <c:idx val="2"/>
          <c:order val="2"/>
          <c:tx>
            <c:strRef>
              <c:f>'Ex. 4'!$E$4</c:f>
              <c:strCache>
                <c:ptCount val="1"/>
                <c:pt idx="0">
                  <c:v>16KB</c:v>
                </c:pt>
              </c:strCache>
            </c:strRef>
          </c:tx>
          <c:marker>
            <c:symbol val="none"/>
          </c:marker>
          <c:cat>
            <c:strRef>
              <c:f>'Ex. 4'!$B$5:$B$9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asoc</c:v>
                </c:pt>
              </c:strCache>
            </c:strRef>
          </c:cat>
          <c:val>
            <c:numRef>
              <c:f>'Ex. 4'!$E$5:$E$9</c:f>
              <c:numCache>
                <c:formatCode>0.00%</c:formatCode>
                <c:ptCount val="5"/>
                <c:pt idx="0">
                  <c:v>7.3899999999999993E-2</c:v>
                </c:pt>
                <c:pt idx="1">
                  <c:v>5.5E-2</c:v>
                </c:pt>
                <c:pt idx="2">
                  <c:v>5.5E-2</c:v>
                </c:pt>
                <c:pt idx="3">
                  <c:v>6.7900000000000002E-2</c:v>
                </c:pt>
                <c:pt idx="4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5-4827-8E5B-23C85F53414C}"/>
            </c:ext>
          </c:extLst>
        </c:ser>
        <c:ser>
          <c:idx val="3"/>
          <c:order val="3"/>
          <c:tx>
            <c:strRef>
              <c:f>'Ex. 4'!$F$4</c:f>
              <c:strCache>
                <c:ptCount val="1"/>
                <c:pt idx="0">
                  <c:v>32KB</c:v>
                </c:pt>
              </c:strCache>
            </c:strRef>
          </c:tx>
          <c:marker>
            <c:symbol val="none"/>
          </c:marker>
          <c:cat>
            <c:strRef>
              <c:f>'Ex. 4'!$B$5:$B$9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asoc</c:v>
                </c:pt>
              </c:strCache>
            </c:strRef>
          </c:cat>
          <c:val>
            <c:numRef>
              <c:f>'Ex. 4'!$F$5:$F$9</c:f>
              <c:numCache>
                <c:formatCode>0.00%</c:formatCode>
                <c:ptCount val="5"/>
                <c:pt idx="0">
                  <c:v>7.0599999999999996E-2</c:v>
                </c:pt>
                <c:pt idx="1">
                  <c:v>5.3900000000000003E-2</c:v>
                </c:pt>
                <c:pt idx="2">
                  <c:v>5.33E-2</c:v>
                </c:pt>
                <c:pt idx="3">
                  <c:v>4.7399999999999998E-2</c:v>
                </c:pt>
                <c:pt idx="4">
                  <c:v>5.3900000000000003E-2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5-4827-8E5B-23C85F53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43040"/>
        <c:axId val="106365312"/>
      </c:lineChart>
      <c:catAx>
        <c:axId val="106343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365312"/>
        <c:crosses val="autoZero"/>
        <c:auto val="1"/>
        <c:lblAlgn val="ctr"/>
        <c:lblOffset val="100"/>
        <c:noMultiLvlLbl val="0"/>
      </c:catAx>
      <c:valAx>
        <c:axId val="10636531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634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15240</xdr:rowOff>
    </xdr:from>
    <xdr:to>
      <xdr:col>8</xdr:col>
      <xdr:colOff>198120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76200</xdr:rowOff>
    </xdr:from>
    <xdr:to>
      <xdr:col>7</xdr:col>
      <xdr:colOff>358140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121920</xdr:rowOff>
    </xdr:to>
    <xdr:sp macro="" textlink="">
      <xdr:nvSpPr>
        <xdr:cNvPr id="1025" name="AutoShape 1" descr="data:image/png;base64,iVBORw0KGgoAAAANSUhEUgAAAoIAAAFVCAYAAAB7I44fAAAAAXNSR0IArs4c6QAAIABJREFUeF7snQlclNX6x3/s+46A4IKKO7jva6alpVZmi2ZqaraXeW3xb9lyK2/L7Xrt3rqVpeGSWamVZaa44w6ouLKpgCAgICCyL//Pc8b3nXeGd2AG2ec5n898gJnznuV7XmZ+85zzPI8FuDABJsAEmAATYAJMgAmYJQELmnVycnJlQUGBWQLgSTMBJsAEmAATYAJMwBwJWFhY7BVCMCYmprJLly7myIDnzASYABNgAkyACTABsyQQGxsLFoJmufQ8aSbABJgAE2ACTMDcCbAQNPc7gOfPBJgAE2ACTIAJmC0BFoJmu/Q8cSbABJgAE2ACTMDcCbAQNPc7gOfPBJgAE2ACTIAJmC0BFoJmu/Q8cSbABJgAE2ACTMDcCbAQNPc7gOfPBJgAE2ACTIAJmC0BFoJmu/Q8cSbABJgAE2ACTMDcCbAQNPc7gOfPBJgAE2ACTIAJmC0BFoJmu/Q8cSbABJgAE2ACTMDcCbAQNPc7gOfPBJgAE2ACTIAJmC0BFoJmu/Q8cSbABJgAE2ACTMDcCbAQNPc7gOfPBJgAE2ACTIAJmC0BFoJmu/Q8cSbABJgAE2ACTMDcCbAQNPc7wMzmX1xcjBUrVohZL1iwAHZ2di2ewPbt2xEdHS3Pl/4OCwvD0qVL4ebmZnD+xtYzFWBubi7ee+89jBs3DhMmTDD1cqPrr1q1CufOnatxnsY22FDjNnY81dWjuWdmZjaZe5zuvw8//BCLFy9Gr1696mKK3AYTYAJ1RICFYB2B5GYahoAk5E6ePAl/f/9qP+RJyKxZswYuLi5YsmQJ2rdvD3MTgmrixViBZ2w9U1e+oQRVXQtBmmddMKFxkRCXivL+NJWlofosBGtHUvn+Ql9U5s6dKzektvZS/YyMDPm9SHrf0R8Bi+DarQlfVf8EWAjWP2PuoQ4JSG+86enpyM/Px/PPP69qYZDEhqOjI6iuJATrcCh13pQ0N29vb50PoNvpiCwxJIaV1j9jxYyx9UwdX0MJQVPHZUz9xMRELFu2zOB9V10b0rx9fHx0LHXU5urVq7Fw4cJqLbTGjE+q09SEoCljb8y69P/y+eefw9nZGT179qxRCBLno0eP6ry/qP3fSOKQxWBjri73bYgAC0G+N5oVAUkskcArKCgQY1fb4pXe0O+55x78+eefZisE1QSBsQLP2Hqm3kDNWQjejlivDwtlc7EImnqPNEZ96b4cMWIE6INR/wuZ/v+DIXGn9n8jtd2jR486+5LXGIy4z5ZJgIVgy1zXFjsr5QcxbQ1v2bKlishT1hkwYID4hq+0COqLI+lNOjU1VXBT2xIiqxqVmrbxyLrz2Wef4emnn8Yvv/wC2sKW2tPvR9mWdIZKuXD6felvKdZkXTAkuKQPqpdeekmMVZr3rFmzdM7sVbcVRvOSij4vel5/rsptfEPb1cRYfww13cjKbTh9Xvrj1+dHbffp00f+IqHcFqxurWsj6CRL4pQpU4w6F6k/VjUu+luQyjrSPf7AAw/g008/xY0bNwzeu/r3ntp61rQO9Lo0R+qLinI8+pZUte1T/aMedTUuY8ZOdaSztPS/+9VXX1UrBGk+dObR0Lron8Ftzl9+jOXH9ZovARaCzXftzHLkSpE3depUVacD5YcOQapOCNLr5Dyi/PZPH6IkIOlQu2RZlIQktb1161bMnz9f1dFE+WGoFGr6239qZ4sMWZvU6kofktUJJ0PbmGpnJ9Xa0xdSalub1T2ntH5Q+xEREcIaov+haMxc1G72mtamOoumvjBTm0d1Fh+1LyDV/UNSW8ZcI601OdFIThVq49Bvj65buXIlJk+eLM7CSkJSKXTVBKx+24a2r2t6s9FfU/3xVLelrmYtq6tx1TRu6XXl+Lp27VrlPUESiiTw6H+O3lMGDx6sat1Tu+/UtpCNHRvXYwL1TYCFYH0T5vbrlIC+WFL7cFNa/GJiYqoVgkVFRUJM0pu7mjejZCUw1sNY+kAx9CGhhKEvZAwJQf16Uhs1nQMz5KlpSODot6e2Fabmbaw/vpq2lJWigaxAhiwrNd04Na1NdePQv2+qs37qbxHWxgPWWCGoNmd9kWWMdUnt/0JfjBlqx9D9Vt16SJZwsjKTENUv1QlBfTa1HZeaxVcaR3WOZfr/d4b+D5VWTKXA1p+rmrWT6tTW0lrT/wG/zgRulwALwdslyNc3KAH9N2n9D2U1a5MxFkHa6lTbapXar+6NXwnAFGcC/bFX9wGkJsBqElyGPtANXVed8LO3tzcYdkdpXRszZkyN4Xn0t41N3Q6WeNe0NobmqbZGhkS12vONJQQlC6sx/auNW98KauheNeUeltZCWlPaFlZzzDLUpproq8txGfPmZOwXMul+6t+/v9gVMHTfqt130pw6derUZEL6GMOG65gHARaC5rHOLWaWhr690wTJardnzx6dGHlqYkj/Q1L/bJj+N3flWSVjzgga8irVP0MlLYokQA0JwdpaOmojBJXbl8oPNEkIqnk0Kz/MJSFYneezVD8wMBCnT582uMVmzE1b3dpUZ+WT7heKI6m//vr96n8JMEaIqVmJjNkapusMjUe6L42x2BkjBNXOpSrHXdMZVP05VifwDYk7NctlXY+ruvtITYga84Vs06ZNVbyFpX4MfQGpzX1jzP8A12ECt0uAheDtEuTrG5SA2pu0tLW0aNEi4aChFCHGCEHlBKRtHbVv+9KHBtU3FIzZ0Aee2jm427UI1gS+uq1hYyyMakJQKaCk/mtrESRhcztbw8r5q62N2gdybbfZlX3V5gPd2HOQxpy5NKZ/Y4RgbSx/Nd1z0uvSlxdJTKr1VdeWv9p8YTL05UxNECvvJ3qdjpSovReYYok2lifXYwL1SYCFYH3S5bbrnICaEJTezH19fREfH6+zxWuqEKwpPEhN1pjaWD5qsgjW1KchyNU5i6hZp+rqjGBNXrX6Vpi6Okhf01nF6kJ41LTNrv9lwVjrnnSdsYHM1USe/rj1t3jV1t8YIWjMWcPa/gPrt61/L1bHoz7HZcx8jLEIUkYeQ+eB2SJoDGWu05QIsBBsSqvBY6mRQE3bp2rbeNWdESRnEnrjlpxB1KxbSg/OmkSOseJLaYlQbsGptW/oQ5PGTaFflNkP1Kxk+qncJKunWvga5Vj0P9DUPviMfY4EjsRZctCRxqXmFV3TjaDmXVuTA0h1DhuGRCK1SVZLZSo8/X6MHb+hc2JKRwuaNx0tkMLMKLeJlUcW9MWzPg9jhCD1pcaExmNqgGv9e1Ff0Or/X9Rk1ayrcdV0H6m9bqwQlPjphz1SE4K19cauzfj5GiZgKgEWgqYS4/qNSqA6z1o171NjLIL6Xn7KbWH9c081pbWrbrtNuXVFImzGjBlYv369TpYKZX81xRGsyQuxOgFJXJQx5mhR9c+EVfeBJsUepOvUttH1t9xqiiNoyLpS3c1W09qobW0r4x9S22rpB5V19Oemdv8Za+2j/tTO/+mvs/4ZuUceeUQ1wLH+VqhaHEGlt7shS6J+fzXd44bWRH88+uGTlGdnDW3jKq+pq3GZ+oZlihCktvVFOXsNm0qc6zc2ARaCjb0C3D8TqEcC1VnB6rHbFtu0mtBv7K3MFgubJ8YEmECDEGAh2CCYuRMm0DgEWKTULXc1Kyk9R9YrY2NN1u2IuDUmwASYwO0RYCF4e/z4aibQ5Ak0J6Giv91rCG5tYw/ezmKpiWrpOUMByW+nv6ZwbXWeuNL4jI2x2RTmw2NgAkygKgEWgnxXMAEmwASYABNgAkzATAmwEDTThedpMwEmwASYABNgAkyAhSDfA0yACTABJsAEmAATMFMCLATNdOF52kyACTABJsAEmAATYCHI9wATYAJMgAkwASbABMyUAAtBM114njYTYAJMgAkwASbABFgI8j3ABJgAE2ACTIAJMAEzJcBC0EwXnqfNBJgAE2ACTIAJMAEWgnwPMAEmwASYABNgAkzATAmwEDTThedpMwEmwASYABNgAkyAhSDfA0yACTABJsAEmAATMFMCLATNdOF52kyACTABJsAEmAATYCHI9wATYAJMgAkwASbABMyUgMlCMDExEcuWLcONGzfg7++PpUuXws3NDatWrUJYWJjAOGvWLEyYMKEKUkN1tm/fjjVr1oj648aNw9y5c6HsZ/HixejVq5d4fcOGDRg2bBjat29vpkvG02YCTIAJMAEmwASYQN0QMEkI5ubmYvny5ZgzZ46OEIuOjgaJuQULFqCoqMikOjSN1atXY+HChbC3t8eKFSuEiExNTRVCk0TmoUOHMH36dNEHFTWRWTc4uBUmwASYABNgAkyACZgPAZOEIAm+iIgIYbFTFrL0DRgwQLba6f9NdQ3VIcGnFHeS2KPnlEKQrIBbt27F/PnzYWdnZz4rxDNlAkyACTABJsAEmEA9ETBJCCq3cGk8ffr0EVbA9evXVxGCJOKUljs1IUh1pCLVpT5IHI4dO1ZsQVNZtGgRwsPDMXXqVGEh5MIEmAATYAJMgAkwASZw+wRMFoKS9a64uFjexiUrodIiqLaFqy8ElZY/pUVQzepIdUk0Uj90DlE6R3j70+cWmAATYAJMgAkwASZgvgRqLQQJmSTmyIJX11vDkoWQnEbojKC0NTxz5kysXbsWkydPNslhJCsrC/TgwgSYABNgAkyACTCBlkTAy8sL9KhNMUkIGnIKIScSyVkkLS1Ndv5QbuMqr1XWycnJkevTBJTOKGR1pG1n2hKmetIZwc2bN7PncG1Wm69hAkyACTABJsAEmICCgElCkK4zFAJG+bwU7oXEH4WFUQsxowwJozx7qAw9o3aukLeG+f5lAkyACTABJsAEmEDdEDBZCNZNt9wKE2ACTIAJMAEmwASYQGMTYCHY2CvA/TMBJsAEmAATYAJMoJEIsBBsJPDcLRNgAkyACTABJsAEGpsAC8HGXgHunwkwASbABJgAE2ACjUSAhWAjgedumQATYAJMgAkwASbQ2ARYCDb2CnD/TIAJMAEmwASYABNoJAIsBBsJPHfLBJgAE2ACTIAJMIHGJsBCsLFXgPtnAkyACTABJsAEmEAjEWAh2EjguVsmwASYABNgAkyACTQ2ARaCjb0C3D8TYAJMgAkwASbABBqJAAvBRgLP3TIBJsAEmAATYAJMoLEJsBBs7BXg/pkAE2ACTIAJMAEm0EgEWAg2EnjulgkwASbABJgAE2ACjU2AhWBjrwD3zwSYABNgAkyACTCBRiLAQrCRwHO3TIAJMAEmwASYABNobAIsBBt7Bbh/JsAEmAATYAJMgAk0EgEWgo0EnrtlAkyACTABJsAEmEBjE2Ah2NgrwP0zASbABJgAE2ACTKCRCLAQbCTw3C0TYAJMgAkwASbABBqbAAvBxl4B7p8JMAEmwASYABOolsDiT37GrkNnMXZYT3z46kNMqw4JsBCsQ5jcFBNgAkyACTABJlC3BN7/fCvW/nJINOrsaI/IX9+u2w7MvDUWgmZ+A/D0mQATYAJMgAk0VQLf/rQfH3/9pzy8u0cG4z9vzWiqw22W42Ih2CyXjQfNBJgAE2ACTKBlE9i2NxoLP9ggT7J3t7b48v3Z8HRzatkTb+DZsRBsYODcHRNgAkyACTABJlA9gaiziZj96jcoKS0TFX29XfHVe7PRPcif0dUxARaCdQyUm2MCTIAJMAEmwARqT+DqtVzMfnUlElOy5Ea+fG82xgzpVvtG+UqDBFgI8s3BBJgAE2ACTIAJNBkCZAk8cjJBHs+7Cx7AtEmDm8z4WtpAWAi2tBXl+TABJsAEmAATaKYEFn/yE7bsiJJH/+yMMXj5ibub6Wyax7BZCDaPdeJRMgEmwASYABNo0QRWfLcTX6zfLc9xyt39OWZgA6w4C8EGgMxdMAEmwASYABNgAoYJbPzjGN769xa5wrB+QaBzgXa21oytngmwEKxnwNw8E2ACTIAJMAEmYJjA/uOxmL9ktVyhY7tWwkO4nb8XY2sAAiYJwcTERCxbtgw3btwQQxs3bhzmzp0rfl+1ahXCwsLE77NmzcKECROqDN9Qne3bt2PNmjU6bSr7Wrx4MXr16iVe37BhA4YNG4b27ds3AB7uggkwASbABJgAE6gvAnGX00WYmKycfNGFk4OdiBU4qFeH+uqS29UjYLIQ3Lp1K+bPnw87Ozu5qejoaJCYW7BgAYqKirB8+XLMmTNHR6wZqkONrF69GgsXLoS9vT1WrFghRGRqair8/f3h5uaGQ4cOYfr06aIPKmoik1eWCTABJsAEmAATaD4E8guKhAg8E5siD/qfix/F5LF9ms8kWsBI60QIkqVvwIABstVO/2/iZKgOCT6luJPEHj2nFIJkBVQToS1gDXgKTIAJMAEmwATMjsDz76xD2MGz8rxfeXIC5j862uw4NPaETRaCyq1hactWTeSRiFNa7gzVkQBIdUkIkjgcO3as2IamsmjRIoSHh2Pq1KnCQsiFCTABJsAEmAATaL4E3v98K9b+ckiewMwHhuHN5yc33wk145GbJASV86QzfJ999hleeukl7Nq1S8ciqLaFqy8ElZY/pUWQtpAjIiLks4f0GtUlYUnP0zlE5dnEZsyeh84EmAATYAJMwOwIfPvTfnz89Z/yvO8a3hP/fedxs+PQVCZcayFYXFyMlStXYvLkyVWEYF1sDUsWQhKcdEZQ2hqeOXMm1q5dK/o1xWEkKysL9ODCBJgAE2ACTIAJNA6BA5GX8PGqvXLnndt7461nx8HdxaFxBtRCevXy8gI9alNqLQRJoElOHvS75CySlpYmP6/cxlU6iyjr5OTkyPVpAkpHExKb69evF1vCVE86I7h582b2HK7NavM1TIAJMAEmwAQaicCJc4mY89q3KCwuFSPw8XLFl+/NQs/OAY00Iu6WCJgkBJXhX1xcXLBkyRLZKqd8TTo7SOKPwsIsXbpUnO1Tq0ODUIaPUYaeUTtXyFvDfOMyASbABJgAE2heBNKu5WLWqyuRmKLdmfvf32fhzqHdm9dEWuBoTRKCLXD+PCUmwASYABNgAkygnglQmJgjJxPkXt5+6X48NnlIPffKzRtDgIWgMZS4DhNgAkyACTABJlArAos/+QlbdkTJ1z4zfQwWzr27Vm3xRXVPgIVg3TPlFpkAE2ACTIAJMAEAK77biS/W75ZZPHBXP3z02sPMpgkRYCHYhBaDh8IEmAATYAJMoKUQ+HHbMSxdvkWeztC+nfDle7Nhb2fTUqbYIubBQrBFLCNPggkwASbABJhA0yGw/3gs5i9ZLQ+oQ5tW+PL9WQgM8K7dIC+/CyS+A7R/Bwh8u3Zt8FWqBFgI8o3BBJgAE2ACTIAJ1BmBuMvpmPP6t7iWfUO0SRbArz94AoN7d6xdH5ffwfYL6/BXQRDGO8ZjwoT42rXDV7EQ5HuACTABJsAEmAATqD8C+QXFmP3qSpyJTZE7+fj1R3D/uL616/Ty29h+/nv8VdhJvn75g9tr1xZfxUKQ7wEmwASYABNgAkyg/gi88M467Dx4Vu5g0bzxeGraHbXr8PJb+PP8BuxQiMDx3R/HhO6cjq52QNWv4q3huqTJbTEBJsAEmAATMFMC73+xFWu3HJJnP+P+oXjrhftqR+PyUmw7vxE7C7XbyRO6z8T47jNq1x5fZZAAC0G+OZgAE2ACTIAJMIHbIvDtTwfw8dfb5DbGDeuBz9+dWbs2L72JbRd+1BGB9/SYhbu7PVa79viqagmwEOQbhAkwASbABJgAE6g1gW17o7Hwgw3y9cFdAvDVe7Ph7eliepuX3sAfF35CmMISeG+P2bir23TT2+IrjCLAQtAoTFyJCTABJsAEmAAT0Cdw4lwi5v3fatwsKBYveXs446v3nwCJQZPLpSX4/cIm7CrsIF96b8/ZuKsri0CTWZpwAQtBE2BxVSbABJgAE2ACTEBDIO1aLp547RtcupIpI6HtYNoWNrlc+j/8fmGzjgic2PMJjOs6zeSm+ALTCLAQNI0X12YCTIAJMAEmwAQAzH7tGxw5kSCzIMcQchAxuVxcjK0xW7BbYQmc1HMOxnZ91OSm+ALTCbAQNJ0ZX8EEmAATYAJMwKwJLP7kZ2zZESkzoBAxFCrG5HLxdfwW8yv2FAbKl04KnouxXR7Raeq3334DPe677z7x4FJ3BFgI1h1LbokJMAEmwASYQIsnsOK7nfhi/W55nhQsmoJGm1xURODk4Hm4s8vDOk398MMPCAsLk5/75ptvTO6KLzBMgIUg3x1MgAkwASbABJiAUQR+3HYMS5dvkesO7tNReAg72Nsadb1c6eJr+DXmN+xVWALvC34SY7o8pNPOqlWrcOiQNjYhWwRNw2xMbRaCxlDiOkyACTABJsAEzJzAgeOxmP/Gd6isrBQk2gd4CQ/hDm28TSNz8VX8cuF37CtqL193X8h8jOk8Vf67oKAAJAJPnjwpPzdt2jSMGzfOtL64do0EWAjWiIgrMAEmwASYABMwbwJxiemYt3gV0jPzBAhbG2us/OAJDOmrzQFsFKGEV/BLzB86IvD+kKdwR+cH5cszMzOxevVqxMTEyM/NnTsXw4YNM6oLrmQaARaCpvHi2kyACTABJsAEzIpAfkGxCBNzOuaKPO+PXnsYD9zVzzQOCYuwJWYb9issgQ/0egqjg7QiMCkpSYjA5ORk0ba9vT2efPJJ9OnTx7S+uLbRBFgIGo2KKzIBJsAEmAATMD8CL7yzDjsPnpUnvnDueDwz/Q7TQCT8DZtjtuNAUTv5ugd6PY3RQVPkvy9cuCBEYFZWlnjO09NTiMAuXbqY1hfXNokAC0GTcHFlJsAEmAATYALmQ+CDL7ZizRats8Zjk4fg7ZfuNw1AwkJsjvlLRwRO6fUMRgU9ILcTFRUlRGBhYaF4rk2bNpg/fz4CAmqRocS00Zl9bRaCZn8LMAAmwASYABNgAlUJrPrpAD76epv8wp1Du+N/f59lGqr4l7EpdgfCFZbAB3s/i5GdtGIyPDwc3333ndwuWQBJBHp4eJjWF9euFQEWgrXCxhcxASbABJgAE2i5BLbti8bC9zfIE+wR5I+v3p8NHy9X4ycdvwA/x4bhYFFb+ZoHez+HkZ20AaF37tyJjRs3yq/TWUASgXZ2dsb3wzVviwALwdvCxxczASbABJgAE2hZBE6cS8JTb6xGXn6RmJiHm5PwEA7p2sb4ica/hJ9jd+mIwKl9nseIjpPlNn799Vds3bpV/pu8gsk7WK1sjroGejzYr5V4cKk7AiwE644lt8QEmAATYAJMoFkTSLuWi7mLVyEhKUOex3/feRx3De9p/LziX8JPsbtwSGEJfKjPCxjecZLcxoYNG7Br1y75b4oPSHEC1cr6I+n484zGgYTKuid7GD8WrlkjARaCNSLiCkyACTABJsAEzIMAhYk5fCJBnuzS5yfj8QdMiN8X/yJ+jN2Dw0Va66FSBFZUVAinkMOHD8t93H///Zg8WWspVJJeeSAV+2Jy5KfYIlj39yELwbpnyi0yASbABJgAE2h2BBZ/8jO27IiUxz3/0dF45ckJxs8j7gX8GLdXRwQ+3PdFDOswUbSRn58vROCpU6fkNqdPn46xY8dW6aO4rAJf7UvFsUuaANZUHh/ihwnBnsaPh2saRYCFoFGYuBITYAJMgAkwgZZLYEXoTnyxbrc8wclj++Cfix81fsJxz2Nj7D4cKdZaAh/p+xKGdrhXtHHt2jWRMi4uLk5uc968eRg6dGiVPnIKyvDVvhScTrkpv/bUKH+M6uJu/Hi4ptEEWAgajYorMgEmwASYABNoeQR+3HYcS5dvlic2qFcHfPn+bDg5GOm5G/ccfog9gKPF2ph/j/RdgKEd7hFtJiYmChGYkpIi/nZwcBCBonv37l0FZmpOsbAEJlzTxBO0sbLAc2PaYGCgS8sD30RmVCshSIu6bNkyTJkyBRMmaMzGtMhhYWHi91mzZsnPK+dpqM727duxZs0aUZUOjJLXkNTHjRs3sHjxYvTq1Uu8TgdMybOofXttsuomwpKHwQSYABNgAkygWRE4cDwWzywNRVl5hRh3m9aewkO4Y1sjPXPjnsUPseE6IvDRfi9jSKBGG5w/f17og+vXr4u/KVsIhYfp3LlzFU4k/kgEkhik4uZgjefGBKCnv1OzYtrcBmuyECwuLsbKlSvFPIOCgoTgi46OBom5BQsWoKioCMuXL8ecOXN0xJqhOtQOnRlYuHChyCm4YsUK0WZqair8/f3h5uaGQ4cOgc4RUB9UJPHZ3GDzeJkAE2ACTIAJNBUC8YnpmL/kO6RmaJwxrKws8c2yORjWL8i4IcY+gw1xB3FMYQmc1m8hBgeOF9dHRkaKz3fSBVTatm0rLIFq2ULOpNwU28HXC8pE3dZutsIS2MHb3rixcK1aEzBZCEpiTOqRRBmp/QEDBshWO/2/qa6hOiT4lOJO2b5SCJIVkOINcaDJWq81X8gEmAATYAJMQBC4WVCMOYu/xanzyTKRD199CFPu7m8codin8X3cYRwv9pfrT+v/Nwxuf7f4+8CBAwgNDZVf69q1qxCBatlCyCGELIHkIEKlUysHYQn0dbU1bixc67YImCQEc3NzsWnTJsyYMQN79uyRBZyayCMRp7TcGaqjFJT0OwlBEofkRUTbz1QWLVoESkEzdepUYSHkwgSYABNgAkyACdSewAvvrsPO8LNyAy/PuRvPPjbGuAZjn8L3cUd0ROD0/oswqP1d4vq//voLP/30k9xW3759hQhUyxayLzYHK/drDEJUggOchCXQ1d7KuLFwrdsmYJIQVIo55TatvshT28I1VEdfCNIWckREhE50cWqPhCU9T+cQpXOEtz17boAJMAEmwASYgJkR+OCLrViz5ZA86+mTBuOdBQ8YRyF2PtbHHUWEwhL4WP9FGHhLBG7ZsgV//PGH3Nbw4cPFUTG1sv1MFtYdSZdfGtTBVVgCrS0tjBsL16oTAkYLQTobSOf3Tp48qdMxOYaQBa+ut4YlayI5jdAZQWlreObDUsv1AAAgAElEQVTMmVi7dq0IPmmKw0hWVhbowYUJMAEmwASYgLkS2LLrDFZtPi5Pf2BwW7z17DijcPjmvomtGTGILG4t17+zzePo6j5I/E2GmqioKPk10gV33nmnatv7EitAD6n09bPE5C6WqnXLCvMRv+E9ZJ3aDd8h9yFo+lKjxmtOlby8vECP2hSjhaB+40qrn9IRJC0tTXb+UG7jGqqTk5Mj16c+lI4mJD7Xr18vtoSpnnRGcPPmzew5XJvV5muYABNgAkzAbAn8uS8aL7+/QZ5/t46t8fUHT8DX27VmJjFPYl38cR0ROGPAqxjQbizKy8vF5/iRI0fkdqrLFqKfMu7eEC88NthXdQx5qQk4+O8XkXb6oPz6nD9zax4v1zCaQJ0IQepNGRpGCvdC4o/CwixdulSc7VOrQ9cqw8coQ8+onSvkrWGj15YrMgEmwASYABMQBE6cSxJhYnLyCsTfbi4OWLlsDnp3a1szoZh5WBsfgSiFJfDxga+hf9s7QSHeSATS571UDGULodf1U8ZN7d8KU/qqh6rJOH8MB//9AnKSYuS2u97zBIa9tKLmMXMNownUWgga3QNXZAJMgAkwASbABBqNQFpmLub/32rEXtaex/vPWzNw98jgmscUMxdr4qNwothPrvv4wNfRv+0YpKenCxEYHx8vv2YoW4hayriZQ/0wvqd6yrikI9uECCzK1R7pCvTzwqD7ZsJpyrs1j5trGE2AhaDRqLgiE2ACTIAJMIHmR2Du4lU4GKlN7fbGc5Mxa8qwmicSMwdr4k7gRIlWBM4cuBj92t6BS5cuCREohYBzdHQUnsFS8gdl42op454e7Y+RndVTxsX+tUZsBytLV38PdAvwhIWdEzzeOFDz2LmG0QRYCBqNiisyASbABJgAE2heBP7vk5+xeUekPOgnHxmFV+drUr9VWy48gdD4kzipEIGzBv0f+rYZjXPnzomjXnR2nwo5KVCMX0oyoV+u5hTjy/2pSMjQpIyzs7YUnsH926unjIv+8V+IXK1r8evV3hsdfDSh4+z6TmaLYE1rZ+LrLARNBMbVmQATYAJMgAk0BwKfhe7E5+t2y0OddGdvfPp/02oceuWF2QiNj8apEq0DhyQCKYwbWQLJmZMKZQshEUgh3vSLfso4D0dNyrjurdVTxh1buQRnN38uN2NpYYH+HX3g7tsGMT6jkeXaCe06BGHIkCE1zoErGE+AhaDxrLgmE2ACTIAJMIFmQeDHbcexdPlmeaz9gwOFh7Czo12146+4MAtr4k/riMDZg5egT8Ao7N+/XziASoWyhZAIdHevusVLKeO+3JcC2ham4u9uJ0RgoFfVlHEVpSUI//eLSNj9g9y2g601+nX0QUXrEFzwuQMFtpo+bGxs8PDDDzeLNWgug2Qh2FxWisfJBJgAE2ACTMAIAgciYvHc22tRUnJLhPm4Cw/hoPY+1YvA8zMRmnAG0bcsgRawAInA3gEjRXSPn3/+Wb6esoWQCLS1rZoGjlLGfbE3BWXllaJ+kI8mZZyPS9W6BZmpQgSmRIbJbbs72aFfBx9ktB2NOO/hOmPu2LEjWwSNuAdMqcJC0BRaXJcJMAEmwASYQBMmEJ+Ygaff/A5X0q6LUVpYWODbf8zB8P6dqx11+fnHEZpwDqdLNGKRrps96A30DhgBit27bds2+foRI0bgiSeeUG1PP2VcrzbOQgQ621VNGZedEC1EYFa8NlGFr5sjenTthIv+45Dm0kWnj5CQENCDS90SYCFYtzy5NSbABJgAE2ACjULgZkExnlyyGlFnE+X+l73yEKaO71/teMrOzUDoxfM4c0sE0tm82YPfRC//4Vi3bh327t0rX3/33XfjkUceUW1PP2XckI6alHHUnn5JjdqD8H+/gJvXrsgvtfN2QUDIUHEe8KatNqyMvb09Bg0ahDZt2jQK15beKQvBlr7CPD8mwASYABMwCwIvvbcef+0/I891wey78Nzj6inepEpl5x5D6MULsgi0srAUIrC7zyDhGXzs2DG5vQceeACTJk1SZbk56hroIZUx3Twwb4Q2FZ3yoot7fsKB5c+BzgZKJcjPHQ597kVsq5E67ZMTColACk/DpX4IsBCsH67cKhNgAkyACTCBBiPwwRe/Y80WbRq2RycOwt9fnlJt/6XnpiP0YizOlmgye1hZWmH2oDfR3rmnEIFnzmhF5WOPPWYwb/D6o+n487Q28PPEXl6YPkg9Zdy5X/6Ho18t1hlX1/b+KO7zMK66dtN5Pjg4WDUuYYNBNZOOWAiayULzNJkAE2ACTKBlElj18wF89JX2DN+oQV3x9fuzxTk/Q6Xk7DSEXorDuVsi0JpE4OCl8LYIFOFhEhISxKXUBmULMRSy5ZsDqdgbo4knSOXhAT64v4+3ardRoe/h1A//1Hmtc/eeyA6Zjnw7L/l5Ozs7YQWk0DRc6p8AC8H6Z8w9MAEmwASYABOoFwJ/7ovGy+9vkNvuHOiLb5bNgV8rTQBmtVJy5lGEXo6XRaCNpbXYDnYo9BEi8OrVq+Ky6rKFqKWMmz3MD3f1UE8Zd+izBYj58zut2LO2gn+fkUjt/qjOEFu3bi1EoJOTeqzBeoFo5o2yEDTzG4CnzwSYABNgAs2TwMlzSSJMTFZOvpiAs5O98BDu072dwQkVn3kEoZcu4nypxmonROCQpajMdBIiMDc3Vzzv7e0tUsapZQvRpIxLxekUTb9UnrkjACOCqorP4hvXRbq4xENb5brOjvZwGzQFmW1H6YyzR48e6NOnT/NcjGY8ahaCzXjxeOhMgAkwASZgngTSM3Px1JuhuJCgsd5RWbH0MUwYZSi8SiWKhAi8hAu3RKCtlY3YDs5PAr777juUlGicN9q1aydEoFq2kKu5JfhqXwrib6WMc7CxxLNjAtCvXdWUcblX4oQITD97WB6jm7sHrEbOw033TvJzFIuQrIDUL5eGJ8BCsOGZc49MgAkwASbABG6LwPwlq7H/eKzcxpJnJ2H2g7rBl7UdVNwSgZdlEWgnROBbSL9wU4SIkUq3bt2ECFTLFkIp477cmwISg1Q8nWxEeJhuflU9ekn8kQgkMSgVd792KBz7GmCpjSno5+cnRKCzs/Nt8eCLa0+AhWDt2fGVTIAJMAEmwAQanMCSTzdh0/YIud+5D4/E60/dqz6OygoUnnkIoZeTEVOqcciws7LF7CFv4XLUNWzatEm+rl+/fiJbCKVx0y+UMu7zPVdwo6hcvNTGQ5Myrp1n1ZRxiYd+R/i/nkXJzTy5GbcOvVA04lmdZrt37w7KUMKlcQmwEGxc/tw7E2ACTIAJMAGjCXwWuhOfr9st17/3jl5Y/sZ0AyKwHAWnH0Jo4hXE3hKB9ta2mD34bZwNv4w///xTvq66bCHHL+XhP7tTUFGpSRnX2dcRz90RgFYuVQUjOYSQY4iyOAXfibK+2vzAJDTJCti+fXuj580V648AC8H6Y8stMwEmwASYABOoMwI/bTuON5dvltvr26MdVn4wBy7OVa1yqCxDwempCE1MlUWgg7UdZg95G8f+Oot9+/bJ7VSXLUQ/ZVzvts5CBDqppIyj0DAUIkZZrIfMgFXnEfJTvr6+QgS6uFQ9U1hnoLghkwiwEDQJF1dmAkyACTABJtDwBA5ExOLFd9ejsEhzPs/P2w3f/GMOKFxMlVJZipvRUxGalIa4Uk04Fwdre8zovwThv5/A8ePH5Uuqyxay/Uw21h1Jk+sO7eQmRKBaeEIKEk3BoqViaW0LqxFzYdm2t/wcnT+k7WcuTYsAC8GmtR48GibABJgAE2ACOgTiEzPw3FtrkJiqzd5BInDkgC4qIrAE+UIEpiP+lgh0tLHH1B6vYN9vx3H27Fn5muqyhWyh84OKlHFju3tgzvCqKePKS4pEzmBKGycVK2cPWI54EpatOoqnrK2thRUwMDCQV7YJEmAh2AQXhYfEBJgAE2ACTIAI3CwsxlNvhCLi9CUZyAeLpuKhCQOqAqooRj5tBydlyCLQycYBkzq+iF2/HMalS5o2LC0tRbaQwYMHq0LWTxk3ubc3Hh3oU6XuzWtXEP7vF5EapT2zSOLPevgTsHDRpK1r1aqVEIFuboYDXPNKNy4BFoKNy597ZwJMgAkwASZgkMDCDzZg295o+fUXZ43DCzPHqojAItyIfhChyVlIKPUQrzvbOGJc66ew85dwpKVptngpYweFhwkJUY83qJ8y7pGBPrivd9WUcVnxJ4UIzE7Qjo22gW2GPwHYaM4sdu3aFf379+fVbeIEWAg28QXi4TEBJsAEmIB5EvjH/37Hd5sPypN/+J6BeP9vD6qIwELknXoQoVeycVESgbaOGOH+BP7avBd5eZowLmSdIxHYqZM2mLPUWElZhcgWcvSSNuTLE8NbY1x3jahUlpTIXTjw6TMovJ4hP00OIeQYQsXayhIDBw1Ghw4dzHPhmtmsWQg2swWr6+H+d00YNm47hjFDumPapMHoEeRf111we0yACTABJmAigVU/H8BHX22TrxoxoLPwELa0tNBtqaIAeSdJBF7HxTKNaHOxdcIA++nY9nMYysrKxHMUqoVEIOXy1S/6KePIGeTZOwIwrFPV7dyE3Rux/5OndJqwCrkH1n3uE895e3lh0ODBqgGpTUTA1RuIAAvBBgLdVLsZOW0ZMrJuiOHRG8y0iYPx6KRB6Nax6ptFU50Dj4sJMAEm0JII/LnvNF5+/3t5Sp3a+QgPYX8fd91plt9E7qkpCL2Sh0tlmtdcbZ0RXDkFf/26R65LgZtJBKqd06MsIf/bk4KLmYWivpOtlRCBfdpVzfRxdsvnOPb1Ep0xWA98BFbdxojnunTpggEDVM4utqTFaYFzYSHYAhfVlCmRRfA/a3fp/mNbW2HaxEHCQqgamsCUDrguE2ACTIAJGE3g5PkkvPDOOlzL1nxBd3Swxap/zEXfnnrBl8tvIufUAwi9cgOXJRFo54zOBROx9y/tdjKd0SMRqJYt5OK1Qvx3Twoy8jQhabydbYQI7KqSMi7yu3cRvfFf2nlYWsNm+GxYBg6AlQUwcPAQdOyo8RLm0rwIsBBsXutVL6M9HXsFG38/hp/+1MaWoo7sbK1lCyF9I+XCBJgAE2AC9UcgPTMPz761BmfjUuRO/v3mY7hntJ5jR3k+ck4+gNCUfFkEutm5oE32WBzZp009N3LkSMyePVt1wJQy7j+7r+BmsSZlHKWKIxHY1tOuSv2DK15E7PY18vMWjh6wJhHo1xWeTrYYPGosPDyqniWsP1Lccl0SYCFYlzSbeVunLiTjh9+PYvNfkTozcbC3xbRJg4QoDGxT1XusmU+bh88EmAATaBIEnn4zFHuPXpDHsviZiZgzVZuVQ7xQfgPXhQgsQGKZ5gyfu50rvFOG48Sx0/K148ePx8MPa9O6KSd4/HIeVoRdkZ8iCyAFivZy1k0ZV5SXhYP/fhFJh//QikDPtsIz2MLdH0FtfDBo1LgmwY4HUXsCLARrz67FXnnibCJ++OMYftkZpTNHZ0c7PDppsNg2buevSV7OhQkwASbABG6fwNLlm/HjNu2uzBNTR+D/npmo23BZHrJP3Y/QlCIk3RKBbtbucLncD+ejY+W6U6ZMwcSJetfeenV/bA6+3p8q1+3bjlLGtYGDraVOXznJMTi4/AVknD8mP2/p30PECLSyd8aAfn0R1K3H7U+cW2h0AiwEG30Jmu4AIk5fxg9/HMXWXSd1Bunq7CBbCAP8eDug6a4gj4wJMIHmQOA/a8LwX8VZ7fEjg/HZW5pQLHIpy0X2yfsRmlosi0DXSnfYxffExbhEudqMGTMwZozGeUO/6KeMGxakSRmnX9LOHMSBfz6D/PQk+SWrjoOFCHS3LsWQcZPh6alJXcel+RMwSQgWFxdjxYoVOHlSIwwWL16MXr16id9XrVqFsLAw8fusWbMwYcKEKnQM1dm+fTvWrNGcPxg3bhzmzp2LxMRELFu2DDdu3NDpZ8OGDRg2bJhwhefSMASOnbooLIR/7Dml06GHq6PGQjhpEFq30vNma5ihcS9MgAkwgWZNgM5mv/mvzfIcenVri2+WzYGbi4N2XmU5yDpxH0KvliG5zFU871LiCcR0RGqyJlC0lZWV+Ow0lC1EP2XcuB4eeGJY1egQl8N/w/6P56G8VONAItruMQ7W/aci0AUYNvmxZs2bB1+VgElCMDpaE0GcxB8Jta1bt2L+/PmIiYkBibkFCxagqKgIy5cvx5w5c3TEGl2rVofaW716NRYuXAh7e3shNElEpqamwt/fX7i7Hzp0CNOnTxfXU1ETmby49U/g8IkEbPzjKCi0gbJ4uTtrLISTBsPHS/MmxYUJMAEmwASqJxAeEYuX3vseNwuKRcVWni5Y9eFcdOngp72w7DoyT9wvROCVWyLQqcAbJWdaIzvzuqjn7OwsUsYZyhainzLuvj7eeGRAVQfAC3+swuH/LtQZtHW/KbDueRf6tnVHt5Hq2828zs2bgElCUDlVEnYRERHiGwhZ+ih2kNI6qPybrjNUhwSfUtxJYo+eUwpBsgJKwtPOrqpXU/NehuY1+oORcfjh92PYEX5GZ+D0JkZikB7eHlVjUDWvWfJomQATYAL1RyA+MQMvvLsOl5KvyZ2sXDYHowZ2UYjAbFyLuh9r0splEeiQ0wo3oz1wM79A1PPx8REiUC1bCL2unzJu2kAfTFJJGXfq+48RtfYDXRE4bBY8AnuIXME+XTlVXP3dDY3bsklCULk1TCJt6dKlwmKnJvLodaXlzlAdafpSXRKCJA7Hjh0rtoapLFq0COHh4Zg6dSonrm7c+0Wn9/3HY7Hx96MIO3RO53m/Vm7CoYS2jT3dnJrQiHkoTIAJMIHGJ3CzsBjPLl2Do6cuyoN5f+GDePjegdrBlWbhGm0HpwEpZS7ieftMH2RH2qO8vEL8HRgYKGIE+vkpLIi3WqCUcV/uS8UxRcq4OcNbY6xKyrij/3sN5377Su7bwt4Z1sNmIzDAF8Punw1LJz760/h3Tf2NwCQhqBwGbQ1LW7qbNm3SsQiqbeHqC0Gl5Y/alYSg0tIo9Ud1SViSBZLOIUrnCOsPC7dsCgEKd0AWwj1Hzutc5u/rLkLOkIVQ57yLKY1zXSbABJhACyOw6B8b8fturRPeCzPH4sVZijAspZnIEGcCLZBarhGBtqm+yDqpDe/So0cPIQJdXasex8kpLBPZQs6m3hTXWlla4JnR/hiqlzKurKgAez5+GlcO/6YVgW6tRaDo3m1cETzl+RZGnqejRqDWQpCsgytXrsTkyZOxa9euOt8aloQhCU46IyhtDc+cORNr164V/bLDSNO6qXcfPi/iEO47FqMzsLatPWULoYuTfdMaNI+GCTABJtCABCh/MOURlsrU8f2x7JWHtCMozUR61GSsSbOURaB1oh+un7WW69DRKxKB1tba56QXKWXcf3dfQWJWkXjK2d4Kz44OQO+2usd1yCN457K5yInVhqyx9O0M94H3YWC3DvAfO7MBqXBXjUnAJCG4f/9+Ib7oobQI0u+SI0haWppsKVTmNVQ6iyjr5OTkyPUJhNLRhMTm+vXrxZYw1ZPOCG7evNlkz+GsrCzQg4sugYMHD4LWxtbWVuSJ7Nq1qzhzcjvl8KlEbD8Qg6jz2uj41J5/K1dMGNkV94zoCns73cClt9MfX8sEmAATaA4Eftl1Ft9u1sbl69PNH+88fxesLDUx/KwqsmGT8Sx+uO6Eq+W3hFusL27Ea98ve/fuDQoWrVZSb1Tip/PlyNVoQHjYW+CBbpZo62qhUz0/6RzOrV6C0mzte7Rl+35o13sYAjt1QWng0OaAk8eoIODl5QV61KaYJASVIV2oM0PhY6TnSWBQWBjlWUIpxIzyWmX4GGXoGbVzhbw1XJtlNnzNK6+8IkS2srRq1Qr9+vUD5ai8ndyRfx04IyyEh6Liddrv2LaVHJiaBWHdrie3xgSYQNMkQNEW/rZsAyoqKsUAO7TxxrcfzkWA761YrCUZSIuajNB0G6TdEoEW5/2Rd0kb6Lm6bCGUMm5FWDIKSzXnB9t72YsYgQEeus6VMft+wZHlz6KiWONsIgRo19Ho3bMHet4zA9Zt9NLZNU2cPKo6JGCSEKzDfrmpJkLgt99+Az0MFXd3dyEI6UEWw9qUbXujRRzCoycTdC4Pau+j8TKeOBg2Nla1aZqvYQJMgAk0eQInzydhwd+/R1pmrhgrfQGmMDH9gwM1Yy9Jx1XaDk63FSKwsswCONca+Ve0IvDBBx/EvffeqzpX/ZRx3Vs7irzBnk66Oy9HN/4H5757U6cNx+A7MaRXN7SdsgiWzpxCtMnfTPUwQBaC9QC1uTV56dIlnD17FmfOnEF8vK71TjkXilVFgpCshT179jR5mr/vPiUylRyPvqRzbdcOfrKF0MpKN82RyZ3wBUyACTCBJkQgPTMPz7+zFqdjtLl9l78xHffeoUnGgJI0XI2ahNB0B6SXO6Gi0AqV5/xQkK7dzn388cdxxx13qM5KP2Vcv/YuwhJob6P7XrrjP/+HlG1f6LTh3XsMRg8bCNf73mhCxHgoDU2AhWBDE2/i/SUnJwtBSMLwwgVt8nP9YVPwb2n7mM6smFJ+DTshAlNHntGmRaLru3dqLcchNKU9rssEmAATaKoEnnt7LXYpQmy9/tS9mPvwyFsi8CpSIycjNMMBGSQCb9ig7IwPiq9rRCBlC6EYgRTHT63op4wb0dkNz4zWTRmXl5eHsH8tQO5RbfYS2NgjsGd/DLlnKhxGzWuq6HhcDUSAhWADgW6O3VA8R8lSSD8NFXqzkiyF9NPCQvdgsqHrtuyIEhbCk+e0+Sypbs/OAUIQPqKMqdUcAfKYmQATMGsCb6/4RZyTlsqsKcPwxnOTb4nAVKRETMaaa45CBJZn26H0TCuU5mtednFxESIwODhYleGWE9ewKVIbjPruHp6YNUw3nmBSYiL2/+t5lMZqvZStnD0R3LUTgh/+G2x7q281m/WimeHkWQia4aLXZsoZGRmypZAshuXl5Qab6du3r3yu0MamZu/gn7dHiMDU0YqtE2qccm5SYOqpEwbUZsh8DRNgAkyg0Qh8vm43PgvdKfd/1/Ce+O87j2v+Lk5BSuQkhF5zwbVyR5SlO6DkjBfKNZnm4OvrK0SgIWe974+mY9tpbRSM+/t442G9lHFRh/bh9KolqEjRZoCy8/DD8JAgBDz2Pqzb9200Ntxx0yLAQrBprUezGE12drYQhdIWMoX5MVQo96VkLXR0dKx2fj9uOy6+PZ+N0w0706dHO+FQMuXufs2CDw+SCTAB8ybw05/H8ea/tFuxwV0C8O0/5sLd1REovoIrEZMRmumCzHJHlKY4ojjaE5UaZ2J06NBBiEC1bCH0+sr9qdgXq430MH2QLyb20oYNuXHjBo7s+AUpmz9CZXayvBCuPgEYM2Io3B/5AJZuVTORmPeKmffsWQia9/rf9uxzc3Pl7WMShgUF2pAE+o13795dPleoFg2f6tObIZ0fJEF4PuGqThPkYUcWwvvG8TfZ2144boAJMIF6IRAeEYeFH2xAXn6haN/L3RmrPpqLbh1bA8XJSI6YhNBMN2SVO6LksjOKz2nTt5ETHolAtfdHShn3xZ4URCTekMc9b0RrjOl2K/wMADrjffi3tSjY9T9UFubJ9Xz9WmP0fdPgNOWdepkzN9q8CbAQbN7r16RGTyLw9OnTsjCkQ8qGSlBQkGwpVAuCSbk06fwgpa6LvZSm08zAXh3EGcJJY0xzUmlSsHgwTIAJtDgCCUkZeOnv6xGfmCHP7esPnsDoQV2B4iQkkyXwmjuyKhxQEueK4jhteriBAwcKEaiWLSS3sAz/2X0FF65qvmjbWFHKuAAM7qi9nt57T/0eitL9K3W4dgrwxsAZr8JhzDMtjjdPqG4IsBCsG47NthW6AeLi4tCmTRuRwFyZDeZ2JlVaWioylkjbx7SdbKhQv5IHMp2NUZbS0vJbgvCozpsr1RnSpxMenTQI946+FYbhdgbM1zIBJsAEboNAQWExnnt7HQ6f0Ibg+vvLU/DoxEFAURKSIiYiNNMT2RUOKD7vjpJL2pRvo0aNAiVTUCuUMu6zXclIztYcwXF1sBZ5g3u10Vyfn5+PqKgoJO5aj7JjP+g0Edy+FXo99Sns+t1/GzPjS1s6ARaCLX2Fa5jfH3/8AdrepULeviTK6NG6des6I1NZWYlTp07JlsJr17SebvqdBAQEyI4m9LtUiopLhSDc+PsxXEzWvX5YvyBhIRw/Ut27rs4mwg0xASbABAwQeO2jH0GhsaTy7IwxePmJu4GiRCSK7WBPXK9wQFG0B0qvOMn1JkyYgIceUuQaVrR/8Voh/h2WjOybZeJZP1dbPHNHAIJ8HMTfV65cwfHjx5F/9GeUnfpdvtLC0hL9e3ZGt2f+C5uO6qFneCGZgESAhaCZ3wsJCQliO1f/bB8dVJZEoeWtPJh1hUrpaHL1qu45QGUfZB2UHE1oLFQKCkvE+UEShYkpurmjRw7oIiyE5J3HhQkwASbQUAT++c12rNy4T+7ugbv64aPXHgaKLiNRWAJbIbvYEUWnPVCWphFxVKrLFnI29SY+3ZEMOhtIpYO3A569wx/+7pqUcfQ+SrsuZAUsj9H2bW9rg4FDhqLD01/AyrNtQyHgfpoxARaCzXjx6mroJSUluHz5snhkZmbqNEuHliVBSJlF6rqcP39ethTSt1tDhc4RStvHdL7wxs0iIQg3/nEMyVd1t53pPA5ZCO8c2r2uh8vtMQEmwAR0CIRuPohl/9Na4wb36Sg8hG3KknD5+ESEZvkg+6YTiqI9UZ6lzftbXbYQ/ZRxPf2dRMo4d0dr3Lx5U2wFJ1+MQ+mhNahI0loh3RztMHj8gwiY91/AyppXigkYRYCFoFGYWm6lvTE52HoqU6QjGtnZHR0d85Gekii8z5SF4gFKgrBVq1b1AoTOKkpnCkmUGiokTiVLoX+bQNlCmJezps4AACAASURBVJquDalA144Z0h3TJg3CHYO71ct4uVEmwATMm8D2/aex6B8bUVamiavazt9L5BBu65GDS8cnCRF4PcdFIwLzNDFVyRlk7ty5BrOF6KeMGxCoSRlna22JlJQUsRV8MyMJZeGrUXHtorwAPm6OGDZ9ATzuX2zei8KzN5kAC0GTkbWsC17flICU67pxAClXZV8/K7gUpworIVkMlYXO7pEobN++fb3BoH5py5qEIW1fGyoUm5AshV269cSphBvCy1hK7C5dM254DxGHcOTALvU2Xm6YCTAB8yJw8nwSFr6/AakZmi+gNtZW+O7jJzEgqFwjArP9kH3NVWwHVxRorHP0JZZEoKFsIX+dycbaI9ooCaO6uOOpUf7iWsruRGetKzIvo+zAN6jM1x6NaePlgpEv/Rv2g9TPGprXyvBsTSXAQtBUYi2s/s5z2Qg9pBueRZqig40lhnZwRqB9HooyLyMnR9fi5unpKQQhBUC1s9NuedQ1ItoyprMw9EYYExNjsHmyWgaH9EJOsSP+PJKCa9naeFt00d0jg0UcwuH9O9f1ELk9JsAEzIhAemaeCBNDYlAqny6ZhklDnHBRiMDWyL7qLhxDKkstRRU6d03hYej9Uq3op4wb39MTM4f6ifPbkZGRYpem4spplO7/GijXOI9QCWrXGkNeWQWbzsPMaAV4qnVJgIVgXdJshm1tPzwfB9OTUVbhiKLS/rhe2B9lZe2qzKSNhx16elfAuzQV1zN0M3/Y29vLgtDDQxvctD5wpKeni2/FZCk8d+6cwS7IA9rVqw3OJhXjcmalHLWfLrhndIiwEA7p26k+hshtMgEm0MIJvPDuOuwM1+Zff+XJCZh/nz8ShAj0R3aSpxCBUqFUcSQC9cNjSa+vO5KG7We0Z52n9G2Fqf1bgfK9i63gmzdRnnAYZYfW6JAN7tkT/V5fB6tWHVs4cZ5efRJgIVifdJtB22//MhZ5Fbr5gK0r7XCzpD8KS/qgtDSoyiy6+9qivW0urK/HoaJC49EmFdouJiuhMvRLfWGg2IQnTpyQnU30x6LsN6/UAWl51sgssEN5hYV4aeKY3sJCOKg3v4nW1xpxu0ygpRH4+39+w/rfDsvTmnH/ULw1rxsSjk1C6PU2yErwFHECpULbwCQCXVxcVFF8uS8F4XGaEF5UZgz2xT0hXuKL7smTJ8Vz5Wd3oCxqi871A0aMQfBrG2Bho/VCbmmseT4NQ4CFYMNwbrK9kEXwr6u6jiHKwVpU2qCwpC+KS0NQUqIblsXWygI9vcrhWZICuxLdUC7kUEJbIPRNuK7Dz6jBpCwmJAolZxP9c43Ka64X2gpBmFVgi9IKS9w3tg8enTQYA4I1IWq4MAEmwATUCHz5/R4sX71DfokiE/xv8WDEkyXweltkxXiLjCFSGTRokBCBVlZWVZorKasU2UJOJGmPsDw50h9D2tsjIiICSUmabeeyyM0oP7dTvt7W2gqDJz6KoGf+x4vEBOqEAAvBOsHYvBtJTt2GCyk7EJMVh4QCjfeberFAcUkvFJeEoKQ0BJWVWkuit6OFsBK6FyfDzqJUvpxCzkjnCA19I65reoWFhSK8ghSvkP42VHKLbIQopMe9dw4QXsZ9e9SfE0xdz5XbYwJMoGEIbPorEkv++bPcWfcgf6x+exQyY6Yi9Ho7ZJ/xEbmDpTJ69GjMnDlTdXCUMm5F2BXEpmtSxpFHMGULaWt/UxMgOj8fqKxA6cFQVFw6Jrfh4mCLoY8vQsCD7BncMKtuHr2wEDSPdTZ6lmm58YhJ2oSY9BOIycuB7savbjMlpd1QXBKMktJeqKjQvgG2dSqFV1kq/K2uyxeQVZAshCQKDZ2TMXqQJlQsKysTB60lUXjjhq4DibKpG8UkCm0xYEB/PDZlDHp342CsJqDmqkygxRIIj4jDon/8gJw8jXBzd3XEd38fC+trMxGaHYisaF+UXnGU53/PPfdg6tSpqjzSckuwfGcyUnI00RooNiDlDbbKSxK7GlQqC/NQFr4KFWla5zhvdxeMeHE5PIY93GI588QahwALwcbh3ix6zS5IR0xKGGJS9yPmejKK9M4DKidRWtYBJSUhwlpYXuElXrKyqERb21y0trgGD8ubcnVKXydZCRsaBFkKJQ/k69e1QlV/HPkl1vBr0xEPTr4Lo4b2behhcn9MgAk0EQIJSRl4+f0NiL2kja7w5Zt3IqDyGazO6Ijrp3xQlq49p0cCkISgWqGUcZQthCyCVFq722HesFbIunQaiYmJGhF4PQWlFB4mV9tfgH9rjH77R9i147zqTeS2aFHDYCHYopaz/iaTX5yLmIxIxKTsRMy1c8gr1Y09qOy5rNxfFoX0u/jWa50PH4sbaGOdDftbW8fu7u5CENI5QvI8buhCgpAeZC3Uz6iiHIu1nbMIYD1+3Gi0a1fVo7qhx839MQEm0DAEKKXli++uQ3hknNzhO88MRj+vv2FVSmfknPJBebY2dBZtBdOWsFqhlHGfbE9CWUWleLlTKwc8HGyHS+ciIe1UkAWwbN9XqCzRHmfp1LUHRn64Axb26s4mDUOCe2nJBFgItuTVrae5lZaX4EJ6BGLSjiIm/QgyC7Ueb/pdknVQYykMRmmZxju3ne1lBFjnQAquYGtrK1sIKZVcYxRKdUceeidOnkJ2lm6aPeV43N09MXjwQCEMScByYQJMoOUSWPzJz9iyI1Ke4NNTgzGx65v4NrE7cqJboeJWthCKYUqBogcOHKgK4/jlG1gRpnXKCw5wwt1ti3AhWtt2xeUIlB74Vuf6noNGYdC7W1suYJ5ZkyDAQrBJLEPzHkRMRhRi0iNxIe0wrt5INTiZikpn2VJI5wstUYE+jkfQzjoDFhXeKK5wRtu2bYUopJ+NVeLj4xG2+wBORUejtMjwmUKyaJIgpEeXLpy1pLHWi/tlAvVB4F+r/sJXG/bKTd83ugPmDV+Gb+KDkUcisFDjCezq5op5c+ehZ0/dqArShVVSxrV3Rn/HK0hO1KbRLI/Zi7JjG3WmMeCeRxDy0sr6mBq3yQR0CLAQNPMbonDPVyiO/AUWNnaw6TwcNl1GwCZoaK2pXMo6i5j0KFzIiERi9gWD7ZDHMXke05lCerSyScVAp30ItElBQVlblDuPEIIwKChINfRCrQdo4oW79h/Db9t2IT01Ec622mj++s2Qd7SU/9jQB4KJXXN1JsAEGonAul8O473Pf5N7H9jTB6/d+x98lxCMG9Heimwhvpg370mD2UIoSDQFi5bK4Hb26FByDhTuSi6nfkVx9Hb5T2srKwydsRBB05c20uy5W3MjwELQ3FZcb745n4xHxY1rus9aWApBaHtLGFq6t64VpZScBCEISRjGXdMERjVUSkp7yqKwm/0ZjHDZiiC7S8iq6Acb30kICBoj8nQ2Vjl1IRnrNu3CyRMn4OlQAhc7bYgc/THReUfKf0zCsHfv3o01ZO6XCTCBWhD468AZvPrhRhSXaL74tfF1wptTNuDXlC7Ij9YeXenQMRBPzptvMArCpshroLRxUhnSxhKe2VE6I7I+9A1uJmi3h50cHTH8hX8iYMyMWoycL2ECtSPAQrB23FrMVcfffwgJx/fA0tICvm6O4uHjpg2DQBO18ukIm84jYNNlOGw6qJ+BqQnItfwUXEiP1DicpEehrMKwkKJsJsWlwSJm4XDnfRjp8iva2yUg32YYbP0mw6Pjo4BV4xycPnE2ET/8cQx/7TkOL8diIQrd7A3PhQLJSpZC+kmp77gwASbQNAmcOp8swsQkX9Wke7OytMC703fgQFZ7FJzXpozrEdwD8+fNN5gthPK3Ux53qQzyKYJ3vmKHpKQQNvtWID9N4ylMxdO7FUYt3QCPLrV7j22aRHlUzYEAC8HmsEr1OMaNM7qiIFu7dUFdkVbRCEIn8dPRzloegYW1nUYQStZCl1Ymjy6v6DrOpx8TgpDOFxaUGD6HV1bWVmQ1cSj3w0jncIx0/QW+Nskosu0L+9b3AZ53A64Nn2w94vRl/PDHUWzddRJ2VhXwdtKIQnf7kmp59O3bVz5XSAfMuTABJtA0CKRn5eHl975H1FmtOHt58kGcK/RFYZybPMgBA/vjqflPG8yY9MWeFBxK0DrQ9XXJQutyraOIbUEmynf8EwU3tHX8A4Nwx8dhsHOp31ztTYM0j6KpEWAh2NRWpIHHc3Ldhzix/h/V9krR7CVroberbl5LK78usKVzhZ2Hw7q96fH2SsqKcFZ4H5MojEROoWGP3fJyHyEK/SxsMIZEocuvsLIoA6ycAI/xgMfdGmFo36HBKB47dVFYCP/Yc0r0aUOi0LEYvi7lcLEtAio1oSLUSkhIiGwtdHTUtcI22AS4IybABASBBe99j+37T8s0Zow+gQy4oeiydvdh1OiRmDVztiqxkvJK4Rl8Kjlffr2XbZIImSUV99wEXN++AiUl2l2Ejr0HY/SH2rR1vBxMoKEJsBBsaOJNsL/shGhcjT6AtOhw8bO0wLCFjrZKaOtYCEN3R9jbKKyFdk6ypZDOF1o4mf7t9uzVo0IQnk+LRObNFIO0KircxJnCIOubmOCyH8GOh7R1HTprRSGJQ8v6j1F4+EQCNv5xFH/u036QWFlWItDbAt3a2KIgNwNlZYa3kLt37y6fK2zMs5BN8PbkITGBeifw/hdbsXaL9j1kfN9YlDnYoiTFSe57/D3j8fBU9aweFCD6XzuTkZChif9nY1mJEJvL8LPSWv18rx5GUtganbn0vON+DHpd97l6nyx3wAT0CJgkBIuLi7FixQoRb43K4sWL0auXJtL5qlWrEBYWJn6fNWsWJkyYUAW2oTrbt2/HmjWaf4Zx48aJeEwUZX3ZsmUi0Kaynw0bNmDYsGFo357zwdbH3Vycl31LFB4QP3MSDXv+Uv9ujnbyuUIvF13BZR3Q89Y28ghYtwk2ebjkYEKWwtOpEcjIv2jw+spKe6AsCN1scnC/yy60ttWGZRAXuY3SWApJFLrU7/mbg5Fx+OH3Y9gRfkZnvL5eLrhroB9cbQoQHxeD6vIfk6e0dK6wseIqmrxYfAETaKYEvv5hHz79Vuu1O6BTClw9y1Gaod39mPLgFEy8d6LqDCll3D93JIF+UnG0KkOI9WV4WWksg3Z2tvCO/gEXj+3Uub7/Q8+j17xlzZQaD7slETBJCFIWhtTUVCHy6HcScAsWLEBMTIz8e1FREZYvX445c+boiDVlfWUdgrl69WosXLhQZJcgoUntUz/+/v5wc3PDoUOHMH36dNEHFTWR2ZIWpSnNJTMmUkcYlpcYzihibWUpbyGTtdDWWhNni4qFoxtsJYeTziNgYa/NTWzMfJOux+J8+nFEJR1HhvLQdZWLLWBT3hbBtpmY6voXnCw1uUHlYu2hFYUkDO3aGNO9yXX2H4/Fxt+PIuzQOZ1r/Vq5YdrEwQhub4+YC2dFVhORYN5AoRA6kgdyQ+ZoNnnCfAETaIYEftkZhdc//kkeeSefbLRpXYiKHFv5uRkzZ2DM6DGqs6OUcZ/8lYQbReXidWfLIvS2TYLbrfcdX3dn2O74APEx2i/UlHd9+HMfI2ji/GZIjIfcEgmYJASVAMhiJwm4TZs2YcCAATrWQeXfdB1ZA9XqkOCjIok7SezRc0ohSFbArVu3Yv78+bCz06b0aYmL0lTnVHg9HVdP0RayxlqYl5JQ7VDdnTTWQhKFHk561sJ2vYUnsm2X4bBq3c2kKWfcSMaplKM4nnQM1/Kjq73WodILvW2v4h7nQ3C1VBGxjj10haGFVryaNCgDlfcevSAshHuOnNepEeDrgUcnDRKiMOlyPCgH8unTp5GTk2Ow24CAANnRhH7nwgSYQO0JHIyKx6v/2IisHM0XsVYuhegWkAvcChRtaW2BJ+c+iUGDBqt2QinjPvozEbcyxol86r3tkuBooXmf6dzKETfXvYRLGdrtYQcnF4xcsgYB/e6s/cD5SiZQxwRqLQTJwhcRESG2cdVEHok4peXOUB1pPkohSOJw7NixYmuYyqJFixAeHg5K5k0WQi5Ng0D62SOyKCRxWFlRYXBgZB0UnsjumvOFNlaWcl1LZ295C5k8ki1sjD/Tl1uYhfCLB3Ai+TiyCuh8nmGvXWc4op9dMkY4nEMrKz1LoTQaj7GaLWR6OPepM9C7D5/HD78fxb5jMTpttm3tiWmTBmPaxEFwdrLHhQsXhCg8deoUsrKyDPZP1kFp+5ishlyYABMwnkBCUgYWLfsB5xOuiovI2z+4zXVYlGrel2wdrfDsUy8gJDhEtdGIyzfwb0XKuFZWecISaGtRJgwVPR1vInHtYqRevylf7+EbgFFvbYRnR/U2jR8912QCdUugVkIwNzcXX331FZ5++mkhzPRFntoWrqE6+kJQKTCl16g9EpYkPOkconSOsG5RcGu3Q+DmtSs61sL89KRqm/N0tpethXTOUFlsOgy45XQyHFY+QUYPq6isANvO7EZ0SgRyis7AwsLwlquzhS0G2cWjr10K2lgrovwre7P1uSUKb3kk09+3WXYePCsshOERsTotBQZ4yxZCRwfNtlRCQgIiIyOFKExPTzfYM50jlLaP6XwhFybABAwTKCgswYL3v8f+W1/KyMu/m28eLG59j3X0sMHLz72Cjh06qTayLzYHK/drU2m2tspBb7tEWKJSBJfulH4Ap7b8D9n5RfL1rTuHYNTbP8HRq3bB+Xk9mUB9EjBZCEoOI2TBUzqK1PXWsGQhpC1oOiMobQ3PnDkTa9euxeTJk9lhpD7vjNtsW7mFnH5G4dGr0q69jZXGE9ldE7eQPJOlYunmJ1sLaRsZllov5eqGWFZegR+jwnD26jHcKDkHK0ttCAf965wsbTDAPhEh1lfQyea64WbJQihZC8lyeBuFsheQhfBQVLxOKx3bttJYCCcNgp2tNs4g/R+QpfDEiRPi/KyhQh7HkqWQPJG5MAEmoEvgjU834eftEeJJP+cidPbSRklw9bXD6y8tha+vnyq2baez8P1R7ZeyttZZCLHVxAjs2ikQPkc/x6Hd21FQrE1H2WHQWIx+60dYWBn33sXrxQQamoBJQpAsge+9957wCpZEIA1Y6QiSlpYmnx1UbuMaqkNnoqSzhtSW0tGEROf69evFljDVk84Ibt682WTPYdpmq26rraHBm1N/RVkpyI2NQG58BHLjIlGSq5fSTg+Gt4uDOFdI4tD1lnVMqlLauhdKAvqgxL8vyl2N+3adXViJI1cvIDHvDMotYmFlZdi6ZmdphV52eehjHYMettWN0xI37UagwG64+FliXTtL3IHIS9geHoPoWM0WlVTatXbHhBHdcM/IriAnHGXJzMwE/ePGxcVVaymkLaquXbuiS5cu6NixozndcjxXJqBKYN3WKGzcron52ca1AB08tFu3rv62mDX1KTg6qMf03H25AuFJ2uMvHW0y0M0mVeRCb+/lALfdH+HYqbOokA4NAggY/gACH3mDV+M2CSRnliH8XCFOXCzGHSGOuLc/x13VR0o7Q7WNMmGSEFSGeZEGIYV2UYaGkZ4j8UdhYZYuXSpvIUshZpQhYZTtKkPPqJ0r5K3h2/yPagKXp0TtRtopjcPJtQvHqx2Rg621vIVM1kJlijZLzzYKT+ThRs2MDnhvP30UF7OjYGkVA2trbcR//QasLCzRy8UaIVYJCLG8AGsYPgMpvI8layGFqiHvZBPK77tPiUwlx6Mv6VzVtYOfsBCSY4mVpa4gpIrXrl0T28dkLbx40XCIHcpiQpZCelB2Ey5MwNwIfL/1CN797Fcx7UD3m2jrpj0n7BPkjPdf+5fBbCGrD17FrvPa3YIuNlcRZJMOHx8f9PaywNVVzyMyXvfLXP/ZS9Fr2ivmhrlO53sx9SZ+P5yGPw6nyU45Lo7W2PyeugNPnXZuRo2ZJATNiAtPtYEI5F6Jx9WTe3E1Olw4nhTlGs4sQkNq5UrWQs0WsrO9MkWbhWYLucsIUDBrS4/qvWop4UfYmXTsjz2L9KIzsLWJgY119V7QPdw8EGKbiZCKQ3CCAWcTiRvFK5QynVAcQyPLr2EnRGDqyDPaNFd0afcgf+FQQqLQULl+/boQhCQM6R/bUCExrcx/TBYNLkygJRMIO3gOr3y4EYVFJejkmQ9/F03gZyr+Pd3w94WfGpz+f3dfwZGL2nPEPWxTEGh9TVjag8vjcfrbJTiTrOvYNXzBZ+gyQT0DSUvmXFdzu5xWIAvAsnLd7Ewz726LWePb1VVX3A4gPi/EgayYmJhKurG5MIHGIlBRXoaUyLBb1sJwZMVrApcbKk52NvIWMglDZbFq1UHOcmLTcVC17WTkFeP3iEScSr2KAlyArQ09yLvXsAWwk1trhDiWIsTiDDyLNVtNBgtlNpFEIf2kzCc1lC07ooSF8OQ5Xaeb4C4BIuTMw/dWHxibYhNKlsKzZ89W21vv3r1lYUixPLkwgZZE4NSFZLz64UYkpWahi9cN+DhpnTja9fXAW89/ojrd0vJKfLTtIi6ka8NOkWdwoMMNYVX3j/sVkT9+hvg0bcgnO0cXjHj1a7Qbcm9LQthgc0lKL5QFYEmZ7vvvPYN9MWmoH7q0NS0GbYMNvhl3xEKwGS9eSx96TuJ5pJ4ga6EmdmHJTQPevbdASDEL6aejncJaaGUj50Mmi6Glq2Hv30PnrmDf+Uwk5BYDNudhKx4xsLDQfnjoc2/j2hYhbk4IsU5C68JwoLT6M5AiF7KU6YSEoZXhNzY61E6BqaNjruh026tbW2EhnDphQI23AZ21lUShlBXI0EU9e/aUPZCdnfkNt0a4XKFJE8jIysPfPvgBJ88lCBHo6aANL9VxiDeWPPmh6vgpZdwHW+ORmqcRIzYW5aC8wcF+tugX0gO2u/+JI9t+wpUsraOJm187jHx9FVp1q9/sRU0aeC0Hd+Vaodj+pW3gohJdATh+oI8QgN3aa3M+17IbvswAARaCfGs0CwLlJUW4ErFTPlt4/bJuxg79SbjY28oxC2k7WVmsfDuLbWTKdGId2E/9gyA3F9sikxB1pRBXSxxhZ3satjbnhCi0tDQsSFs5ByDEqx1C7HMRWHocyA2vma/rMK0wdB2qWv/HbceFl/HZON38y317tMOjkwZjyl3q89BvrLy8XN4+JlFYVqb1btSvSzsE0rlCd3f3mufBNZhAEyOw8IMN2HPwhBCBrnbaXN9dR/vg1Znq6d0oVdx7v8Yht0QTvcDBokSIwKHd/dGnnSeur/8bjh45gmt52u1l3279hQh08eOYnqbcAqlZRRoBeCgNBcWa7CxSuWuADyYO9UPPQBaApjCtTV0WgrWhxtc0OoHsi6eRemKPHLuwrFj7pqw/OEsLC7GFLAJauzmCHFCkYmHrIDKcSOcLLZ08dS4vKSnB6ZjL2BuThYt5NsitcNRsHdtqzhVaWRoO+uxq74EQv4EIcbZEV5wFcvYDhYbP7omOrVwAz1txC8laaK/Nqf3/7Z0JeFvVmff/2jdb8m7H2XcSEmchkJUlJNDQkk4hbdkKLWkpHdqvacp0ysdXZusMtNOvw0ALU7620EIp0Cl0INBSGiBQsq9k3xMnseXdliXb2vU977m60r2KpNiybEv2e55Hj2zpLuf9naN7//d9z3kPjWuk8YMkCOVEuHJlr5g1QaSc+fSKvk0EoXQ0cloaWvoxVaFZx/K4wvLy8iFvf64AE7gUgcd+9hZefXOTEIFWg/TAo9FFMPP60Vh/278k3f3A2RY8/l4D/GFpYlah1ov5lgtYfuVMjEczGp79X9h+tBbunrhnccLS1Vj24DMwWGyXqhJ/HyXQ0OaLeQA9PeqH0RXzy4UAnD3JzrwGiQALwUECzacZOAKBHg8u7HwnJgpdF06kPZndaoytiVxaqPYW6qtniAknhqlLoR9bozrO+fPnsf3IBeytD6Ah5IAvYoBBfxZG4S08Cr1OPWtQubNJb8bs6qWYXToBs40N0LT/BXB9CATjy08lrbR1uiJ34Y2A1ohQKCzGD1Ji6uNnGlS7XVUzUXgIb14+p8/Aad1jebJJV1c8rUbigcaNGxcLH48a1bsUPn2uDO/ABPpB4Je/+xA//83rIkegSSeFGjXmEOasnIBvfOYfkx75vT2n8Oye+HhAWjJu+SgPrrlyNgrPfIDzLz2CbcedCITiocvLPvVlLP7Gf/SjpiNr1+YOnwj/kgews1stAJfPKxMCcM5kXj1ssHsFC8HBJs7nG3ACLSf2on7PezFhSJNQUhW9VhsLIZPH0GSIz6DVWOxCEBqjwpD+p0L5KM+cOYPNJ9pwzluIxpB04SIhKInCIzDo1bN+E88/u3oJxMsWhrlzE9D+HuDefmk2RdfFhGHAPDcqCLfjZG2Tat9FcycLD+FN16rF7KVPIG1x7Nix2LjCdOsfFxYWgsSg/KIVgOjv4uK+pc/pbb14OyZwKQJvvLsP//7k85ha5oZOI8041diCWLBqCu6/6XtJd3/53X1484y0og+VCl0nbpmhx9Kr5sO78Sc4s+Fp7Dipfuiae9d3Me8LD1+qOvw9XTNdfkkAbm1Ahyceoic4186RBOC8qSwAh6qzsBAcKvJ83kEh4HO3i7GFzn0figkn7oazac9bZDPFQsi0DJ6ykIeQhCF5DMlz2N3djbNnz+Lo6fM43KqDM1QkQsdUaCUTEoUmw2EYDOk9lNMq5kmisHwGHD07gfZ3gI5NgDd9XWEoFaLQa7sBL2+rxCtvH8Xp8+qJKkvmTxEpZz5x9ayMedNSd+QppBflLexNodnHieKQ/qe8a1yYwEAR2LbvFP71//4MVWbFCkEFQSz+9HR8+fr/fdFpOzs78cLGA9jaFn9wGW1wYe3iMrFSiOf3D+PY+3/A/lp1v1/0wI8wY/VXB8qMYXPcdncgJgDbOtXrwC+rKRWTQK6YxuOPh7rBWQgOdQvw+QeVQPORnajb867kLTyQfiKHQa+NhpClvIX0v1xoLKEIIU9bCv3UTpJwyQAAIABJREFUZaita5BEYZ0LF4IlwkvojUgzl7WaLkkUGg/BQDOQkdpDOb7kMkkUVi9BhcYliUIhDD8AwqnHQdJ5ug1z8fL+G/Dy5gLUNqi3vXrBNOEhXLn08n7xPnfuXCx87HSmDoWnOgnlLJS9hkpPIglESnrNhQlkSuD0uWZ8719/BGs4vpxkqCCI5Z+biXuW/v1Fh6Xf628+PIWj/vjwhmkFXfjbFRNQovPC88p3cWjXFhyrj4tKg9mKpeufxsRrbsm0miNiP1dXVABuaUCLSy0Al8wqEQLwyss4apArnYGFYK60BNdj0Al4O5pxYedfUP/xB2I2cleLekZuYoXIQyjWRHZYQZ5DZaHZxzQLua18Ns51BIQorA8Uoj5YIsYTykWDUFQUUgiZ0tKkTkxdZR8njSusXoKxRVOB9o1RYbgR8OxNycvtM+HlPfPwyr7FON+qrue1C6eLPITXL+7/OsQ0kYbEIL1o/WP5b1pmMpNSVVV1kReRJqZYrbycVCY8R9I+3V4/vvWdRxDuiU/e8llD+OQ9s3HHgm9fhIK82/9zoBOnA3EP9RUVfnzzU7MRPrcXnpe+jb1Hz6C2OZ4hoLBqPJatfwpVNVePJLR9stXdHYx5AJva4+Mt6SCLZkoCcOFMFoB9gjoIG7MQHATIfIr8INB4cAsuiITWH6HpSPrxejSWUOQtpJnIRVbQWEO5UJ5C35TlqLfPwDl3BB0eLy6ESuAMFqMjGjqWt6XxhFJqmqPQauOJaROJFVvLY6JwSlkN4G+MewtpfKG//iLIrh6zEIT0qnepZ+CRECRBSMIw2yUSicREoSwO5fdAQD0+qDfnpvUzyXuo9CSSQFSuZd6b4/A2w5fANx/8LrpdcRHoMQGf+fLluH3+epXRbrcb27Ztw3t1ZpwPlsa+u36iFmtXXAbfntfhfu2fsONUAxo74g9p5ZctECKwaNxlwxdiPyzr8oZik0Aa2tTZB66aUSwE4OLL1RkZ+nE63jXLBFgIZhkoH254EOhudUrewn3vC2HY06GejJFoJc0+loUhzUqWS1BrROOkm1Bvm4pWH9AZtqAuWCLGE8qhY3lbg/60EIUW0xFAk/p8VkNBTBRePiq65JxnH0AzkeXxhZF4+Lmt24pX9swVgrChU52Ta+VVFbj9M5/C1VcOzqpCLS0tKu+hLBBpvGVfCwlBZXiZ/iaBWFZW1tdD8fZ5SoAeLB7+3v9Be2s8HNym1eK2r83EbfO/pbKqtrYWW7duxa6ecWgIxcelrakpwC1XjUPPu0+j7S8/w/YTDXB1x71ZYxeuwrJvPw2zPS4c8xRX1qvd4wuJNDAbtjagvkUtABdMLxICcOls5pZ18Fk+IAvBLAPlww1PAs6PP5QSWu//K1qOpw7LkvWUp1AOIVP+QspjSKWpYAqcZfPhNEvrZDaFHLgQLEZjqAjq1TRpBnKdEIV22xEEw+dTQtVpdDFRSCFkg84IRMIKb+E7QJe0xFxLlw0v7yYP4Vw0e9SrhnyixoXbPjERS5etBqyD7/VwuVxJvYjpZiyngkKh5MSJKiQOSSTq9fEcksOzp44cq6jPPPbY99HSEvekO4NG3Pm1abhrkVoEUr7MQ0eOYadvElpDUt+nn+VXr67C1dNK4Pnvh9G8/XWRHsYbiCc2nnrj3Vi2/qcjB2ovLfUFwpIA3NIAWhVEWeZPkwTg1TUsAHuJc8g3YyE45E3AFcg3Ap6m8yJvISW0prGFPk/qkC7ZRiubyCFkWvHEZa6E0z4T9Y6Z8OssCEIrvIR1InR8cVJaSlpNorDccQTdgfQzkGdULogJwwJTdGyir04hDDeisc2LV6Ih49Yu9fi7m2Yexe0L67BowZx4/kL90KV1IE9hYniZ/u/t7GVl36LJKIkhZlkgWizqfJL51idHWn2pDzzxnz9CS2t8DN8ZjxVr1k7AAzfGxwTSmtsUCj7f2IadvsnCIy8e1vTAA9ePxRxHFzyv/D3qD+3A1uPqyU+zP78eC+79p5GGNq29tP7yW1skD+C5RrUXf+4Uh0gDc91c9sjnW6dhIZhvLcb1zTkCdXveE8KQvIVtpw+mrR+tgSyviVxUWo76qCB0m6TVOjxhsxhP2BAqRnf44lm0Wq0HJQWHUVJ4GO09+9Oea1Lp5TFRWGqrim/r3iXCyM4zm/DyJq/wEnb0qIXQzZcfxm3z9+Gq8ecA+8K4KHQsywn+tDReokCUJ6zQGMW+FI1Gc1GIWRaIdjuvbtAXloOx7enTp/Gz/3oCbe1S0vNQWIPjrYVYfVc1Hvr838WqQDPcKRTcGdRjh3cyeiLSkI0SqxYPXD8OU/wn4H7p26itPYe9Z9RDMa68798w69ZvDIY5eXGOUDgS8wCebVALwJpJdiEAr5/PKw7lRWMmqSQLwXxtOa53ThJwO88IUUjikFLUBL2pV+ggA+Rl77RjatBaeQWaCybF7GoO2YWXsCFcjHASbaPRBDCh/DgctkNo9uyDP5R6ibjRjkkxUVjtmBhnF/aj7vgGvPzmVrz8IdDZoxafn559CLfP34srxl6Q9tFa4+si0xJ4lsk51w40azmZF9HnU89i7E3FKZwsexFpVrMsEGkCC5fBJ0Cr3zz7i/9Cp0dqS19Qi+Otdlz/6Qo8dl88RQyto3348GGR13O7d4rwulMZV2LC164bjarz78Hz6vdw3NmOIxfi4wu1egOWfuunmLLi9sE3LkfPSEmgKQR8ul59LZs1URKAK69gAZijTdfrarEQ7DUq3pAJ9JFAJCLGFUrL332IjnPH0h6gwGyAo6wSkTHz0D7lRoQ10ni2MDQiN2FTqBhN0fFNyQ40d/xZ2MwHUd+5Gx5f6qXrymyjYqJwYunM2KHO1bfi5dc34pU/7YenJ76MFm3wmZqDQhDOG5OQYofWRjaNll7G6Lvyb/FZdR/BDczmbW1tSdPdUPiwr6WoqCg2i1kpEEk4Uq5ELtknsGPHDvzquV/CHx3D1+XXC0/gwutK8PR3pGTRtDQihYIbGxvREirEDl/8QeWyUVZ87drRsO16Dj3v/QwHaltwuin+O7GWVmPZt36C0QtWZr/yeXjEP25rxIYtTpysUwvAmeMLhQC88UpODp+HzZq0yiwEh0tLsh05T8B1/rgQhnW734Vz/18RDqgTrSoNoHBlQflohMYtQHDcldDYpNQLXRETmnxW1KM8topJouElNgPmjHPCbDqA0y070NbdmJJNoakoJgovq7xCbHf2QktsLeMer7qOa+bsx+1X7ENN9cXpatI2QCqhqPxcp57AMlgNSilFknkQSTj2tRQUFMTCzIkCkVZb4ZIZgU2bNuE3v/lNbGeXz4DjLYWYNd+OF/9NWjaO1gKnULAYNhAqwl7fhNj288cV4v7rqoE3/xm+fW9i58kG1EdDy7RRyeQaIQJLp8zNrILDaK+3d5AAbMDx8+oHpOnjCsQkkFVXVQ4ja9kUIsBCkPsBExgCAuFgQHgKpeXvPkBn/em0tdDbyxEZOw/a0ZdDWymlemkPmtHWo8cp3UQEkdwLNa3SipqxbdAbDuCQcwsaOlOvgWzUmaKrmkhJrM+cb8HLb+7AK29th8+vXg3lcwvO4PY5H2DWqMySRyc1Vm+PexWTeReFaIyvAjHQzUah5MRk2fQ/eZv6WkwmUyzEXFlZGQsxkweR1mvmkprAn/70J7z66quxDVp7jDjeYsfEKRa8+dQ/is8//vhjHDokzY6vDZbhkH9MbPulUxz46gIzul75e3Sf2iXSw7R54sMoqudfL2YG28pGj+hmeGdnk5gEcrTWreIwdYwkAD+5iAXgcO0gLASHa8uyXXlFoP3sYZG3sG73RuEtRLoJD3ojtNWXQzt6lnjBYofbE8CFUBnOGhTj/xIILJ7swJyx3fCH92F//WbUth1Ny2jWqEXCW2gJTMX/vL0fL7+1A8FgPLUG7VxZakNliQGVRRFUOvyoLPSgsqAdldYGVFnOo8J8Gla9+sbSv4bRpA9FC7E4BtAN3Gok4XA4ZcJs8kb1pWi12liIOVEglpRwAl4SgCQE5dLUZcaxlkKUVxjw2pPfQYFFJ0LB8mo2JwOVOB6IPyzcMLMEd41vg+e36+FqrsO24w3o9sWTmk9e/nks+/ZT0OrjuT/70n7DYduNu5vx5hYnDp1V/04nj7YJAUhhYCkBFpfhSoCF4HBtWbYrbwkEfT2St3AneQs3gdLVpCuakrFRUXg5DIXlaO/W4Kh+Olr0ycfwFFn1uHpqEeaPD6PJswsH6rfgWNOetOeYWj4HxeF5OLAb+MOf9yOcbPZKkiNotRpUlhagssSEymKaHBNEVWEXKgvbUWlrQqWlDuXGM7Bo+hhqvlTrUsqblF5FGrc4BjBm38PR1NSUVCT29KRfJzqZOSQMaaJKokCkCSsjYRziCy+8gA8++CCGpt5twam2AhiNGrz4479FSYFGhILl1WqO+KtxJhjv85+eW4bPmPfB87uH0OLuEelhlP328s88gKvuf+xSPWnYfv/+3mYRAj5wOp6Ch4ydOMoaE4A6LUvAYdsBFIaxEBwJrcw25jWB1lP7pZnIu/6CxkPb0ttitEBbPQvGUVNhLijFed1Y7LUuQkBzcSoaOtDkcguunlaERRNNONq0VYjCg85tCEfUnj/lSa2+y9BwbAw+2hxf0qs/gPV6HSpLC1FZakZVsVaIxUp7DyoLO1Bpa0GFpR5lxlpYIrVAuO+CKmXdNNpLhKLHSIJR2/+xfZQYO1m6m85O9U24NxzJU0jL7VVUVKhCzCQQh8M4RFrD+le/+hVocohczrmsqO2Qcmw++chdqHKEYqFg+my/f5yYUCWX26+qxArXG+j5y09Q1+bBrlPqcP4VX/oH1Nz2YG9wD7ttPtjXIgTgx6fUE8rGV8YFoEHPAnDYNXwag1gIjqTWZlvznkCgu1N4CkUYee976GlLP15NWzYBRaUVCDom4HD5DThmnpWSwcKJdiEK544twMH6rdjv3IID9ZvhDSRf/i3o1yHotSLisyPUY0Og2wJftxHdbh08bsDtCsPV2fe1hZNV0GjUo6rULoWii3WoLAqh0uFFZUEnKgtaUWZ2osx4DhacB/xZHLdIldEXpZ4VTUKRXobMUmjQLNdkE1VoKb6+Fsp5SB7EZAIxX8YhkmAmEUhpYuRyur0AdZ1Snsu/+/InMKVSWstaLrt9E9EYiic9v3fpKCw6/lP4dv8Bpxo6cPC8+oFl6bonMW3VF/uKN++3/+v+VjELeO8JtQAcW2GJeQBNhvia6XlvMBvQawIsBHuNijdkArlHoOX4nlgYufnYrrQV1JqssJeUo7t0FvaOvwsN5uTjCQvNOhE6vmZaEcYUm3CieZ/wFO6v3wJXT98ESsCvg89jgLeLXsbouwG+LiP83WZ4u/To6crOzcdCybrLHKgsK5TGLTrC0XGLbpRbW1FmbUSZ6QIstGSfvw4Ipc/x2KfW1uhShKJJKMqhaPIu9m4sGoU7lQJRTpatFEC9rR+tmpJKIObSOESykUQgJYyWC6WHafRIHtnP3jgX8ybqQB5DKpRWaU9wOpr80vd6rQZfXVKC2dv+AYHTO3HofCtONsRX/aG1gpd+6ycYt/hTvUU3LLbbfIAEYAN2H1evgDS6zCzG/9E4QIuJUx4Ni8bO0AgWghmC492YQK4R8HW2xfIWXtj9Lvzu9rRVtNmL4aq8EvvHfR7tRZcn3XZCkRbXzKgQnkKLQYtz7ceFl5CEYaM7/djF3vIJ+HSSSIwJRhKKauHo78nOGsE2iwmVZXbpVWKJjlv0o6KgC2W2NpSbm1FmroM5ch6gpfn86mXHemtTyu30xRd7F4VXMTrJRXgX0yerTuZBpM9kgdTbOtK6yxRippnLcqJs5d80kWWwysmTJ/HrX/865umLaIAjTXa0dptEFRbVjMUnriiKVccf0WNPeAbafJKAsZt1+EoNMGnjgwh31GP36SZcaI1PfigaO12IwIqZCwfLpCE/z9ZDbUIA7jyqvg6MKo0LQJuZBeCQN1QOVICFYA40AleBCQwEgaYj23F++59xessf4Tl/JO0pdEYL3JXzcXL0zWitWoKw7mLP1RVlflw7bxLmj48vu9btd6M74IZ493uk99j/0c+TfB8K9212bcCrQ0+XURKIQjDGvYuSt9GAgDdLYtFqRHmpDVVlDowqL4mOWwygrKAL5VYXyqwkFuthDl8A/PWSYAxlcWY0JRJPzLsoJrdEPYuycEwY99na2po03Q2Fn/tayIOYSiBSKpxslgMHDghPoMslhSzD+ggO1hXD5ZXGtU6oduCO68fAGA1bdoVNQgS6oykuK+1GrB3fgFFvfRO0FNr2E040d8bHklbNXipWC7FXx1ftyWb9c+1Y24+0Y8NmJ+hdWSqLTTEPYKE1O7+VXLOd65MZARaCmXHjvZhAXhHoaW/CoY3/jbPb/gT3iZ1AIPVydGRYV9ks1I9ajtaqxeiyq0PIVviwtLQT18wZj4mT4kl7+wLEF+xJEI29E5HpltHze/VqkajyMErCkbyP2SgWqxZFDj2Ki80oL7GiotSCSocWVY4wqu1ejCl0odLaCHM4KhQpFE2CMZtFX5KQSkcRhpbFor4ENCElmRexvT29xzhZVWXPYTIPIiXT7mvZvn27EIHyzN+wOYRDdSXo8EgPIoVWA+7+xESUF0niM2CtwKb20QiEpDUXJ5aZ8SX7HhRvehTd/iC2HXfC3RNPgj5h2d+IHIEG6/BfM5o8f+QBJE+gspQ5jCL8e/OSKjhsySeN9bXdePvhRYCF4PBqT7aGCVySAA3IP/j+6zi348/w1+5DpD29QPFZq9BctUSIQvIWRmi2bbSYIj4UogsOnR92QwgOsxYOmwmOQiuKihwoLi2V/rboYdT3P9QYDAei3kelt/HSIrInIK2SQCFmEoQ9HkkYSh5GtXeRJsFkoxgtQVgLwii0a2C361BUZESxQ4fSQqDcHkKl3Yeqgi4U69phDbfAFnLCGqyDMdR3gZayvuQ1VC0BGJ3cYhoNb6QS9W1GOFuDcDobY2KRUuD0tTgcjpQexOLi4qSHe//99/Hiiy/GvysM4JCzCG2t8RyQX7hxIiaPlgSmpnQK3jofF5szq224O/AH2HY/j/YuL7YecyIQii+NeNmnvozF3/iPvpqSd9vT2L8Nmxuw+aB6UkyJPSoAF1ehuJAFYN417CBWmIXgIMLmUzGBXCJAK2ecPXsWpw7uRuvBjxCuO4Rw/SEglH6mb2vlQiEISRh2F4zttUlmBGAnwWgMxwRjkd0mBKMQjxa9eFGeQ4Muu+krIpFIipD1xSKytd2DlvZutLX54eoIoqdL9jRKIWia6BIM9F/UEjiTJQhzgR8mWwBmWwAmawBmawj2Qh2K7BqUFEZQWhiE3eiHFT2wwQ1ruAO2cDOsGh9smgCs2gCsmgDMmr6F21UNR+MSo3kXQ4YxcHZWwukqhLNND2dLEM4mN+qdjaBk2n0pVqs1qUCsra3Fa6+9FjuUtsyHo412NF6Ie+5WLx2N+dOklDD60XPwxol4n7hinA1faHgCupOb4Gzvwo6T6pnic+/8Lubd/XBfqpp329LsX5oFTLOBlaWowCB5ABdXodTRu8lJeWc8VzirBFgIZhUnH4wJ5CeBc+fOCVF44cIFhBuOSqKw7iAirvSpWIKGAnitVdFXpeJv6TOfuSwjIBZtKCoYdSgqMMFhL4DDYoDDooPDKglGIRoteuizLBoTK0zpcxLHPTppPF5TOxqa3Whu7UJrew86OgLodIVE6pxutxahYJbEIonDgrhQJLFosgZhskTfxf8BaHURWHRaWLVhWDVR4ajpFiJRFow2+lwb/Z8+1wZg0fQyxY/GiEbvVDi7xsLZWQ5nRwGcbTo4WwLw+jIXoYYx3TjWXIi64/E8gNfOrcB18ypBKXG6Sy7HG4fjY/6WjdXhjqPfRaj1HM42deLj2mZVky164EeYsfqrGfW7fNiJ8v9RCJjyASqL3aaPpYGpiIbS88EeruPQE+izECQvwhNPPCFmma1duzZmwbPPPouNGzeK/++55x6sWrXqIutSbfP222/j+eefF9uvXLlSHJeeGB999FHQgvAPPfQQampqxPcvvfQSlixZgvHjxw89Pa4BExhmBCh/3ZkzZ4QopHFbEU+rEITkKSRxiEjfPEIRjQ4+ayV6rKMSRKIkGunziLZ/A9dp3LsQiORVVIhESSzqYl5G+n8wV0qob25FrbMB5xqaUNdEwrEDza1u4W1sb/ehoyOIYFAa69bfIglFP8zWAIwkEmWxSO8W+X9JLCYrJk1ICEar1i+JxqhIlD4j4ehXfUYCksSm7KNr77bB6SqSXu4q1HeWwtlhg7s7vRg2TvDgTKcVp/fGV3mZO7UYf7NsDMaNG4d6wyS8cSCe9uSG0V6s3n4/EA7haF0bjtXHw+gGS4GYGTzxmlv7izMn9z94phNvbG4ArQiiLAWWuACsKsnuRJ6cBMGVyjqBPglBEmdPPvkkrr76arS1tcWE4P79+0Fibt26dfB6vXj88cdx7733qsRaqm3Ioueeew7r168XWfFJZJKIpJxSlNqAxp5s2bIFd9xxhzgHlWQiM+tk+IBMYAQToJmmJAbpJc/mJBzh+sPQNR0DGo7A25yd9DFhkx1BSxl6rFXoso2GxzY2KhIlr2LQUJi1lrCZJGEoC0TZs6jyMkbF5GCsrtXU2glnswsNipezpUN4GxtbO9Hc6kEw2DfxnQyWRhNRexUtQRiVYlEhGFOJxWTHNWjI+yiJQkkcSl5GyQvphzYI+DrN8Lit6HDb0NZZgCaXHb6IHsHRftT3mHB485jYoSeOKsA9qyaKB/+9njL8+WB84sPNFY24cZe0Gsi+s82obY6vylJYNUGIwFFzrslaX8mVAx0+68YbW5x4d7daAFrNupgHsLq0/6vf5Iq9XI/BJ9AnIShXj0Tdrl27YkKQPH0LFiyIee0S/6f9Um1Dgk8p7mSxR58phSB5ATds2ID77rsP2U5fMPjY+YxMID8I0JgwWRA2NCSEiUNBoLsN6O4Q7xFPGyJd0itMnkRPq/Dc9LvozQhbSxCwlMEvvItV6LJWw20di07bOPgsma3qcal6WY1a2E1aFNIEGLMOdotO5KuzR0PSJB4pNE3vOq0WGo1GvCj/Hr1nqzS2uC4Wi80uNLZ0orFVeg8pJklkel6tVhKLkjdRHX6WRGPcu9gXsZiqPs5TRfh44wSEwxKrUrsJD3x2NpZfswgbTgIfKVbA+KzjKK458K9iu20nnGjsiK92U37ZAixd9xMUT5iZqek5ud/Rc27hAfzLLvXkHbNRGxOAY8qlFVe4MIH+EBgwIUgiTum5SyYEaRu5yNuSECRxuGLFChEapvLggw/io48+wpo1a4SHkAsTYAKDT4CEoBw2pskXvSmRHpcQhogKRCEUFYIR/uTL1/Xm2LFtNFpEbKUIWcsQtFXAb60Q4ehu6yh0W6rhto2GV2NFIJKd2cDJ6mbUBEEvk3gFYEIQJm0QZnppgjDrwrDoQjBrQzGhmCgcM/lfFp3tnV60dXrR7vai3dWDVlcP2ujVGX139aC3bZaOvU4PMROaRKHR4ofB4osKREk4xryMltRhaDp+u7MA+94djx63NJmBxnl+54uL8LlPr8DPNrdi7zlpljeVuwwfYuGp/wdfMCRmBru6fbHvxi5cJXIEWooG5mGgT/0wSxsfP+8RHsA/71ALQJp1L68EMq6SBWCWcPNhAAyIEEwWwk0UgkrPH7WELAQTvY30HW1LopG8kDQOUR5HyC3IBJjA4BOgUDF5CQ8dOtT/kwe8MS+i5E1sv0g49v8kgMZcCNhKhWAM2spFPjryLlLomQRjj6EYtFqFD3r4IoYBF42yYBTiEYG4gJSFZFRYZsN2Ogbp9s6uADq7A+LdRX/HXn50dgfh7u7lpJFLVMqgByxWDSyWMMxWekkCUQhHmw9Gixf7N1ego9EWO9K371mGtXd+Eo/+sRYnGqWHA6MOuNv7O8xxvoHObj+2Hq+HNxD3ME+98QtYtv6pbCEa8uOcrOvCG5ud+NN29frhJJJlATihKp5aZ8grzBUYNgQGRAhmIzQsC0Mal0hjBOXQ8N13340XXngBq1ev5gkjw6YbsiH5SoC8TBQ+pnf5le3/u1vq4G2th7fNiZ5WJ3ztTvjaGuBtd8Lf3oCQLz6jNFOOGr0ROpsDOosdOqsDWmsRgtYyBGyV8JFnkUQjTPFXxAAvjPBFjPCjf5Nd0tWZBKORPIyJ3sboZ/J3JCj7W8KRiEIcRoVit1o0enr6f57Eet5/2xKsvfMmIQLrOyRvn8MYwV3O/8RlXbvR5OrG1uPqpf5mf+5bWLD2n/trck7sf7q+C29sacBbW9VDL7QaEoCVIgw8qToumnOi0lyJYUUgK0JQORGEwkfy5A9lGDfVNpTcVt6eyConmtAMZUo4SiFh2k4eI0j5p/o6c5iWX6IXFybABIYXgWC3SwhDX7vipfjf36lOs5Gp9RaLFRaTATRLmcYPWo16WEx6mE1mMX6xS18Et84Ot86BTq0Dbl0ROnX0Hn1p7ejWDtwN3aoPw6KPwCrC0PR3OPp3SApNa0PiM6MmFAsTKwW85DmMC3rl//LfNBax3e2Dy+MT7x3ibz86PH7xTi9PT+89i5+8ejo+++nFeH5/CF3RBUHK9N24p+7fMcF3Euda3Nh7Rh0infCZb2H08rsybcac2c/ZHsSHh7z48NDFDzLLZpixbKYFY8sG7iEjZ0BwRbJCoLS0FPTKpPRJCCpTusgnk1O7KFPDyJ+R+KO0MI888ogY25dsGzqOMn2MMvVMsnGFHBrOpJl5HyYwcgmEgwF4ms6jq+k8PM0XpHfx/wV4mqXPQ4H4smSZkjKZLbBazLCQQCTRZZDEotWkh9VogEGvRUijj4pEEodK0SiLRUdMPA6UaKR5LLHZ0tEE3spk3lJ+Rilfo5Xis30TKrJkAAAcj0lEQVQsgWAoNgtaPSO6A84WaYa0XqfFTdfW4LO3Xo9/e6tWrBFMZYLRhTtrH0VVoA7Hne04ciE+a1irN4iZwVNW3NHHGuXW5ueaekQI+PWP1F5OquVNCyUP4LSxfV+uL7es5NrkE4E+CcF8MozrygSYABPoLQFai1mIw2YSiQqx2HxBfO7rVK/f2tvjKrfT6Q2wFhTAajbBoteIRM5Wg04IRSEejWrvTy6IRgpPykm8xQzp6Czpi/626oXw7UvZc86N/3gnnoJohq4ed557DI5QOw6ca8HpRlfscNbSUWJSyJgFK/tyipza9kIzCcAG/OGvUqYMZfnElRVCAF42PnupknLKeK5MThNgIZjTzcOVYwJMIBcIBL1dcYGYwquYjVm51kIHaFk2q8kAC60UAr/kWaSQtEkPEmbJSm9Eo9tYik4KT2Ngcs5Rsu64Z1HO1ygtGSgvHSh/v/NsJ575IC6I5oWP4M66H8MU8WLnyQbUt3fFzCyZNBvLvvVTlE6dmwtdoc91cLZ6hQfw9wp75YPcsKBCTAS5fAILwD6D5R2yRoCFYNZQ8oGYABMYyQS6muvSehUD3e5+4zFZbLAW2qUQtEEnhaAjXhHClcPPlzpJStFIYxxNlfAYStFJYeuIBV1hw6UO1+/vF/VswZ3NTyMYCotJIW0eb+yY1fOXY9m6n8JWEU863e8TDtIBGtt8Ig3M7zfVIRr5jp15xfxyIQBnT4qvrTxI1eLTMIGLCLAQ5E7BBJgAExgEAn5Ph+RVFOHn6BhFEY6Wws/drRePGetrtUT42VECm80WD0FrAzCHuqXJLQnh50sd/yLRaCiFh5J5myvh1pfArbWjE1Z0Bg3oCvY9ifZy99u4pf038HgDQgR2++ITTSYt/5zwBOqMA+PBvJTtmX7f3OETIeDff1CHYEidb3P5vDIhAOdM5ny4mfLl/bJPgIVg9pnyEZkAE2ACfSYQDgVVE1hiYxXFhBZJLIb8cW9Zn08Q3cHqKIXV7oDNGp0FTSHoiA/mUJcQi9oM19aTRaPHVAGPfbwkGE0VcBtK4NbY0RmxoDNkgMsPIUyvav0jbnK9hlZ3jxCB8oQRqubMzzyAhfc/lqmJQ7Jfa6dfCgFvqoc/YVnAa+dIAnDeVBaAQ9I4fNK0BFgIcgdhAkyACeQJAW9Hc9KZz7KH0evqf6oco7UQtqJS2CgEbaZZ0FpYtSGYwz0wB7tAK1xkq9S1ebDrlDqB8hVf/AfU3C6tKZwPpd0diI4BrIPXr14XellNqZgEcsW0onwwhes4QgmwEByhDc9mMwEmMPwIBH09CTOfLw5FR/q5/jOlcSkoqYTVUQybTZ4FDVgQgCXcBVOgd2MhTzW6cPCcWrguXfckpq36Yl40DK3OIkLAm+rQ7VOvqb1kVokQgFdeVpwXtnAlRzYBFoIju/3ZeibABEYYge6W+rReRX9XPG1LpmisxRWwFZfDZi+C1WqRUuRoKQTthTnoxpHTF3DiQjxRtMleIsYDjlv8qUxPOWj7ubuDsVnAiSutLJopCcCFM1kADlqD8In6TYCFYL8R8gGYABNgAsOHgL+rM2U+RRqr2NVSl1Vji8ZOF4miK2YuzOpxs32wLm8oOgawTqzNrCxXzSgWAnDx5SXZPi0fjwkMOAEWggOOmE/ABJgAExg+BCLh8EVCMXHFlqCvu1cGV81aKkSgffTkXm0/FBv1+EN44yNpFnCHR7183oLpRUIALp2d2dJeQ2EPn5MJJBJgIch9ggkwASbABLJKwNvZGl3KL7pKi2Lms7ykX/W864QINNpycyatPxDG69FE0G2d6iUI50+TBODVNSwAs9px+GBDQoCF4JBg55MyASbABJhALhKg3H+0DjB5AFso142izJ3iEGlgrptblotV5zoxgYwIsBDMCBvvxASYABNgAsOJQDgciXkAm9p9KtNqJtmFALx+fvlwMpltYQKCAAtB7ghMgAkwASYwogmIEPCmejS0qRN2z5ooCcCVV7AAHNEdZJgbz0JwmDcwm8cEmAATYALJCWzYIk0CqW9RC8CZ4wuFALzxygpGxwSGPQEWgsO+idlAJsAEmAATUBJ4axslgq7HheYeFZjp4wrEJJBVV1UyMCYwYgiwEBwxTc2GMgEmwARGNoE/bW/E7z+ox7lGdXqbqWMkAfjJRSwAR3YPGZnWsxAcme3OVjMBJsAERgyBP+9sEkvBnW1QC8DJo21CAFIYWDNiaLChTEBNgIUg9wgmwASYABMYlgT+sqtJeABP13ep7Js4yhoTgDotS8Bh2fhsVK8JsBDsNSrekAkwASbABPKBwLt7moUH8GSdWgCOr4wLQIOeBWA+tCXXceAJsBAceMZ8BibABJgAExgEAu/vbRGzgI+f96jONrbCEvMAmgzaQagJn4IJ5A8BFoL501ZcUybABJgAE0hC4IOPSQDW42itW/Xt6DKzGP9H4wAtJh2zYwJMIAkBFoLcLZgAE2ACTCAvCXy0v1V4AA+dVQvAUaVxAWgzswDMy8blSg8aARaCg4aaT8QEmAATYALZILDlYJsQgAdOd6oOV1lsinkAC636bJyKj8EEhj0BFoLDvonZQCbABJjA8CCw7XCbSAT98SmXyqAyh1GEf29eUgWHzTA8jGUrmMAgEWAhOEig+TRMgAkwASaQGYEdR9qFB3DvCbUALLFHBeDiKhQXsgDMjC7vNdIJsBAc6T2A7WcCTIAJ5CiBXcc6RBqY3cc7VDUsKjBIHsDFVSh1GHO09lwtJpAfBFgI5kc7cS2ZABNgAiOGwJ7jHWIW8M6j7Sqb7TZ9LA1MRZFpxPBgQ5nAQBJgITiQdPnYTIAJMAEm0GsC+066hAdw+xG1ACywxAVgVQkLwF4D5Q2ZQC8IsBDsBSTehAkwASbABAaOwP5TLuEB3HqoTXUSq1kX8wBWl5oHrgJ8ZCYwgglkTQg+++yz2Lhxo0B5zz33YNWqVRdhTbXN22+/jeeff15sv3LlSqxduxa1tbV49NFH4Xa78dBDD6GmpkZ8/9JLL2HJkiUYP378CG627Jn+/J/P4YV3zoPW29RqNdBpofhb/kz6XPpeesX/jn+u/l46jnLbZMdPel7NEJ03hV3Zo81HYgJMQEng4JlOMQt488FWFRizURsTgGPKLQyNCTCBASSQFSG4f/9+kJhbt24dvF4vHn/8cdx7770qsZZqG7Ltueeew/r162E2m/HEE08IEVlfX4/q6mo4HA5s2bIFd9xxhzgHlWQicwAZDetD3/Dg5mFtXzaMY5GcWvxngy8fY+QROHzWLWYB/3W/WgAa9dpYHsBxlSwAR17PYIuHgkBWhCB5+hYsWBDz2iX+T4al2oYEn1LcyWKPPlMKQfICbtiwAffddx9MJh4jkq3OInsEs3U8Pg4TYAJMoK8E9DpNTABOqLL2dXfengkwgX4QGDAhSCJO6blLJgRpG7nI25IQJHG4YsUKERqm8uCDD+Kjjz7CmjVrhIeQS/YJhMIRhMMRhMJA/G/5M+lz6XvpFf87/rn6e+k4Fx9Lffyk540M0XlT2JV92nxEJsAEiIBWQwKwUoSBJ1XbGAoTYAJDQGBAhGCyEG6iEFR6/pQeQQoh79q1S4wTlAttS6KRPqdxiPI4wiHgxaccgQRYJKcW/yOwO7DJWSLwqWgewCmjWQBmCSkfhglkRGBAhGA2QsOyh5AmjdAYQTk0fPfdd+OFF17A6tWrecJIRk3OOzEBJsAEmAATYAJMQCKQFSGonAjS0NAQm/yhDOOm2qajoyO2PVVIOdHE5/PhxRdfFCFh2k4eI/jaa6/1eeZwa2sr6MWFCTABJsAEmAATYALDiUBpaSnolUnJihCkEytTw8jpXkj8UVqYRx55RIztS7YN7atMH6NMPZNsXCGHhjNpZt6HCTABJsAEmAATYAIXE8iaEGS4TIAJMAEmwASYABNgAvlFgIVgfrUX15YJMAEmwASYABNgAlkjwEIwayj5QEyACTABJsAEmAATyC8CLATzq724tkyACTABJsAEmAATyBoBFoJZQ8kHYgJMgAkwASbABJhAfhFgIZhf7cW1ZQJMgAkwASbABJhA1giwEMwaSj4QE2ACTIAJMAEmwATyiwALwfxqL64tE2ACTIAJMAEmwASyRoCFYNZQ5seBaMm+Rx99FG63W6zfLCf7ptq7XC58//vfx8yZM1VrPeeHZVzLbBOghPA/+MEPxGHnzp2LdevWwWQyqRLDFxYW4uGHH44t96hMGq9MDp/tuvHxco+AfG35+te/jpqamlgFk/UJWjXqiSeewL59+8R28iIE8k7ysW655RbIy43mnsVco2wRSHbvUS40sXLlytg9SXkPU16XqC58/cmsRVgIZsYtL/eiH5tyCb9EI+hHJJe1a9fmpY1c6ewQUC7vaDabxU2bbsh0g0+2ljidlS7c9fX1/BCRnSbIq6NQ29ODg9VqxTXXXBMTgsqlRb1eb+z6Q9ci6ivUp5Tb0IMG9b2f//znwv4pU6awEMyrnpBZZRPvPST2nnvuOaxfvx7K68/48eNV9zDajxwa1I/4+pMZe9qLhWDm7PJuT7rg7tq1K+mNWv5uwYIFKbfJO4O5wlkjoLzgJhOC8s179erVMe9g1k7OB8obAsmWBaVriuwhTNZ3lDd9WoqUbujKwh7BvGn+jCqa7N4j9wG57eX/Z8yYgQ0bNuC+++4T0Qn5IeJrX/uaWM6Wrz8ZNQELwcyw5edeSlc7WSC71envF198EWvWrAFdlFOJxfy0mmvdXwKJIk8ZfpH7EHl7aFgBeXnkkhju6289eP/cJ9AbISh7cGRrlA+o5Cl89dVXcdddd+H9998Xm7AQzP12z7SGysiD8t6TTAjStYXuUcqoFu1DwvC2227DD3/4Q77+ZNgQ7BHMEFw+7qb8ccljdOgiK9+85TANC8F8bN2Bq3PiRVl5JjmkQxfoZ555Bvfffz/Iq5MY7hu42vGRc4nApYRgYl8i4afsN8r90/W7XLKZ65I5AWUbKx8IEts+8Tvy/smFHkbvvfdeEUrm609mbcFCMDNueblXKnc7CcGNGzeqbFIOzs1LY7nSWSFwKUEnX6AThWDiDT4rleGD5DyBSwlB5ffKh1EKHSdOIJGN5UlHOd/sGVdQGV2QD0L3HvIaK73BqR4K+PqTMXrVjiwEs8MxL46SauA2DcCVS7pxhHlhJFcyawTkCQDybOFkB5bHDi5fvlw1oYQHbmetGfLqQIlCUHnNaWhoiE0AIKNoKAGJPOUMY6Wx7BHMq6bvd2WV9x7luFE6cLJJjvJMY+pD06dP5+tPP1qAhWA/4OXjrpeaXs9CMB9bNft1li+yyjF/FIK59dZb8aMf/UikH6KSKq1DYmqi7NeQj5hLBBLHHyvbX3nNkceNJm5PtiSOKWUhmEstPPB1Sbz3KPuI7BVOl3YoXWq0ga99fp+BhWB+tx/XngkwASbABJgAE2ACGRNgIZgxOt6RCTABJsAEmAATYAL5TYCFYH63H9eeCTABJsAEmAATYAIZE2AhmDE63pEJMAEmwASYABNgAvlNgIVgfrcf154JMAEmwASYABNgAhkTYCGYMTrekQkwASbABJgAE2AC+U2AhWB+tx/XngkwASbABJgAE2ACGRNgIZgxOt6RCTABJsAEmAATYAL5TYCFYH63H9eeCTABJsAEmAATYAIZE2AhmDE63pEJMAEmwASYABNgAvlNgIVgfrcf154JMAEmwASYABNgAhkTYCGYMTrekQkwASbABJgAE2AC+U2AhWB+tx/XngkwASbABJgAE2ACGRNgIZgxOt6RCTABJsAEmAATYAL5TYCFYH63H9eeCTABJsAEmAATYAIZE2AhmDE63pEJMAEmwASYABNgAvlNgIVgfrcf154JMAEmwASYABNgAhkTYCGYMTrekQkwASbABJgAE2AC+U2AhWCS9vP5fHjiiSewb98+8e0999yDVatW4e2338bzzz8f22PlypVYsWIFnnvuOaxfvx4OhwMulwvPPPMM7r//fmzdulW1/UMPPYSampqc6jFKm+bOnYt169bBZDJh//79+MEPfhCrq8yAPpD3SbSHbP/+97+PiooKcZyGhgY8+uijcLvd4jjEa+3atTljf21trap+1dXVeOSRR0Q7yn2grKxMVednn30WGzduFDYUFhbi4Ycfxvjx43PGJmobKtRfqSj746uvvgqyUf5O3nbx4sWi3err65Palc5muc3lfZV9KFegUP23b99+UVvJ7b9w4ULRxsl+33J/VXKk/iEX6ic///nPsXr1ahQVFaXlmAs8ZJtvueWWWD+g3/quXbti/TxV31f+XhJ/y3SMp556SsVY2W9k23PpGpjMnsTfD9lF1/zE6wL9hqgf0PVN7j/K9k3V54ayDyTaRnWhei5YsCB2XxrJ94NkLKj95XsiXQMef/xx3HvvveKaT6zoXiD3jcTfEfGlPrZhwwbcdttt+OEPf5jyGjuU/YLOzUIwoQXkiyAJNvmG+frrr+O6664Twk55k5V3Vf7AqDPJN1vl59QhlIJxqBteFnTKjk5/y0V58ZNv9iQGiQvZtWXLFkyYMEElkujzkydPikPcd999QgjSj4D+pkLimpjmihiWf6RUPxK/ykLfvfLKK+Ij+hHLYk95sSBeZLN8ociVNk0lBDs6OmLt4fV6Yw8stL388EI3N7L9ySefxDe/+U1hdyqb6RgkIOV+Id9Y6D2XBD/V/+zZs1iyZEnsN62sq1zfxBsl7Sd/11shmI5jLvQPattf/vKX0Gq1sYfXxBtYsr4vXxfl3++HH34o+obydyHbl6ztU/EbKiap7KF6Kn/T9Pcf/vCHmMBV2kG/p0SW8s0/2bVjqGxNdp+SP1P+tsnWkXw/IPvpgVbuv8Tm8OHDMaGnvF8QP3oApDJlyhRxXUnWx5UP28prw1D3hcTzsxBMIJJOHCR7oqLd5SeF66+/XvyQZGGh3F7pOcgFD1Kq+iReIGU8ypsF2UUi4MKFC8ITQvbIxyORJzNQCkESWqn4DdWPojdtLddNfihQXjhz7eZGdU3nESSRJ9df9uClu4DJF8VUNtODkfLCKf8Wcu2CR/Wni/W2bduEp17puV+0aJF4eJE9gokiWvYAkLcvmV2JHsHEbRJvLkPV1+Xzyn1+zJgxaGtrE3YnCkG5Dyn7fqrrgrLNb7/9drz88ssxxkpbk3lLhpJFKnuUv2mz2YwXX3wRFosFxcXF4mavtEPJkrZVetoTr49DaWtvhOD06dNjnm3l/Wmk3g+o/SiC0t3djWuuuSbmAJGvD3Lb33jjjXjnnXdi93zltfJS14Zc6BNyHVgIJrRGugtWYuhIGeZIFi7NZY9gKhGT6P5OvIGQyH3//fdV1OgCSD8M8hKS10X2AuaDRzBZ6Fr5AyZDZXtIzCZ6x5QhtVz4YSf2UaqTMuSdzNuTrC8oRTLdDOXwkfL3ofR+y7bn2gMP1UtuM2orpR0kYomN3IbpQmd0c8xECKZ72BiK/iLX5/Of/zyefvppEeai9pcZpOv78nCRxPB/Yp9QhhrJxlzsE1SvVPbI/YXanMTArFmzcPDgwYseFpKJATou/V5uvvlm/O53v4s9KA9FWyeeM5P+PZLuB4l9n+5n9AAgi79E7yl9vnz5cpWATvagQPdMOXqSq0NoWAgm/FrSPcGn82jJN+BkY+noFLk2nixVqLovP/wZM2bERJIsFsjbohSCSqGlZJMLF8ZUN+lkIQDZ86kc95SL4+Eu5RGUhRG9pxv/ligE5XGRSpvzTQiSzSR47rrrrtjFWymCMrlRXuqpP1eFoPxARzcmEm6yEEzX95WeJWW49FIPR7nGIJlAUtoj9wP5IWHNmjXiIeBLX/qSStzJdt1999144YUXhOiT+5Oyj+VCBIhsTte/6bqdbOjSSLofKB8aZcEm3+PowelXv/qV8HaT91ceFyyPFZTFYuIcgWSfK8cY58J9kOqQ00LwyVdPYcOWhkFhtXpJFb65ZrJ4Skw17iuVEJRF1a233orXXnstNvamt6HQrjcfg2/Hfw+KnXQS01WfQ/DqB1QDX5UenWRj+RJDw8qnIXKdk630I1GOQ0sMDacycOfOnThx4sSg2T916lRceeWVsYG8iWMEk3nVZBEr3/QolJJ2zOOJrwP1Tw+aTah+AJj61CVDw8luCKnGtiSGhhNtTvbQlC5c/qvNTmw80j5oTFbOKMaXlo6KeQRlrx55sGmMG7X7sWPHUnoElTfBbIeGf7/vp9h8+s1BY7F00s347NxvqPo8eSko9E3iXg4Tp+v7ysrKbU8iSTnRiLZReqCVN9dUY4P/+cnX8dsN2waNxZ2rF+Efv/k3qvMp+7Iy5Dtp0iQRFpSHF9AwAhJ5FB1QClw5SiIL61ShVjrp1qcexNE3fzFo9l5281ew+Os/vujakPgQo5wIMZT3A3IqJEadBhIWefWoTanI9zkaDkDRraqqKiH6qA/U1dXhjjvuEO2udHDQfokPyORF3rFjR8wjnIvDiJRMc1oI3vDg5oFs/4uO/ZcfL43NFlVOFnnppZdEpzhy5IjYRx4LIh9A6RlJNVkknSFt/zB/UO2kk5X8yx5xYUgcHCw/CSXOllJOClAK3ERPqPLi2Fsh+Nvf/nbQ7b/zzjuTCsFkYSzlw0FimDTVQwM+0Ay6Tbg2khUh2NvJItS+ykkl8k2f3pNNGPjCLw4POpPffGWmKpwve3TlYR3JHnCU40FlW3ozlCJRLCZyVBq//jVpVvdglsdvffuiPi//fmkWcDIvltz3KYRMnn5ZBMnXOWVonWxJHFOWKvKgtHv6Df97MDGIc+34/UMi7JtojzxmlkRROBzGl7/85dgM0cQJconXOhIHkydPFpPHqCi9RkoDn7spPut8sAy/908u0fZKr1/ijOhcuR985StfGSwssfP84heSME82mSpxslmyqItSRBPXX//615g4cWJs7CALwX406VB4BKm6iSkxUqWPoacA8gJSx5C9SkovQirhmIhkKDyCtpuli2+qUOelxkPSvsqLpjylPhMhOJQeQeWTHYXvyQ4Kkym9hMo2fffdd2PjzNINoEeeeQQvlT5GHveV7Ebf2xRBQ+0RpIe7ZDdD5RjBxPRQyvC5khEJIJqAQp5FOZVK4nUj3XCQXPAIkldLrvPMmTNFKizleFj5Wijf5Oh6JvORPSDKByP5uqb0rqUbaiNvP1QeQeU1LnGYB10XW1paYhkBZC/Q17/+9VjWg8SQt9IJkG5c5FB5BIm30uZk/TMX7gdD6RFMljpJmRpJ9hDKQ4XkPqxse/k3RdcFZRqvRM95LqVSymmPYD80JO/KBJgAE2ACTIAJMAEmcAkCLAS5izABJsAEmAATYAJMYIQSYCE4QhuezWYCTIAJMAEmwASYAAtB7gNMgAkwASbABJgAExihBFgIjtCGZ7OZABNgAkyACTABJsBCkPsAE2ACTIAJMAEmwARGKAEWgiO04dlsJsAEmAATYAJMgAmwEOQ+wASYABNgAkyACTCBEUqAheAIbXg2mwkwASbABJgAE2ACLAS5DzABJsAEmAATYAJMYIQSYCE4QhuezWYCTIAJMAEmwASYAAtB7gNMgAkwASbABJgAExihBFgIjtCGZ7OZABNgAkyACTABJsBCkPsAE2ACTIAJMAEmwARGKAEWgiO04dlsJsAEmAATYAJMgAmwEOQ+wASYABNgAkyACTCBEUqAheAIbXg2mwkwASbABJgAE2ACMSF4/Pjx9yORyHWMhAkwASbABJgAE2ACTGBkENBoNJv+PwKTwxDvZO7oAAAAAElFTkSuQmCC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28800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12</xdr:col>
      <xdr:colOff>83820</xdr:colOff>
      <xdr:row>10</xdr:row>
      <xdr:rowOff>0</xdr:rowOff>
    </xdr:from>
    <xdr:to>
      <xdr:col>19</xdr:col>
      <xdr:colOff>388620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10</xdr:row>
      <xdr:rowOff>45720</xdr:rowOff>
    </xdr:from>
    <xdr:to>
      <xdr:col>8</xdr:col>
      <xdr:colOff>320040</xdr:colOff>
      <xdr:row>25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10</xdr:row>
      <xdr:rowOff>30480</xdr:rowOff>
    </xdr:from>
    <xdr:to>
      <xdr:col>8</xdr:col>
      <xdr:colOff>289560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4"/>
  <sheetViews>
    <sheetView workbookViewId="0">
      <selection activeCell="J15" sqref="J15"/>
    </sheetView>
  </sheetViews>
  <sheetFormatPr defaultRowHeight="14.45"/>
  <cols>
    <col min="2" max="2" width="9.85546875" bestFit="1" customWidth="1"/>
  </cols>
  <sheetData>
    <row r="1" spans="2:16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7"/>
    </row>
    <row r="2" spans="2:16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2:16">
      <c r="B3" s="2">
        <v>2</v>
      </c>
      <c r="C3" s="1">
        <v>16.972000000000001</v>
      </c>
      <c r="D3" s="1">
        <v>16.28</v>
      </c>
      <c r="E3" s="1">
        <v>14.05</v>
      </c>
      <c r="F3" s="1">
        <v>19.565000000000001</v>
      </c>
      <c r="G3" s="1">
        <v>21.044</v>
      </c>
      <c r="H3" s="1">
        <v>9.9444999999999997</v>
      </c>
      <c r="I3" s="1">
        <v>16.603000000000002</v>
      </c>
      <c r="J3" s="1">
        <v>15.535</v>
      </c>
      <c r="K3" s="1">
        <v>10.244999999999999</v>
      </c>
    </row>
    <row r="4" spans="2:16">
      <c r="B4" s="2">
        <v>4</v>
      </c>
      <c r="C4" s="1">
        <v>11.000999999999999</v>
      </c>
      <c r="D4" s="1">
        <v>10.566000000000001</v>
      </c>
      <c r="E4" s="1">
        <v>0.7</v>
      </c>
      <c r="F4" s="1">
        <v>8.4649999999999999</v>
      </c>
      <c r="G4" s="1">
        <v>10.211</v>
      </c>
      <c r="H4" s="1">
        <v>7.4485000000000001</v>
      </c>
      <c r="I4" s="1">
        <v>11.409000000000001</v>
      </c>
      <c r="J4" s="1">
        <v>10</v>
      </c>
      <c r="K4" s="1">
        <v>6.9886999999999997</v>
      </c>
    </row>
    <row r="5" spans="2:16">
      <c r="B5" s="2">
        <v>8</v>
      </c>
      <c r="C5" s="1">
        <v>8.0395000000000003</v>
      </c>
      <c r="D5" s="1">
        <v>7.4932999999999996</v>
      </c>
      <c r="E5" s="1">
        <v>0.23499999999999999</v>
      </c>
      <c r="F5" s="1">
        <v>5.94</v>
      </c>
      <c r="G5" s="1">
        <v>5.1432000000000002</v>
      </c>
      <c r="H5" s="1">
        <v>4.9524999999999997</v>
      </c>
      <c r="I5" s="1">
        <v>8.6372999999999998</v>
      </c>
      <c r="J5" s="1">
        <v>7.375</v>
      </c>
      <c r="K5" s="1">
        <v>4.6468999999999996</v>
      </c>
    </row>
    <row r="6" spans="2:16">
      <c r="B6" s="2">
        <v>16</v>
      </c>
      <c r="C6" s="1">
        <v>5.6887999999999996</v>
      </c>
      <c r="D6" s="1">
        <v>5.4987000000000004</v>
      </c>
      <c r="E6" s="1">
        <v>0.215</v>
      </c>
      <c r="F6" s="1">
        <v>4.5949999999999998</v>
      </c>
      <c r="G6" s="1">
        <v>4.1070000000000002</v>
      </c>
      <c r="H6" s="1">
        <v>3.5657999999999999</v>
      </c>
      <c r="I6" s="1">
        <v>6.6238999999999999</v>
      </c>
      <c r="J6" s="1">
        <v>6.22</v>
      </c>
      <c r="K6" s="1">
        <v>3.4028999999999998</v>
      </c>
    </row>
    <row r="9" spans="2:16">
      <c r="J9" s="18" t="s">
        <v>11</v>
      </c>
      <c r="K9" s="18"/>
      <c r="L9" s="18"/>
      <c r="M9" s="18"/>
      <c r="N9" s="18"/>
      <c r="O9" s="18"/>
      <c r="P9" s="18"/>
    </row>
    <row r="10" spans="2:16">
      <c r="J10" s="18"/>
      <c r="K10" s="18"/>
      <c r="L10" s="18"/>
      <c r="M10" s="18"/>
      <c r="N10" s="18"/>
      <c r="O10" s="18"/>
      <c r="P10" s="18"/>
    </row>
    <row r="11" spans="2:16">
      <c r="J11" s="18"/>
      <c r="K11" s="18"/>
      <c r="L11" s="18"/>
      <c r="M11" s="18"/>
      <c r="N11" s="18"/>
      <c r="O11" s="18"/>
      <c r="P11" s="18"/>
    </row>
    <row r="12" spans="2:16">
      <c r="J12" s="18"/>
      <c r="K12" s="18"/>
      <c r="L12" s="18"/>
      <c r="M12" s="18"/>
      <c r="N12" s="18"/>
      <c r="O12" s="18"/>
      <c r="P12" s="18"/>
    </row>
    <row r="13" spans="2:16">
      <c r="J13" s="18"/>
      <c r="K13" s="18"/>
      <c r="L13" s="18"/>
      <c r="M13" s="18"/>
      <c r="N13" s="18"/>
      <c r="O13" s="18"/>
      <c r="P13" s="18"/>
    </row>
    <row r="14" spans="2:16">
      <c r="J14" s="18"/>
      <c r="K14" s="18"/>
      <c r="L14" s="18"/>
      <c r="M14" s="18"/>
      <c r="N14" s="18"/>
      <c r="O14" s="18"/>
      <c r="P14" s="18"/>
    </row>
  </sheetData>
  <mergeCells count="2">
    <mergeCell ref="B1:K1"/>
    <mergeCell ref="J9:P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7"/>
  <sheetViews>
    <sheetView tabSelected="1" workbookViewId="0">
      <selection activeCell="A2" sqref="A2:XFD2"/>
    </sheetView>
  </sheetViews>
  <sheetFormatPr defaultRowHeight="14.45"/>
  <cols>
    <col min="2" max="2" width="17" bestFit="1" customWidth="1"/>
  </cols>
  <sheetData>
    <row r="1" spans="2:15" ht="15" thickBot="1"/>
    <row r="2" spans="2:15" ht="27.75" customHeight="1" thickBot="1">
      <c r="B2" s="12" t="s">
        <v>12</v>
      </c>
      <c r="C2" s="14" t="s">
        <v>13</v>
      </c>
      <c r="D2" s="14" t="s">
        <v>14</v>
      </c>
      <c r="E2" s="14" t="s">
        <v>15</v>
      </c>
      <c r="F2" s="14" t="s">
        <v>16</v>
      </c>
      <c r="G2" s="14" t="s">
        <v>17</v>
      </c>
      <c r="H2" s="14" t="s">
        <v>18</v>
      </c>
      <c r="I2" s="14" t="s">
        <v>19</v>
      </c>
      <c r="J2" s="14" t="s">
        <v>20</v>
      </c>
      <c r="K2" s="14" t="s">
        <v>21</v>
      </c>
    </row>
    <row r="3" spans="2:15" ht="15" thickBot="1">
      <c r="B3" s="13">
        <v>8</v>
      </c>
      <c r="C3" s="11">
        <v>53.97</v>
      </c>
      <c r="D3" s="11">
        <v>47.87</v>
      </c>
      <c r="E3" s="11">
        <v>3.81</v>
      </c>
      <c r="F3" s="11">
        <v>41.32</v>
      </c>
      <c r="G3" s="11">
        <v>43.5</v>
      </c>
      <c r="H3" s="11">
        <v>33.51</v>
      </c>
      <c r="I3" s="11">
        <v>43.79</v>
      </c>
      <c r="J3" s="11">
        <v>51.99</v>
      </c>
      <c r="K3" s="11">
        <v>34.61</v>
      </c>
    </row>
    <row r="4" spans="2:15" ht="15" thickBot="1">
      <c r="B4" s="13">
        <v>16</v>
      </c>
      <c r="C4" s="11">
        <v>58.11</v>
      </c>
      <c r="D4" s="11">
        <v>57.25</v>
      </c>
      <c r="E4" s="11">
        <v>4.1399999999999997</v>
      </c>
      <c r="F4" s="11">
        <v>43.64</v>
      </c>
      <c r="G4" s="11">
        <v>44.23</v>
      </c>
      <c r="H4" s="11">
        <v>36.130000000000003</v>
      </c>
      <c r="I4" s="11">
        <v>51.41</v>
      </c>
      <c r="J4" s="11">
        <v>55.34</v>
      </c>
      <c r="K4" s="11">
        <v>36.15</v>
      </c>
    </row>
    <row r="5" spans="2:15" ht="15" thickBot="1">
      <c r="B5" s="13">
        <v>32</v>
      </c>
      <c r="C5" s="11">
        <v>62.06</v>
      </c>
      <c r="D5" s="11">
        <v>58.6</v>
      </c>
      <c r="E5" s="11">
        <v>4.22</v>
      </c>
      <c r="F5" s="11">
        <v>44.82</v>
      </c>
      <c r="G5" s="11">
        <v>44.93</v>
      </c>
      <c r="H5" s="11">
        <v>37.869999999999997</v>
      </c>
      <c r="I5" s="11">
        <v>55.96</v>
      </c>
      <c r="J5" s="11">
        <v>57.36</v>
      </c>
      <c r="K5" s="11">
        <v>37.94</v>
      </c>
    </row>
    <row r="6" spans="2:15" ht="15" thickBot="1">
      <c r="B6" s="13">
        <v>64</v>
      </c>
      <c r="C6" s="11">
        <v>25.15</v>
      </c>
      <c r="D6" s="11">
        <v>25.07</v>
      </c>
      <c r="E6" s="11">
        <v>1.31</v>
      </c>
      <c r="F6" s="11">
        <v>25.94</v>
      </c>
      <c r="G6" s="11">
        <v>26.92</v>
      </c>
      <c r="H6" s="11">
        <v>22.7</v>
      </c>
      <c r="I6" s="11">
        <v>29.73</v>
      </c>
      <c r="J6" s="11">
        <v>33.04</v>
      </c>
      <c r="K6" s="11">
        <v>22.24</v>
      </c>
    </row>
    <row r="10" spans="2:15" ht="14.45" customHeight="1">
      <c r="J10" s="18" t="s">
        <v>22</v>
      </c>
      <c r="K10" s="18"/>
      <c r="L10" s="18"/>
      <c r="M10" s="18"/>
      <c r="N10" s="18"/>
      <c r="O10" s="18"/>
    </row>
    <row r="11" spans="2:15">
      <c r="J11" s="18"/>
      <c r="K11" s="18"/>
      <c r="L11" s="18"/>
      <c r="M11" s="18"/>
      <c r="N11" s="18"/>
      <c r="O11" s="18"/>
    </row>
    <row r="12" spans="2:15">
      <c r="J12" s="18"/>
      <c r="K12" s="18"/>
      <c r="L12" s="18"/>
      <c r="M12" s="18"/>
      <c r="N12" s="18"/>
      <c r="O12" s="18"/>
    </row>
    <row r="13" spans="2:15">
      <c r="J13" s="18"/>
      <c r="K13" s="18"/>
      <c r="L13" s="18"/>
      <c r="M13" s="18"/>
      <c r="N13" s="18"/>
      <c r="O13" s="18"/>
    </row>
    <row r="14" spans="2:15">
      <c r="J14" s="18"/>
      <c r="K14" s="18"/>
      <c r="L14" s="18"/>
      <c r="M14" s="18"/>
      <c r="N14" s="18"/>
      <c r="O14" s="18"/>
    </row>
    <row r="15" spans="2:15">
      <c r="J15" s="18"/>
      <c r="K15" s="18"/>
      <c r="L15" s="18"/>
      <c r="M15" s="18"/>
      <c r="N15" s="18"/>
      <c r="O15" s="18"/>
    </row>
    <row r="16" spans="2:15">
      <c r="J16" s="18"/>
      <c r="K16" s="18"/>
      <c r="L16" s="18"/>
      <c r="M16" s="18"/>
      <c r="N16" s="18"/>
      <c r="O16" s="18"/>
    </row>
    <row r="17" spans="10:15">
      <c r="J17" s="18"/>
      <c r="K17" s="18"/>
      <c r="L17" s="18"/>
      <c r="M17" s="18"/>
      <c r="N17" s="18"/>
      <c r="O17" s="18"/>
    </row>
  </sheetData>
  <mergeCells count="1">
    <mergeCell ref="J10:O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"/>
  <sheetViews>
    <sheetView topLeftCell="A19" workbookViewId="0">
      <selection activeCell="L30" sqref="L30"/>
    </sheetView>
  </sheetViews>
  <sheetFormatPr defaultRowHeight="14.45"/>
  <sheetData>
    <row r="1" spans="1:2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A2" s="3"/>
      <c r="F2" s="3"/>
      <c r="G2" s="3"/>
      <c r="H2" s="3"/>
      <c r="I2" s="3"/>
      <c r="J2" s="3"/>
      <c r="K2" s="3"/>
      <c r="L2" s="3"/>
      <c r="M2" s="19" t="s">
        <v>23</v>
      </c>
      <c r="N2" s="19"/>
      <c r="O2" s="19"/>
      <c r="P2" s="19"/>
      <c r="Q2" s="3"/>
      <c r="R2" s="3"/>
      <c r="S2" s="3"/>
      <c r="T2" s="3"/>
      <c r="U2" s="3"/>
      <c r="V2" s="3"/>
      <c r="W2" s="3"/>
    </row>
    <row r="3" spans="1:23">
      <c r="A3" s="3"/>
      <c r="B3" s="20" t="s">
        <v>24</v>
      </c>
      <c r="C3" s="20"/>
      <c r="D3" s="20"/>
      <c r="E3" s="20"/>
      <c r="F3" s="20"/>
      <c r="G3" s="20"/>
      <c r="H3" s="20"/>
      <c r="I3" s="20"/>
      <c r="J3" s="20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3"/>
      <c r="B4" s="7"/>
      <c r="C4" s="8" t="s">
        <v>15</v>
      </c>
      <c r="D4" s="8" t="s">
        <v>18</v>
      </c>
      <c r="E4" s="8" t="s">
        <v>17</v>
      </c>
      <c r="F4" s="8" t="s">
        <v>13</v>
      </c>
      <c r="G4" s="8" t="s">
        <v>5</v>
      </c>
      <c r="H4" s="8" t="s">
        <v>14</v>
      </c>
      <c r="I4" s="8" t="s">
        <v>20</v>
      </c>
      <c r="J4" s="8" t="s">
        <v>21</v>
      </c>
      <c r="K4" s="8" t="s">
        <v>19</v>
      </c>
      <c r="L4" s="3"/>
      <c r="M4" s="4"/>
      <c r="N4" s="5" t="s">
        <v>15</v>
      </c>
      <c r="O4" s="5" t="s">
        <v>18</v>
      </c>
      <c r="P4" s="5" t="s">
        <v>17</v>
      </c>
      <c r="Q4" s="5" t="s">
        <v>13</v>
      </c>
      <c r="R4" s="5" t="s">
        <v>5</v>
      </c>
      <c r="S4" s="5" t="s">
        <v>14</v>
      </c>
      <c r="T4" s="5" t="s">
        <v>20</v>
      </c>
      <c r="U4" s="5" t="s">
        <v>21</v>
      </c>
      <c r="V4" s="5" t="s">
        <v>19</v>
      </c>
      <c r="W4" s="3"/>
    </row>
    <row r="5" spans="1:23">
      <c r="A5" s="3"/>
      <c r="B5" s="5">
        <v>64</v>
      </c>
      <c r="C5" s="6">
        <v>1.3100000000000001E-2</v>
      </c>
      <c r="D5" s="6">
        <v>0.22700000000000001</v>
      </c>
      <c r="E5" s="6">
        <v>0.26919999999999999</v>
      </c>
      <c r="F5" s="6">
        <v>0.2515</v>
      </c>
      <c r="G5" s="6">
        <v>0.25940000000000002</v>
      </c>
      <c r="H5" s="6">
        <v>0.25069999999999998</v>
      </c>
      <c r="I5" s="6">
        <v>0.33040000000000003</v>
      </c>
      <c r="J5" s="6">
        <v>0.2225</v>
      </c>
      <c r="K5" s="6">
        <v>0.29730000000000001</v>
      </c>
      <c r="L5" s="3"/>
      <c r="M5" s="5">
        <v>64</v>
      </c>
      <c r="N5" s="6">
        <v>1.18E-2</v>
      </c>
      <c r="O5" s="6">
        <v>0.20960000000000001</v>
      </c>
      <c r="P5" s="6">
        <v>0.1181</v>
      </c>
      <c r="Q5" s="6">
        <v>0.18049999999999999</v>
      </c>
      <c r="R5" s="6">
        <v>0.19500000000000001</v>
      </c>
      <c r="S5" s="6">
        <v>0.24399999999999999</v>
      </c>
      <c r="T5" s="6">
        <v>0.24399999999999999</v>
      </c>
      <c r="U5" s="6">
        <v>0.20530000000000001</v>
      </c>
      <c r="V5" s="6">
        <v>0.21010000000000001</v>
      </c>
      <c r="W5" s="3"/>
    </row>
    <row r="6" spans="1:23">
      <c r="A6" s="3"/>
      <c r="B6" s="5">
        <v>256</v>
      </c>
      <c r="C6" s="6">
        <v>5.4999999999999997E-3</v>
      </c>
      <c r="D6" s="6">
        <v>0.1201</v>
      </c>
      <c r="E6" s="6">
        <v>0.108</v>
      </c>
      <c r="F6" s="6">
        <v>0.14810000000000001</v>
      </c>
      <c r="G6" s="6">
        <v>0.1188</v>
      </c>
      <c r="H6" s="6">
        <v>0.13370000000000001</v>
      </c>
      <c r="I6" s="6">
        <v>0.14069999999999999</v>
      </c>
      <c r="J6" s="6">
        <v>0.1149</v>
      </c>
      <c r="K6" s="6">
        <v>0.17510000000000001</v>
      </c>
      <c r="L6" s="3"/>
      <c r="M6" s="5">
        <v>256</v>
      </c>
      <c r="N6" s="6">
        <v>4.5999999999999999E-3</v>
      </c>
      <c r="O6" s="6">
        <v>9.9000000000000005E-2</v>
      </c>
      <c r="P6" s="6">
        <v>7.6300000000000007E-2</v>
      </c>
      <c r="Q6" s="6">
        <v>9.0300000000000005E-2</v>
      </c>
      <c r="R6" s="6">
        <v>8.9700000000000002E-2</v>
      </c>
      <c r="S6" s="6">
        <v>0.1164</v>
      </c>
      <c r="T6" s="6">
        <v>0.1164</v>
      </c>
      <c r="U6" s="6">
        <v>9.5500000000000002E-2</v>
      </c>
      <c r="V6" s="6">
        <v>0.11990000000000001</v>
      </c>
      <c r="W6" s="3"/>
    </row>
    <row r="7" spans="1:23">
      <c r="A7" s="3"/>
      <c r="B7" s="5">
        <v>1024</v>
      </c>
      <c r="C7" s="6">
        <v>7.0000000000000001E-3</v>
      </c>
      <c r="D7" s="6">
        <v>7.7399999999999997E-2</v>
      </c>
      <c r="E7" s="6">
        <v>0.1022</v>
      </c>
      <c r="F7" s="6">
        <v>0.11</v>
      </c>
      <c r="G7" s="6">
        <v>8.4699999999999998E-2</v>
      </c>
      <c r="H7" s="6">
        <v>0.1057</v>
      </c>
      <c r="I7" s="6">
        <v>0.1</v>
      </c>
      <c r="J7" s="6">
        <v>6.9900000000000004E-2</v>
      </c>
      <c r="K7" s="6">
        <v>0.11409999999999999</v>
      </c>
      <c r="L7" s="3"/>
      <c r="M7" s="5">
        <v>1024</v>
      </c>
      <c r="N7" s="6">
        <v>2.2000000000000001E-3</v>
      </c>
      <c r="O7" s="6">
        <v>3.5700000000000003E-2</v>
      </c>
      <c r="P7" s="6">
        <v>4.1099999999999998E-2</v>
      </c>
      <c r="Q7" s="6">
        <v>5.6899999999999999E-2</v>
      </c>
      <c r="R7" s="6">
        <v>4.5999999999999999E-2</v>
      </c>
      <c r="S7" s="6">
        <v>6.2199999999999998E-2</v>
      </c>
      <c r="T7" s="6">
        <v>6.2199999999999998E-2</v>
      </c>
      <c r="U7" s="6">
        <v>3.4000000000000002E-2</v>
      </c>
      <c r="V7" s="6">
        <v>6.6199999999999995E-2</v>
      </c>
      <c r="W7" s="3"/>
    </row>
    <row r="8" spans="1:23">
      <c r="A8" s="3"/>
      <c r="B8" s="5">
        <v>4096</v>
      </c>
      <c r="C8" s="6">
        <v>0.19719999999999999</v>
      </c>
      <c r="D8" s="6">
        <v>0.38990000000000002</v>
      </c>
      <c r="E8" s="6">
        <v>0.38319999999999999</v>
      </c>
      <c r="F8" s="6">
        <v>0.47960000000000003</v>
      </c>
      <c r="G8" s="6">
        <v>0.42820000000000003</v>
      </c>
      <c r="H8" s="6">
        <v>0.47870000000000001</v>
      </c>
      <c r="I8" s="6">
        <v>0.54149999999999998</v>
      </c>
      <c r="J8" s="6">
        <v>0.39960000000000001</v>
      </c>
      <c r="K8" s="6">
        <v>0.45379999999999998</v>
      </c>
      <c r="L8" s="3"/>
      <c r="M8" s="5">
        <v>4096</v>
      </c>
      <c r="N8" s="6">
        <v>1.9E-3</v>
      </c>
      <c r="O8" s="6">
        <v>4.0399999999999998E-2</v>
      </c>
      <c r="P8" s="6">
        <v>6.2700000000000006E-2</v>
      </c>
      <c r="Q8" s="6">
        <v>6.7199999999999996E-2</v>
      </c>
      <c r="R8" s="6">
        <v>5.0700000000000002E-2</v>
      </c>
      <c r="S8" s="6">
        <v>6.0499999999999998E-2</v>
      </c>
      <c r="T8" s="6">
        <v>6.0499999999999998E-2</v>
      </c>
      <c r="U8" s="6">
        <v>3.6999999999999998E-2</v>
      </c>
      <c r="V8" s="6">
        <v>6.4500000000000002E-2</v>
      </c>
      <c r="W8" s="3"/>
    </row>
    <row r="9" spans="1:2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29" spans="3:9">
      <c r="C29" s="18" t="s">
        <v>25</v>
      </c>
      <c r="D29" s="18"/>
      <c r="E29" s="18"/>
      <c r="F29" s="18"/>
      <c r="G29" s="18"/>
      <c r="H29" s="18"/>
      <c r="I29" s="18"/>
    </row>
    <row r="30" spans="3:9">
      <c r="C30" s="18"/>
      <c r="D30" s="18"/>
      <c r="E30" s="18"/>
      <c r="F30" s="18"/>
      <c r="G30" s="18"/>
      <c r="H30" s="18"/>
      <c r="I30" s="18"/>
    </row>
    <row r="31" spans="3:9">
      <c r="C31" s="18"/>
      <c r="D31" s="18"/>
      <c r="E31" s="18"/>
      <c r="F31" s="18"/>
      <c r="G31" s="18"/>
      <c r="H31" s="18"/>
      <c r="I31" s="18"/>
    </row>
    <row r="32" spans="3:9">
      <c r="C32" s="18"/>
      <c r="D32" s="18"/>
      <c r="E32" s="18"/>
      <c r="F32" s="18"/>
      <c r="G32" s="18"/>
      <c r="H32" s="18"/>
      <c r="I32" s="18"/>
    </row>
    <row r="33" spans="3:9">
      <c r="C33" s="18"/>
      <c r="D33" s="18"/>
      <c r="E33" s="18"/>
      <c r="F33" s="18"/>
      <c r="G33" s="18"/>
      <c r="H33" s="18"/>
      <c r="I33" s="18"/>
    </row>
    <row r="34" spans="3:9">
      <c r="C34" s="18"/>
      <c r="D34" s="18"/>
      <c r="E34" s="18"/>
      <c r="F34" s="18"/>
      <c r="G34" s="18"/>
      <c r="H34" s="18"/>
      <c r="I34" s="18"/>
    </row>
    <row r="35" spans="3:9">
      <c r="C35" s="18"/>
      <c r="D35" s="18"/>
      <c r="E35" s="18"/>
      <c r="F35" s="18"/>
      <c r="G35" s="18"/>
      <c r="H35" s="18"/>
      <c r="I35" s="18"/>
    </row>
    <row r="36" spans="3:9">
      <c r="C36" s="18"/>
      <c r="D36" s="18"/>
      <c r="E36" s="18"/>
      <c r="F36" s="18"/>
      <c r="G36" s="18"/>
      <c r="H36" s="18"/>
      <c r="I36" s="18"/>
    </row>
    <row r="37" spans="3:9">
      <c r="C37" s="18"/>
      <c r="D37" s="18"/>
      <c r="E37" s="18"/>
      <c r="F37" s="18"/>
      <c r="G37" s="18"/>
      <c r="H37" s="18"/>
      <c r="I37" s="18"/>
    </row>
  </sheetData>
  <mergeCells count="3">
    <mergeCell ref="M2:P2"/>
    <mergeCell ref="B3:K3"/>
    <mergeCell ref="C29:I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23"/>
  <sheetViews>
    <sheetView workbookViewId="0">
      <selection activeCell="U23" sqref="U23"/>
    </sheetView>
  </sheetViews>
  <sheetFormatPr defaultRowHeight="14.45"/>
  <cols>
    <col min="2" max="2" width="9.42578125" bestFit="1" customWidth="1"/>
  </cols>
  <sheetData>
    <row r="2" spans="2:16">
      <c r="B2" s="5" t="s">
        <v>3</v>
      </c>
    </row>
    <row r="3" spans="2:16">
      <c r="B3" s="21" t="s">
        <v>26</v>
      </c>
      <c r="C3" s="22"/>
      <c r="D3" s="22"/>
      <c r="E3" s="22"/>
      <c r="F3" s="23"/>
    </row>
    <row r="4" spans="2:16">
      <c r="B4" s="8"/>
      <c r="C4" s="5" t="s">
        <v>27</v>
      </c>
      <c r="D4" s="5" t="s">
        <v>28</v>
      </c>
      <c r="E4" s="5" t="s">
        <v>29</v>
      </c>
      <c r="F4" s="5" t="s">
        <v>30</v>
      </c>
    </row>
    <row r="5" spans="2:16">
      <c r="B5" s="5" t="s">
        <v>31</v>
      </c>
      <c r="C5" s="9">
        <v>0.19889999999999999</v>
      </c>
      <c r="D5" s="9">
        <v>0.16120000000000001</v>
      </c>
      <c r="E5" s="9">
        <v>7.3899999999999993E-2</v>
      </c>
      <c r="F5" s="9">
        <v>7.0599999999999996E-2</v>
      </c>
    </row>
    <row r="6" spans="2:16">
      <c r="B6" s="5" t="s">
        <v>32</v>
      </c>
      <c r="C6" s="9">
        <v>0.111</v>
      </c>
      <c r="D6" s="9">
        <v>6.9500000000000006E-2</v>
      </c>
      <c r="E6" s="9">
        <v>5.5E-2</v>
      </c>
      <c r="F6" s="9">
        <v>5.3900000000000003E-2</v>
      </c>
    </row>
    <row r="7" spans="2:16">
      <c r="B7" s="5" t="s">
        <v>33</v>
      </c>
      <c r="C7" s="9">
        <v>0.19889999999999999</v>
      </c>
      <c r="D7" s="9">
        <v>7.1099999999999997E-2</v>
      </c>
      <c r="E7" s="9">
        <v>5.5E-2</v>
      </c>
      <c r="F7" s="9">
        <v>5.33E-2</v>
      </c>
    </row>
    <row r="8" spans="2:16">
      <c r="B8" s="5" t="s">
        <v>34</v>
      </c>
      <c r="C8" s="10" t="s">
        <v>35</v>
      </c>
      <c r="D8" s="9">
        <v>0.16109999999999999</v>
      </c>
      <c r="E8" s="9">
        <v>6.7900000000000002E-2</v>
      </c>
      <c r="F8" s="9">
        <v>4.7399999999999998E-2</v>
      </c>
    </row>
    <row r="9" spans="2:16">
      <c r="B9" s="5" t="s">
        <v>36</v>
      </c>
      <c r="C9" s="9">
        <v>0.1057</v>
      </c>
      <c r="D9" s="9">
        <v>7.4899999999999994E-2</v>
      </c>
      <c r="E9" s="9">
        <v>5.5E-2</v>
      </c>
      <c r="F9" s="9">
        <v>5.3900000000000003E-2</v>
      </c>
    </row>
    <row r="11" spans="2:16">
      <c r="J11" s="18" t="s">
        <v>37</v>
      </c>
      <c r="K11" s="18"/>
      <c r="L11" s="18"/>
      <c r="M11" s="18"/>
      <c r="N11" s="18"/>
      <c r="O11" s="18"/>
      <c r="P11" s="18"/>
    </row>
    <row r="12" spans="2:16">
      <c r="J12" s="18"/>
      <c r="K12" s="18"/>
      <c r="L12" s="18"/>
      <c r="M12" s="18"/>
      <c r="N12" s="18"/>
      <c r="O12" s="18"/>
      <c r="P12" s="18"/>
    </row>
    <row r="13" spans="2:16">
      <c r="J13" s="18"/>
      <c r="K13" s="18"/>
      <c r="L13" s="18"/>
      <c r="M13" s="18"/>
      <c r="N13" s="18"/>
      <c r="O13" s="18"/>
      <c r="P13" s="18"/>
    </row>
    <row r="14" spans="2:16">
      <c r="J14" s="18"/>
      <c r="K14" s="18"/>
      <c r="L14" s="18"/>
      <c r="M14" s="18"/>
      <c r="N14" s="18"/>
      <c r="O14" s="18"/>
      <c r="P14" s="18"/>
    </row>
    <row r="15" spans="2:16">
      <c r="J15" s="18"/>
      <c r="K15" s="18"/>
      <c r="L15" s="18"/>
      <c r="M15" s="18"/>
      <c r="N15" s="18"/>
      <c r="O15" s="18"/>
      <c r="P15" s="18"/>
    </row>
    <row r="16" spans="2:16">
      <c r="J16" s="18"/>
      <c r="K16" s="18"/>
      <c r="L16" s="18"/>
      <c r="M16" s="18"/>
      <c r="N16" s="18"/>
      <c r="O16" s="18"/>
      <c r="P16" s="18"/>
    </row>
    <row r="17" spans="10:16">
      <c r="J17" s="18"/>
      <c r="K17" s="18"/>
      <c r="L17" s="18"/>
      <c r="M17" s="18"/>
      <c r="N17" s="18"/>
      <c r="O17" s="18"/>
      <c r="P17" s="18"/>
    </row>
    <row r="18" spans="10:16">
      <c r="J18" s="18"/>
      <c r="K18" s="18"/>
      <c r="L18" s="18"/>
      <c r="M18" s="18"/>
      <c r="N18" s="18"/>
      <c r="O18" s="18"/>
      <c r="P18" s="18"/>
    </row>
    <row r="19" spans="10:16">
      <c r="J19" s="18"/>
      <c r="K19" s="18"/>
      <c r="L19" s="18"/>
      <c r="M19" s="18"/>
      <c r="N19" s="18"/>
      <c r="O19" s="18"/>
      <c r="P19" s="18"/>
    </row>
    <row r="20" spans="10:16">
      <c r="J20" s="18"/>
      <c r="K20" s="18"/>
      <c r="L20" s="18"/>
      <c r="M20" s="18"/>
      <c r="N20" s="18"/>
      <c r="O20" s="18"/>
      <c r="P20" s="18"/>
    </row>
    <row r="21" spans="10:16">
      <c r="J21" s="18"/>
      <c r="K21" s="18"/>
      <c r="L21" s="18"/>
      <c r="M21" s="18"/>
      <c r="N21" s="18"/>
      <c r="O21" s="18"/>
      <c r="P21" s="18"/>
    </row>
    <row r="22" spans="10:16">
      <c r="J22" s="18"/>
      <c r="K22" s="18"/>
      <c r="L22" s="18"/>
      <c r="M22" s="18"/>
      <c r="N22" s="18"/>
      <c r="O22" s="18"/>
      <c r="P22" s="18"/>
    </row>
    <row r="23" spans="10:16">
      <c r="J23" s="18"/>
      <c r="K23" s="18"/>
      <c r="L23" s="18"/>
      <c r="M23" s="18"/>
      <c r="N23" s="18"/>
      <c r="O23" s="18"/>
      <c r="P23" s="18"/>
    </row>
  </sheetData>
  <mergeCells count="2">
    <mergeCell ref="B3:F3"/>
    <mergeCell ref="J11:P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FUJITSU</dc:creator>
  <cp:keywords/>
  <dc:description/>
  <cp:lastModifiedBy>Guest User</cp:lastModifiedBy>
  <cp:revision/>
  <dcterms:created xsi:type="dcterms:W3CDTF">2022-10-28T15:05:21Z</dcterms:created>
  <dcterms:modified xsi:type="dcterms:W3CDTF">2023-01-12T17:45:32Z</dcterms:modified>
  <cp:category/>
  <cp:contentStatus/>
</cp:coreProperties>
</file>