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5"/>
  <workbookPr defaultThemeVersion="166925"/>
  <xr:revisionPtr revIDLastSave="230" documentId="11_E60897F41BE170836B02CE998F75CCDC64E183C8" xr6:coauthVersionLast="47" xr6:coauthVersionMax="47" xr10:uidLastSave="{973B339A-F4C7-453F-99E8-A75816AF898E}"/>
  <bookViews>
    <workbookView xWindow="240" yWindow="105" windowWidth="14805" windowHeight="8010" firstSheet="2" activeTab="2" xr2:uid="{00000000-000D-0000-FFFF-FFFF00000000}"/>
  </bookViews>
  <sheets>
    <sheet name="A" sheetId="3" r:id="rId1"/>
    <sheet name="B" sheetId="2" r:id="rId2"/>
    <sheet name="C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4" i="2"/>
  <c r="K3" i="1"/>
  <c r="K4" i="1"/>
</calcChain>
</file>

<file path=xl/sharedStrings.xml><?xml version="1.0" encoding="utf-8"?>
<sst xmlns="http://schemas.openxmlformats.org/spreadsheetml/2006/main" count="39" uniqueCount="21">
  <si>
    <t>Ap cu btb 32 [%]</t>
  </si>
  <si>
    <t> </t>
  </si>
  <si>
    <t>Bubble</t>
  </si>
  <si>
    <t>Matrix</t>
  </si>
  <si>
    <t>Perm</t>
  </si>
  <si>
    <t>Puzzle</t>
  </si>
  <si>
    <t>Queens</t>
  </si>
  <si>
    <t>Sort</t>
  </si>
  <si>
    <t>Tower</t>
  </si>
  <si>
    <t>Tree</t>
  </si>
  <si>
    <t>Average</t>
  </si>
  <si>
    <t>Mapat direct</t>
  </si>
  <si>
    <t>Complet asociativ</t>
  </si>
  <si>
    <t>Se observa ca maparea complet asociativa este in medie mai buna ca cea directa.</t>
  </si>
  <si>
    <t>Mapat</t>
  </si>
  <si>
    <t>Nr Linii BTB</t>
  </si>
  <si>
    <t>Cu cat dimensiunea tabelei de predictie este mai mare, cu atat este mai buna acuratetea de predictie.</t>
  </si>
  <si>
    <t>AP</t>
  </si>
  <si>
    <t>1 bit</t>
  </si>
  <si>
    <t>2 biti</t>
  </si>
  <si>
    <t>Acuratetea de predictie cand avem 2 biti este mai buna decat acuratetea de predictie cand avem 1 bit. 
Cu toate acestea, diferenta intre cele 2 arhitecturi este minima.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</si>
</sst>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2" fillId="0" borderId="5" xfId="0" applyFont="1" applyBorder="1"/>
    <xf numFmtId="0" fontId="2" fillId="0" borderId="6" xfId="0" applyFont="1" applyBorder="1"/>
    <xf numFmtId="0" fontId="3" fillId="0" borderId="6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 cu BTB 32[%]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A!$B$4</c:f>
              <c:strCache>
                <c:ptCount val="1"/>
                <c:pt idx="0">
                  <c:v>Mapat 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A!$C$2:$K$3</c:f>
              <c:multiLvlStrCache>
                <c:ptCount val="9"/>
                <c:lvl>
                  <c:pt idx="0">
                    <c:v>Bubble</c:v>
                  </c:pt>
                  <c:pt idx="1">
                    <c:v>Matrix</c:v>
                  </c:pt>
                  <c:pt idx="2">
                    <c:v>Perm</c:v>
                  </c:pt>
                  <c:pt idx="3">
                    <c:v>Puzzle</c:v>
                  </c:pt>
                  <c:pt idx="4">
                    <c:v>Queens</c:v>
                  </c:pt>
                  <c:pt idx="5">
                    <c:v>Sort</c:v>
                  </c:pt>
                  <c:pt idx="6">
                    <c:v>Tower</c:v>
                  </c:pt>
                  <c:pt idx="7">
                    <c:v>Tree</c:v>
                  </c:pt>
                  <c:pt idx="8">
                    <c:v>Average</c:v>
                  </c:pt>
                </c:lvl>
                <c:lvl/>
              </c:multiLvlStrCache>
            </c:multiLvlStrRef>
          </c:cat>
          <c:val>
            <c:numRef>
              <c:f>A!$C$4:$K$4</c:f>
              <c:numCache>
                <c:formatCode>General</c:formatCode>
                <c:ptCount val="9"/>
                <c:pt idx="0">
                  <c:v>82.4</c:v>
                </c:pt>
                <c:pt idx="1">
                  <c:v>96.5</c:v>
                </c:pt>
                <c:pt idx="2">
                  <c:v>61.1</c:v>
                </c:pt>
                <c:pt idx="3">
                  <c:v>88.5</c:v>
                </c:pt>
                <c:pt idx="4">
                  <c:v>70.5</c:v>
                </c:pt>
                <c:pt idx="5">
                  <c:v>64.099999999999994</c:v>
                </c:pt>
                <c:pt idx="6">
                  <c:v>45.4</c:v>
                </c:pt>
                <c:pt idx="7">
                  <c:v>70.099999999999994</c:v>
                </c:pt>
                <c:pt idx="8">
                  <c:v>72.325000000000003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1-4F61-A25E-735F94264327}"/>
            </c:ext>
          </c:extLst>
        </c:ser>
        <c:ser>
          <c:idx val="1"/>
          <c:order val="1"/>
          <c:tx>
            <c:strRef>
              <c:f>A!$B$5</c:f>
              <c:strCache>
                <c:ptCount val="1"/>
                <c:pt idx="0">
                  <c:v>Complet asociativ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A!$C$2:$K$3</c:f>
              <c:multiLvlStrCache>
                <c:ptCount val="9"/>
                <c:lvl>
                  <c:pt idx="0">
                    <c:v>Bubble</c:v>
                  </c:pt>
                  <c:pt idx="1">
                    <c:v>Matrix</c:v>
                  </c:pt>
                  <c:pt idx="2">
                    <c:v>Perm</c:v>
                  </c:pt>
                  <c:pt idx="3">
                    <c:v>Puzzle</c:v>
                  </c:pt>
                  <c:pt idx="4">
                    <c:v>Queens</c:v>
                  </c:pt>
                  <c:pt idx="5">
                    <c:v>Sort</c:v>
                  </c:pt>
                  <c:pt idx="6">
                    <c:v>Tower</c:v>
                  </c:pt>
                  <c:pt idx="7">
                    <c:v>Tree</c:v>
                  </c:pt>
                  <c:pt idx="8">
                    <c:v>Average</c:v>
                  </c:pt>
                </c:lvl>
                <c:lvl/>
              </c:multiLvlStrCache>
            </c:multiLvlStrRef>
          </c:cat>
          <c:val>
            <c:numRef>
              <c:f>A!$C$5:$K$5</c:f>
              <c:numCache>
                <c:formatCode>General</c:formatCode>
                <c:ptCount val="9"/>
                <c:pt idx="0">
                  <c:v>82.9</c:v>
                </c:pt>
                <c:pt idx="1">
                  <c:v>96.5</c:v>
                </c:pt>
                <c:pt idx="2">
                  <c:v>61.1</c:v>
                </c:pt>
                <c:pt idx="3">
                  <c:v>88.9</c:v>
                </c:pt>
                <c:pt idx="4">
                  <c:v>48.2</c:v>
                </c:pt>
                <c:pt idx="5">
                  <c:v>68.7</c:v>
                </c:pt>
                <c:pt idx="6">
                  <c:v>70.900000000000006</c:v>
                </c:pt>
                <c:pt idx="7">
                  <c:v>76.900000000000006</c:v>
                </c:pt>
                <c:pt idx="8">
                  <c:v>74.262500000000003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41-4F61-A25E-735F94264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36168"/>
        <c:axId val="292091047"/>
      </c:barChart>
      <c:catAx>
        <c:axId val="4483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91047"/>
        <c:crosses val="autoZero"/>
        <c:auto val="1"/>
        <c:lblAlgn val="ctr"/>
        <c:lblOffset val="100"/>
        <c:noMultiLvlLbl val="0"/>
      </c:catAx>
      <c:valAx>
        <c:axId val="292091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Acuratetea Predictiei in functie de dimensiunea tabelei de predictie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B!$B$4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B!$C$3:$J$3</c:f>
              <c:strCache>
                <c:ptCount val="8"/>
                <c:pt idx="0">
                  <c:v>Sort</c:v>
                </c:pt>
                <c:pt idx="1">
                  <c:v>Matrix</c:v>
                </c:pt>
                <c:pt idx="2">
                  <c:v>Tree</c:v>
                </c:pt>
                <c:pt idx="3">
                  <c:v>Queens</c:v>
                </c:pt>
                <c:pt idx="4">
                  <c:v>Bubble</c:v>
                </c:pt>
                <c:pt idx="5">
                  <c:v>Tower</c:v>
                </c:pt>
                <c:pt idx="6">
                  <c:v>Perm</c:v>
                </c:pt>
                <c:pt idx="7">
                  <c:v>Puzzle</c:v>
                </c:pt>
              </c:strCache>
            </c:strRef>
          </c:cat>
          <c:val>
            <c:numRef>
              <c:f>B!$C$4:$J$4</c:f>
              <c:numCache>
                <c:formatCode>0.00%</c:formatCode>
                <c:ptCount val="8"/>
                <c:pt idx="0">
                  <c:v>0.42070000000000002</c:v>
                </c:pt>
                <c:pt idx="1">
                  <c:v>0.92649999999999999</c:v>
                </c:pt>
                <c:pt idx="2">
                  <c:v>0.54400000000000004</c:v>
                </c:pt>
                <c:pt idx="3">
                  <c:v>0.34489999999999998</c:v>
                </c:pt>
                <c:pt idx="4">
                  <c:v>0.76829999999999998</c:v>
                </c:pt>
                <c:pt idx="5">
                  <c:v>0.1225</c:v>
                </c:pt>
                <c:pt idx="6">
                  <c:v>0.20949999999999999</c:v>
                </c:pt>
                <c:pt idx="7">
                  <c:v>0.83130000000000004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3-47CD-9941-B08C6FEED11A}"/>
            </c:ext>
          </c:extLst>
        </c:ser>
        <c:ser>
          <c:idx val="1"/>
          <c:order val="1"/>
          <c:tx>
            <c:strRef>
              <c:f>B!$B$5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B!$C$3:$J$3</c:f>
              <c:strCache>
                <c:ptCount val="8"/>
                <c:pt idx="0">
                  <c:v>Sort</c:v>
                </c:pt>
                <c:pt idx="1">
                  <c:v>Matrix</c:v>
                </c:pt>
                <c:pt idx="2">
                  <c:v>Tree</c:v>
                </c:pt>
                <c:pt idx="3">
                  <c:v>Queens</c:v>
                </c:pt>
                <c:pt idx="4">
                  <c:v>Bubble</c:v>
                </c:pt>
                <c:pt idx="5">
                  <c:v>Tower</c:v>
                </c:pt>
                <c:pt idx="6">
                  <c:v>Perm</c:v>
                </c:pt>
                <c:pt idx="7">
                  <c:v>Puzzle</c:v>
                </c:pt>
              </c:strCache>
            </c:strRef>
          </c:cat>
          <c:val>
            <c:numRef>
              <c:f>B!$C$5:$J$5</c:f>
              <c:numCache>
                <c:formatCode>0.00%</c:formatCode>
                <c:ptCount val="8"/>
                <c:pt idx="0">
                  <c:v>0.51090000000000002</c:v>
                </c:pt>
                <c:pt idx="1">
                  <c:v>0.92869999999999997</c:v>
                </c:pt>
                <c:pt idx="2">
                  <c:v>0.66700000000000004</c:v>
                </c:pt>
                <c:pt idx="3">
                  <c:v>0.43469999999999998</c:v>
                </c:pt>
                <c:pt idx="4">
                  <c:v>0.77800000000000002</c:v>
                </c:pt>
                <c:pt idx="5">
                  <c:v>0.3735</c:v>
                </c:pt>
                <c:pt idx="6">
                  <c:v>0.20949999999999999</c:v>
                </c:pt>
                <c:pt idx="7">
                  <c:v>0.84730000000000005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53-47CD-9941-B08C6FEED11A}"/>
            </c:ext>
          </c:extLst>
        </c:ser>
        <c:ser>
          <c:idx val="2"/>
          <c:order val="2"/>
          <c:tx>
            <c:strRef>
              <c:f>B!$B$6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B!$C$3:$J$3</c:f>
              <c:strCache>
                <c:ptCount val="8"/>
                <c:pt idx="0">
                  <c:v>Sort</c:v>
                </c:pt>
                <c:pt idx="1">
                  <c:v>Matrix</c:v>
                </c:pt>
                <c:pt idx="2">
                  <c:v>Tree</c:v>
                </c:pt>
                <c:pt idx="3">
                  <c:v>Queens</c:v>
                </c:pt>
                <c:pt idx="4">
                  <c:v>Bubble</c:v>
                </c:pt>
                <c:pt idx="5">
                  <c:v>Tower</c:v>
                </c:pt>
                <c:pt idx="6">
                  <c:v>Perm</c:v>
                </c:pt>
                <c:pt idx="7">
                  <c:v>Puzzle</c:v>
                </c:pt>
              </c:strCache>
            </c:strRef>
          </c:cat>
          <c:val>
            <c:numRef>
              <c:f>B!$C$6:$J$6</c:f>
              <c:numCache>
                <c:formatCode>0.00%</c:formatCode>
                <c:ptCount val="8"/>
                <c:pt idx="0">
                  <c:v>0.59730000000000005</c:v>
                </c:pt>
                <c:pt idx="1">
                  <c:v>0.93369999999999997</c:v>
                </c:pt>
                <c:pt idx="2">
                  <c:v>0.6976</c:v>
                </c:pt>
                <c:pt idx="3">
                  <c:v>0.63600000000000001</c:v>
                </c:pt>
                <c:pt idx="4">
                  <c:v>0.77800000000000002</c:v>
                </c:pt>
                <c:pt idx="5">
                  <c:v>0.46139999999999998</c:v>
                </c:pt>
                <c:pt idx="6">
                  <c:v>0.5444</c:v>
                </c:pt>
                <c:pt idx="7">
                  <c:v>0.87970000000000004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53-47CD-9941-B08C6FEED11A}"/>
            </c:ext>
          </c:extLst>
        </c:ser>
        <c:ser>
          <c:idx val="3"/>
          <c:order val="3"/>
          <c:tx>
            <c:strRef>
              <c:f>B!$B$7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B!$C$3:$J$3</c:f>
              <c:strCache>
                <c:ptCount val="8"/>
                <c:pt idx="0">
                  <c:v>Sort</c:v>
                </c:pt>
                <c:pt idx="1">
                  <c:v>Matrix</c:v>
                </c:pt>
                <c:pt idx="2">
                  <c:v>Tree</c:v>
                </c:pt>
                <c:pt idx="3">
                  <c:v>Queens</c:v>
                </c:pt>
                <c:pt idx="4">
                  <c:v>Bubble</c:v>
                </c:pt>
                <c:pt idx="5">
                  <c:v>Tower</c:v>
                </c:pt>
                <c:pt idx="6">
                  <c:v>Perm</c:v>
                </c:pt>
                <c:pt idx="7">
                  <c:v>Puzzle</c:v>
                </c:pt>
              </c:strCache>
            </c:strRef>
          </c:cat>
          <c:val>
            <c:numRef>
              <c:f>B!$C$7:$J$7</c:f>
              <c:numCache>
                <c:formatCode>0.00%</c:formatCode>
                <c:ptCount val="8"/>
                <c:pt idx="0">
                  <c:v>0.63400000000000001</c:v>
                </c:pt>
                <c:pt idx="1">
                  <c:v>0.93300000000000005</c:v>
                </c:pt>
                <c:pt idx="2">
                  <c:v>0.75</c:v>
                </c:pt>
                <c:pt idx="3">
                  <c:v>0.66400000000000003</c:v>
                </c:pt>
                <c:pt idx="4">
                  <c:v>0.77800000000000002</c:v>
                </c:pt>
                <c:pt idx="5">
                  <c:v>0.55000000000000004</c:v>
                </c:pt>
                <c:pt idx="6">
                  <c:v>0.54400000000000004</c:v>
                </c:pt>
                <c:pt idx="7">
                  <c:v>0.89200000000000002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53-47CD-9941-B08C6FEED11A}"/>
            </c:ext>
          </c:extLst>
        </c:ser>
        <c:ser>
          <c:idx val="4"/>
          <c:order val="4"/>
          <c:tx>
            <c:strRef>
              <c:f>B!$B$8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B!$C$3:$J$3</c:f>
              <c:strCache>
                <c:ptCount val="8"/>
                <c:pt idx="0">
                  <c:v>Sort</c:v>
                </c:pt>
                <c:pt idx="1">
                  <c:v>Matrix</c:v>
                </c:pt>
                <c:pt idx="2">
                  <c:v>Tree</c:v>
                </c:pt>
                <c:pt idx="3">
                  <c:v>Queens</c:v>
                </c:pt>
                <c:pt idx="4">
                  <c:v>Bubble</c:v>
                </c:pt>
                <c:pt idx="5">
                  <c:v>Tower</c:v>
                </c:pt>
                <c:pt idx="6">
                  <c:v>Perm</c:v>
                </c:pt>
                <c:pt idx="7">
                  <c:v>Puzzle</c:v>
                </c:pt>
              </c:strCache>
            </c:strRef>
          </c:cat>
          <c:val>
            <c:numRef>
              <c:f>B!$C$8:$J$8</c:f>
              <c:numCache>
                <c:formatCode>0.00%</c:formatCode>
                <c:ptCount val="8"/>
                <c:pt idx="0">
                  <c:v>0.63400000000000001</c:v>
                </c:pt>
                <c:pt idx="1">
                  <c:v>0.93300000000000005</c:v>
                </c:pt>
                <c:pt idx="2">
                  <c:v>0.75</c:v>
                </c:pt>
                <c:pt idx="3">
                  <c:v>0.66400000000000003</c:v>
                </c:pt>
                <c:pt idx="4">
                  <c:v>0.77800000000000002</c:v>
                </c:pt>
                <c:pt idx="5">
                  <c:v>0.70899999999999996</c:v>
                </c:pt>
                <c:pt idx="6">
                  <c:v>0.54400000000000004</c:v>
                </c:pt>
                <c:pt idx="7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53-47CD-9941-B08C6FEED11A}"/>
            </c:ext>
          </c:extLst>
        </c:ser>
        <c:ser>
          <c:idx val="5"/>
          <c:order val="5"/>
          <c:tx>
            <c:strRef>
              <c:f>B!$B$9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B!$C$3:$J$3</c:f>
              <c:strCache>
                <c:ptCount val="8"/>
                <c:pt idx="0">
                  <c:v>Sort</c:v>
                </c:pt>
                <c:pt idx="1">
                  <c:v>Matrix</c:v>
                </c:pt>
                <c:pt idx="2">
                  <c:v>Tree</c:v>
                </c:pt>
                <c:pt idx="3">
                  <c:v>Queens</c:v>
                </c:pt>
                <c:pt idx="4">
                  <c:v>Bubble</c:v>
                </c:pt>
                <c:pt idx="5">
                  <c:v>Tower</c:v>
                </c:pt>
                <c:pt idx="6">
                  <c:v>Perm</c:v>
                </c:pt>
                <c:pt idx="7">
                  <c:v>Puzzle</c:v>
                </c:pt>
              </c:strCache>
            </c:strRef>
          </c:cat>
          <c:val>
            <c:numRef>
              <c:f>B!$C$9:$J$9</c:f>
              <c:numCache>
                <c:formatCode>0.00%</c:formatCode>
                <c:ptCount val="8"/>
                <c:pt idx="0">
                  <c:v>0.63400000000000001</c:v>
                </c:pt>
                <c:pt idx="1">
                  <c:v>0.93300000000000005</c:v>
                </c:pt>
                <c:pt idx="2">
                  <c:v>0.75</c:v>
                </c:pt>
                <c:pt idx="3">
                  <c:v>0.66400000000000003</c:v>
                </c:pt>
                <c:pt idx="4">
                  <c:v>0.77800000000000002</c:v>
                </c:pt>
                <c:pt idx="5">
                  <c:v>0.70899999999999996</c:v>
                </c:pt>
                <c:pt idx="6">
                  <c:v>0.54400000000000004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53-47CD-9941-B08C6FEED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378887"/>
        <c:axId val="1961796199"/>
      </c:barChart>
      <c:catAx>
        <c:axId val="1961378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796199"/>
        <c:crosses val="autoZero"/>
        <c:auto val="1"/>
        <c:lblAlgn val="ctr"/>
        <c:lblOffset val="100"/>
        <c:noMultiLvlLbl val="0"/>
      </c:catAx>
      <c:valAx>
        <c:axId val="1961796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78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 (1, 2 biti)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'C'!$B$3</c:f>
              <c:strCache>
                <c:ptCount val="1"/>
                <c:pt idx="0">
                  <c:v>1 bit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'C'!$C$2:$J$2</c:f>
              <c:strCache>
                <c:ptCount val="8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'C'!$C$3:$J$3</c:f>
              <c:numCache>
                <c:formatCode>0.00%</c:formatCode>
                <c:ptCount val="8"/>
                <c:pt idx="0">
                  <c:v>0.77800000000000002</c:v>
                </c:pt>
                <c:pt idx="1">
                  <c:v>0.93310000000000004</c:v>
                </c:pt>
                <c:pt idx="2">
                  <c:v>0.5444</c:v>
                </c:pt>
                <c:pt idx="3">
                  <c:v>0.89729999999999999</c:v>
                </c:pt>
                <c:pt idx="4">
                  <c:v>0.66379999999999995</c:v>
                </c:pt>
                <c:pt idx="5">
                  <c:v>0.63400000000000001</c:v>
                </c:pt>
                <c:pt idx="6">
                  <c:v>0.70979999999999999</c:v>
                </c:pt>
                <c:pt idx="7">
                  <c:v>0.75039999999999996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E-41CB-909A-845ECC40F56B}"/>
            </c:ext>
          </c:extLst>
        </c:ser>
        <c:ser>
          <c:idx val="1"/>
          <c:order val="1"/>
          <c:tx>
            <c:strRef>
              <c:f>'C'!$B$4</c:f>
              <c:strCache>
                <c:ptCount val="1"/>
                <c:pt idx="0">
                  <c:v>2 biti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'C'!$C$2:$J$2</c:f>
              <c:strCache>
                <c:ptCount val="8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'C'!$C$4:$J$4</c:f>
              <c:numCache>
                <c:formatCode>0.00%</c:formatCode>
                <c:ptCount val="8"/>
                <c:pt idx="0">
                  <c:v>0.8296</c:v>
                </c:pt>
                <c:pt idx="1">
                  <c:v>0.96579999999999999</c:v>
                </c:pt>
                <c:pt idx="2">
                  <c:v>0.61160000000000003</c:v>
                </c:pt>
                <c:pt idx="3">
                  <c:v>0.90859999999999996</c:v>
                </c:pt>
                <c:pt idx="4">
                  <c:v>0.73729999999999996</c:v>
                </c:pt>
                <c:pt idx="5">
                  <c:v>0.68730000000000002</c:v>
                </c:pt>
                <c:pt idx="6">
                  <c:v>0.70989999999999998</c:v>
                </c:pt>
                <c:pt idx="7">
                  <c:v>0.76959999999999995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EE-41CB-909A-845ECC40F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260935"/>
        <c:axId val="934635368"/>
      </c:barChart>
      <c:catAx>
        <c:axId val="1869260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35368"/>
        <c:crosses val="autoZero"/>
        <c:auto val="1"/>
        <c:lblAlgn val="ctr"/>
        <c:lblOffset val="100"/>
        <c:noMultiLvlLbl val="0"/>
      </c:catAx>
      <c:valAx>
        <c:axId val="93463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260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6</xdr:row>
      <xdr:rowOff>38100</xdr:rowOff>
    </xdr:from>
    <xdr:to>
      <xdr:col>8</xdr:col>
      <xdr:colOff>266700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1436-8851-DDBE-8329-966E45056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171450</xdr:rowOff>
    </xdr:from>
    <xdr:to>
      <xdr:col>10</xdr:col>
      <xdr:colOff>590550</xdr:colOff>
      <xdr:row>24</xdr:row>
      <xdr:rowOff>171450</xdr:rowOff>
    </xdr:to>
    <xdr:graphicFrame macro="">
      <xdr:nvGraphicFramePr>
        <xdr:cNvPr id="16" name="Chart 2">
          <a:extLst>
            <a:ext uri="{FF2B5EF4-FFF2-40B4-BE49-F238E27FC236}">
              <a16:creationId xmlns:a16="http://schemas.microsoft.com/office/drawing/2014/main" id="{48FAF4B3-3E2E-57E4-73EF-AE9155FE0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5</xdr:row>
      <xdr:rowOff>0</xdr:rowOff>
    </xdr:from>
    <xdr:to>
      <xdr:col>9</xdr:col>
      <xdr:colOff>590550</xdr:colOff>
      <xdr:row>19</xdr:row>
      <xdr:rowOff>57150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9CE18E61-AC1B-9BF2-088D-D9F58EAA9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C5CF5-D8ED-4AEF-BF0F-2EB2DD011A01}">
  <dimension ref="B2:K30"/>
  <sheetViews>
    <sheetView workbookViewId="0">
      <selection activeCell="C23" sqref="C23:J30"/>
    </sheetView>
  </sheetViews>
  <sheetFormatPr defaultRowHeight="15"/>
  <sheetData>
    <row r="2" spans="2:11">
      <c r="B2" s="7" t="s">
        <v>0</v>
      </c>
      <c r="C2" s="8"/>
      <c r="D2" s="8"/>
      <c r="E2" s="8"/>
      <c r="F2" s="8"/>
      <c r="G2" s="8"/>
      <c r="H2" s="8"/>
      <c r="I2" s="8"/>
      <c r="J2" s="8"/>
      <c r="K2" s="9"/>
    </row>
    <row r="3" spans="2:11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</row>
    <row r="4" spans="2:11">
      <c r="B4" s="4" t="s">
        <v>11</v>
      </c>
      <c r="C4" s="6">
        <v>82.4</v>
      </c>
      <c r="D4" s="6">
        <v>96.5</v>
      </c>
      <c r="E4" s="6">
        <v>61.1</v>
      </c>
      <c r="F4" s="6">
        <v>88.5</v>
      </c>
      <c r="G4" s="6">
        <v>70.5</v>
      </c>
      <c r="H4" s="6">
        <v>64.099999999999994</v>
      </c>
      <c r="I4" s="6">
        <v>45.4</v>
      </c>
      <c r="J4" s="6">
        <v>70.099999999999994</v>
      </c>
      <c r="K4" s="6">
        <v>72.325000000000003</v>
      </c>
    </row>
    <row r="5" spans="2:11">
      <c r="B5" s="4" t="s">
        <v>12</v>
      </c>
      <c r="C5" s="6">
        <v>82.9</v>
      </c>
      <c r="D5" s="6">
        <v>96.5</v>
      </c>
      <c r="E5" s="6">
        <v>61.1</v>
      </c>
      <c r="F5" s="6">
        <v>88.9</v>
      </c>
      <c r="G5" s="6">
        <v>48.2</v>
      </c>
      <c r="H5" s="6">
        <v>68.7</v>
      </c>
      <c r="I5" s="6">
        <v>70.900000000000006</v>
      </c>
      <c r="J5" s="6">
        <v>76.900000000000006</v>
      </c>
      <c r="K5" s="6">
        <v>74.262500000000003</v>
      </c>
    </row>
    <row r="23" spans="3:10">
      <c r="C23" s="10" t="s">
        <v>13</v>
      </c>
      <c r="D23" s="10"/>
      <c r="E23" s="10"/>
      <c r="F23" s="10"/>
      <c r="G23" s="10"/>
      <c r="H23" s="10"/>
      <c r="I23" s="10"/>
      <c r="J23" s="10"/>
    </row>
    <row r="24" spans="3:10">
      <c r="C24" s="10"/>
      <c r="D24" s="10"/>
      <c r="E24" s="10"/>
      <c r="F24" s="10"/>
      <c r="G24" s="10"/>
      <c r="H24" s="10"/>
      <c r="I24" s="10"/>
      <c r="J24" s="10"/>
    </row>
    <row r="25" spans="3:10">
      <c r="C25" s="10"/>
      <c r="D25" s="10"/>
      <c r="E25" s="10"/>
      <c r="F25" s="10"/>
      <c r="G25" s="10"/>
      <c r="H25" s="10"/>
      <c r="I25" s="10"/>
      <c r="J25" s="10"/>
    </row>
    <row r="26" spans="3:10">
      <c r="C26" s="10"/>
      <c r="D26" s="10"/>
      <c r="E26" s="10"/>
      <c r="F26" s="10"/>
      <c r="G26" s="10"/>
      <c r="H26" s="10"/>
      <c r="I26" s="10"/>
      <c r="J26" s="10"/>
    </row>
    <row r="27" spans="3:10">
      <c r="C27" s="10"/>
      <c r="D27" s="10"/>
      <c r="E27" s="10"/>
      <c r="F27" s="10"/>
      <c r="G27" s="10"/>
      <c r="H27" s="10"/>
      <c r="I27" s="10"/>
      <c r="J27" s="10"/>
    </row>
    <row r="28" spans="3:10">
      <c r="C28" s="10"/>
      <c r="D28" s="10"/>
      <c r="E28" s="10"/>
      <c r="F28" s="10"/>
      <c r="G28" s="10"/>
      <c r="H28" s="10"/>
      <c r="I28" s="10"/>
      <c r="J28" s="10"/>
    </row>
    <row r="29" spans="3:10">
      <c r="C29" s="10"/>
      <c r="D29" s="10"/>
      <c r="E29" s="10"/>
      <c r="F29" s="10"/>
      <c r="G29" s="10"/>
      <c r="H29" s="10"/>
      <c r="I29" s="10"/>
      <c r="J29" s="10"/>
    </row>
    <row r="30" spans="3:10">
      <c r="C30" s="10"/>
      <c r="D30" s="10"/>
      <c r="E30" s="10"/>
      <c r="F30" s="10"/>
      <c r="G30" s="10"/>
      <c r="H30" s="10"/>
      <c r="I30" s="10"/>
      <c r="J30" s="10"/>
    </row>
  </sheetData>
  <mergeCells count="2">
    <mergeCell ref="B2:K2"/>
    <mergeCell ref="C23:J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D814-1438-4E06-A108-0381285482CA}">
  <dimension ref="B2:K34"/>
  <sheetViews>
    <sheetView workbookViewId="0">
      <selection activeCell="C28" sqref="C28:F34"/>
    </sheetView>
  </sheetViews>
  <sheetFormatPr defaultRowHeight="15"/>
  <cols>
    <col min="2" max="2" width="15.28515625" customWidth="1"/>
  </cols>
  <sheetData>
    <row r="2" spans="2:11">
      <c r="B2" s="1" t="s">
        <v>14</v>
      </c>
    </row>
    <row r="3" spans="2:11">
      <c r="B3" s="1" t="s">
        <v>15</v>
      </c>
      <c r="C3" s="1" t="s">
        <v>7</v>
      </c>
      <c r="D3" s="1" t="s">
        <v>3</v>
      </c>
      <c r="E3" s="1" t="s">
        <v>9</v>
      </c>
      <c r="F3" s="1" t="s">
        <v>6</v>
      </c>
      <c r="G3" s="1" t="s">
        <v>2</v>
      </c>
      <c r="H3" s="1" t="s">
        <v>8</v>
      </c>
      <c r="I3" s="1" t="s">
        <v>4</v>
      </c>
      <c r="J3" s="1" t="s">
        <v>5</v>
      </c>
      <c r="K3" s="1" t="s">
        <v>10</v>
      </c>
    </row>
    <row r="4" spans="2:11">
      <c r="B4" s="1">
        <v>8</v>
      </c>
      <c r="C4" s="2">
        <v>0.42070000000000002</v>
      </c>
      <c r="D4" s="2">
        <v>0.92649999999999999</v>
      </c>
      <c r="E4" s="2">
        <v>0.54400000000000004</v>
      </c>
      <c r="F4" s="2">
        <v>0.34489999999999998</v>
      </c>
      <c r="G4" s="2">
        <v>0.76829999999999998</v>
      </c>
      <c r="H4" s="2">
        <v>0.1225</v>
      </c>
      <c r="I4" s="2">
        <v>0.20949999999999999</v>
      </c>
      <c r="J4" s="2">
        <v>0.83130000000000004</v>
      </c>
      <c r="K4" s="2">
        <f>AVERAGE(C4:J4)</f>
        <v>0.5209625</v>
      </c>
    </row>
    <row r="5" spans="2:11">
      <c r="B5" s="1">
        <v>16</v>
      </c>
      <c r="C5" s="2">
        <v>0.51090000000000002</v>
      </c>
      <c r="D5" s="2">
        <v>0.92869999999999997</v>
      </c>
      <c r="E5" s="2">
        <v>0.66700000000000004</v>
      </c>
      <c r="F5" s="2">
        <v>0.43469999999999998</v>
      </c>
      <c r="G5" s="2">
        <v>0.77800000000000002</v>
      </c>
      <c r="H5" s="2">
        <v>0.3735</v>
      </c>
      <c r="I5" s="2">
        <v>0.20949999999999999</v>
      </c>
      <c r="J5" s="2">
        <v>0.84730000000000005</v>
      </c>
      <c r="K5" s="2">
        <f>AVERAGE(C5:J5)</f>
        <v>0.59370000000000001</v>
      </c>
    </row>
    <row r="6" spans="2:11">
      <c r="B6" s="1">
        <v>32</v>
      </c>
      <c r="C6" s="2">
        <v>0.59730000000000005</v>
      </c>
      <c r="D6" s="2">
        <v>0.93369999999999997</v>
      </c>
      <c r="E6" s="2">
        <v>0.6976</v>
      </c>
      <c r="F6" s="2">
        <v>0.63600000000000001</v>
      </c>
      <c r="G6" s="2">
        <v>0.77800000000000002</v>
      </c>
      <c r="H6" s="2">
        <v>0.46139999999999998</v>
      </c>
      <c r="I6" s="2">
        <v>0.5444</v>
      </c>
      <c r="J6" s="2">
        <v>0.87970000000000004</v>
      </c>
      <c r="K6" s="2">
        <f>AVERAGE(C6:J6)</f>
        <v>0.69101250000000003</v>
      </c>
    </row>
    <row r="7" spans="2:11">
      <c r="B7" s="1">
        <v>64</v>
      </c>
      <c r="C7" s="2">
        <v>0.63400000000000001</v>
      </c>
      <c r="D7" s="2">
        <v>0.93300000000000005</v>
      </c>
      <c r="E7" s="2">
        <v>0.75</v>
      </c>
      <c r="F7" s="2">
        <v>0.66400000000000003</v>
      </c>
      <c r="G7" s="2">
        <v>0.77800000000000002</v>
      </c>
      <c r="H7" s="2">
        <v>0.55000000000000004</v>
      </c>
      <c r="I7" s="2">
        <v>0.54400000000000004</v>
      </c>
      <c r="J7" s="2">
        <v>0.89200000000000002</v>
      </c>
      <c r="K7" s="2">
        <f>AVERAGE(C7:J7)</f>
        <v>0.71812500000000001</v>
      </c>
    </row>
    <row r="8" spans="2:11">
      <c r="B8" s="1">
        <v>128</v>
      </c>
      <c r="C8" s="2">
        <v>0.63400000000000001</v>
      </c>
      <c r="D8" s="2">
        <v>0.93300000000000005</v>
      </c>
      <c r="E8" s="2">
        <v>0.75</v>
      </c>
      <c r="F8" s="2">
        <v>0.66400000000000003</v>
      </c>
      <c r="G8" s="2">
        <v>0.77800000000000002</v>
      </c>
      <c r="H8" s="2">
        <v>0.70899999999999996</v>
      </c>
      <c r="I8" s="2">
        <v>0.54400000000000004</v>
      </c>
      <c r="J8" s="2">
        <v>0.89500000000000002</v>
      </c>
      <c r="K8" s="2">
        <f>AVERAGE(C8:J8)</f>
        <v>0.738375</v>
      </c>
    </row>
    <row r="9" spans="2:11">
      <c r="B9" s="1">
        <v>256</v>
      </c>
      <c r="C9" s="2">
        <v>0.63400000000000001</v>
      </c>
      <c r="D9" s="2">
        <v>0.93300000000000005</v>
      </c>
      <c r="E9" s="2">
        <v>0.75</v>
      </c>
      <c r="F9" s="2">
        <v>0.66400000000000003</v>
      </c>
      <c r="G9" s="2">
        <v>0.77800000000000002</v>
      </c>
      <c r="H9" s="2">
        <v>0.70899999999999996</v>
      </c>
      <c r="I9" s="2">
        <v>0.54400000000000004</v>
      </c>
      <c r="J9" s="2">
        <v>0.9</v>
      </c>
      <c r="K9" s="2">
        <f>AVERAGE(C9:J9)</f>
        <v>0.7390000000000001</v>
      </c>
    </row>
    <row r="28" spans="3:6">
      <c r="C28" s="11" t="s">
        <v>16</v>
      </c>
      <c r="D28" s="11"/>
      <c r="E28" s="11"/>
      <c r="F28" s="11"/>
    </row>
    <row r="29" spans="3:6">
      <c r="C29" s="11"/>
      <c r="D29" s="11"/>
      <c r="E29" s="11"/>
      <c r="F29" s="11"/>
    </row>
    <row r="30" spans="3:6">
      <c r="C30" s="11"/>
      <c r="D30" s="11"/>
      <c r="E30" s="11"/>
      <c r="F30" s="11"/>
    </row>
    <row r="31" spans="3:6">
      <c r="C31" s="11"/>
      <c r="D31" s="11"/>
      <c r="E31" s="11"/>
      <c r="F31" s="11"/>
    </row>
    <row r="32" spans="3:6">
      <c r="C32" s="11"/>
      <c r="D32" s="11"/>
      <c r="E32" s="11"/>
      <c r="F32" s="11"/>
    </row>
    <row r="33" spans="3:6">
      <c r="C33" s="11"/>
      <c r="D33" s="11"/>
      <c r="E33" s="11"/>
      <c r="F33" s="11"/>
    </row>
    <row r="34" spans="3:6">
      <c r="C34" s="11"/>
      <c r="D34" s="11"/>
      <c r="E34" s="11"/>
      <c r="F34" s="11"/>
    </row>
  </sheetData>
  <mergeCells count="1">
    <mergeCell ref="C28:F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8"/>
  <sheetViews>
    <sheetView tabSelected="1" workbookViewId="0">
      <selection activeCell="C22" sqref="C22"/>
    </sheetView>
  </sheetViews>
  <sheetFormatPr defaultRowHeight="15"/>
  <sheetData>
    <row r="2" spans="2:16">
      <c r="B2" s="1" t="s">
        <v>17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2:16">
      <c r="B3" s="1" t="s">
        <v>18</v>
      </c>
      <c r="C3" s="2">
        <v>0.77800000000000002</v>
      </c>
      <c r="D3" s="2">
        <v>0.93310000000000004</v>
      </c>
      <c r="E3" s="2">
        <v>0.5444</v>
      </c>
      <c r="F3" s="2">
        <v>0.89729999999999999</v>
      </c>
      <c r="G3" s="2">
        <v>0.66379999999999995</v>
      </c>
      <c r="H3" s="2">
        <v>0.63400000000000001</v>
      </c>
      <c r="I3" s="2">
        <v>0.70979999999999999</v>
      </c>
      <c r="J3" s="2">
        <v>0.75039999999999996</v>
      </c>
      <c r="K3" s="2">
        <f>AVERAGE(C3:J3)</f>
        <v>0.73885000000000012</v>
      </c>
      <c r="M3" s="3"/>
      <c r="N3" s="3"/>
      <c r="O3" s="3"/>
      <c r="P3" s="3"/>
    </row>
    <row r="4" spans="2:16">
      <c r="B4" s="1" t="s">
        <v>19</v>
      </c>
      <c r="C4" s="2">
        <v>0.8296</v>
      </c>
      <c r="D4" s="2">
        <v>0.96579999999999999</v>
      </c>
      <c r="E4" s="2">
        <v>0.61160000000000003</v>
      </c>
      <c r="F4" s="2">
        <v>0.90859999999999996</v>
      </c>
      <c r="G4" s="2">
        <v>0.73729999999999996</v>
      </c>
      <c r="H4" s="2">
        <v>0.68730000000000002</v>
      </c>
      <c r="I4" s="2">
        <v>0.70989999999999998</v>
      </c>
      <c r="J4" s="2">
        <v>0.76959999999999995</v>
      </c>
      <c r="K4" s="2">
        <f>AVERAGE(C4:J4)</f>
        <v>0.77746249999999995</v>
      </c>
      <c r="M4" s="3"/>
      <c r="N4" s="3"/>
      <c r="O4" s="3"/>
      <c r="P4" s="3"/>
    </row>
    <row r="5" spans="2:16">
      <c r="M5" s="3"/>
      <c r="N5" s="3"/>
      <c r="O5" s="3"/>
      <c r="P5" s="3"/>
    </row>
    <row r="6" spans="2:16">
      <c r="M6" s="3"/>
      <c r="N6" s="3"/>
      <c r="O6" s="3"/>
      <c r="P6" s="3"/>
    </row>
    <row r="8" spans="2:16" ht="12" customHeight="1"/>
    <row r="22" spans="3:6">
      <c r="C22" s="11" t="s">
        <v>20</v>
      </c>
      <c r="D22" s="11"/>
      <c r="E22" s="11"/>
      <c r="F22" s="11"/>
    </row>
    <row r="23" spans="3:6">
      <c r="C23" s="11"/>
      <c r="D23" s="11"/>
      <c r="E23" s="11"/>
      <c r="F23" s="11"/>
    </row>
    <row r="24" spans="3:6">
      <c r="C24" s="11"/>
      <c r="D24" s="11"/>
      <c r="E24" s="11"/>
      <c r="F24" s="11"/>
    </row>
    <row r="25" spans="3:6">
      <c r="C25" s="11"/>
      <c r="D25" s="11"/>
      <c r="E25" s="11"/>
      <c r="F25" s="11"/>
    </row>
    <row r="26" spans="3:6">
      <c r="C26" s="11"/>
      <c r="D26" s="11"/>
      <c r="E26" s="11"/>
      <c r="F26" s="11"/>
    </row>
    <row r="27" spans="3:6">
      <c r="C27" s="11"/>
      <c r="D27" s="11"/>
      <c r="E27" s="11"/>
      <c r="F27" s="11"/>
    </row>
    <row r="28" spans="3:6">
      <c r="C28" s="11"/>
      <c r="D28" s="11"/>
      <c r="E28" s="11"/>
      <c r="F28" s="11"/>
    </row>
  </sheetData>
  <mergeCells count="1">
    <mergeCell ref="C22:F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2022-11-04T15:49:58Z</dcterms:created>
  <dcterms:modified xsi:type="dcterms:W3CDTF">2023-01-12T17:46:04Z</dcterms:modified>
  <cp:category/>
  <cp:contentStatus/>
</cp:coreProperties>
</file>