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293" documentId="11_E60897F41BE170836B02CE998F75CCDC64E183C8" xr6:coauthVersionLast="47" xr6:coauthVersionMax="47" xr10:uidLastSave="{1B725D42-A7D9-46D4-A731-A3DEC7F5222A}"/>
  <bookViews>
    <workbookView xWindow="240" yWindow="105" windowWidth="14805" windowHeight="8010" firstSheet="1" activeTab="1" xr2:uid="{00000000-000D-0000-FFFF-FFFF00000000}"/>
  </bookViews>
  <sheets>
    <sheet name="Ex. 1" sheetId="1" r:id="rId1"/>
    <sheet name="Ex.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6" i="2"/>
  <c r="K5" i="2"/>
  <c r="K4" i="2"/>
  <c r="K3" i="2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<sst xmlns="http://schemas.openxmlformats.org/spreadsheetml/2006/main" count="22" uniqueCount="12">
  <si>
    <t>HRg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</si>
  <si>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</si>
  <si>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</si>
  <si>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</si>
  <si>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</si>
  <si>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</si>
  <si>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</si>
  <si>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</si>
  <si>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</si>
  <si>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</si>
  <si>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Se observa ca la un HRg de 40-50 de biti, acuratetea de predictie incepe sa creasca tot mai putin, iar la valori mai mari precum 200-500 de biti cresterea este prea mica pentru a se merita sa implementam un HRg asa costisitor. Valoarea optima este in jur de 100 de biti.</t>
  </si>
  <si>
    <t>Comparativ cu predictorul Markov complex putem observa ca nu exista salturi asa de mari in acuratetea de predictie a benchmark-urilor individuale, iar valoarea optima este la un HRg de 40 de biti, cresterea acuratetei de predictie fiind prea mica pentru a creste HRg-ul in continuare.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</si>
</sst>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PPM complet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1'!$C$2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1'!$C$3:$C$12</c:f>
              <c:numCache>
                <c:formatCode>0.00%</c:formatCode>
                <c:ptCount val="10"/>
                <c:pt idx="0">
                  <c:v>0.74439999999999995</c:v>
                </c:pt>
                <c:pt idx="1">
                  <c:v>0.79159999999999997</c:v>
                </c:pt>
                <c:pt idx="2">
                  <c:v>0.81399999999999995</c:v>
                </c:pt>
                <c:pt idx="3">
                  <c:v>0.8256</c:v>
                </c:pt>
                <c:pt idx="4">
                  <c:v>0.83040000000000003</c:v>
                </c:pt>
                <c:pt idx="5">
                  <c:v>0.82930000000000004</c:v>
                </c:pt>
                <c:pt idx="6">
                  <c:v>0.83209999999999995</c:v>
                </c:pt>
                <c:pt idx="7">
                  <c:v>0.83209999999999995</c:v>
                </c:pt>
                <c:pt idx="8">
                  <c:v>0.83660000000000001</c:v>
                </c:pt>
                <c:pt idx="9">
                  <c:v>0.83689999999999998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F-403E-A26C-9BCC11044FE6}"/>
            </c:ext>
          </c:extLst>
        </c:ser>
        <c:ser>
          <c:idx val="1"/>
          <c:order val="1"/>
          <c:tx>
            <c:strRef>
              <c:f>'Ex. 1'!$D$2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1'!$D$3:$D$12</c:f>
              <c:numCache>
                <c:formatCode>0.00%</c:formatCode>
                <c:ptCount val="10"/>
                <c:pt idx="0">
                  <c:v>0.93389999999999995</c:v>
                </c:pt>
                <c:pt idx="1">
                  <c:v>0.96330000000000005</c:v>
                </c:pt>
                <c:pt idx="2">
                  <c:v>0.96560000000000001</c:v>
                </c:pt>
                <c:pt idx="3">
                  <c:v>0.96560000000000001</c:v>
                </c:pt>
                <c:pt idx="4">
                  <c:v>0.96450000000000002</c:v>
                </c:pt>
                <c:pt idx="5">
                  <c:v>0.96450000000000002</c:v>
                </c:pt>
                <c:pt idx="6">
                  <c:v>0.96660000000000001</c:v>
                </c:pt>
                <c:pt idx="7">
                  <c:v>0.96679999999999999</c:v>
                </c:pt>
                <c:pt idx="8">
                  <c:v>0.96689999999999998</c:v>
                </c:pt>
                <c:pt idx="9">
                  <c:v>0.96689999999999998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2F-403E-A26C-9BCC11044FE6}"/>
            </c:ext>
          </c:extLst>
        </c:ser>
        <c:ser>
          <c:idx val="2"/>
          <c:order val="2"/>
          <c:tx>
            <c:strRef>
              <c:f>'Ex. 1'!$E$2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1'!$E$3:$E$12</c:f>
              <c:numCache>
                <c:formatCode>0.00%</c:formatCode>
                <c:ptCount val="10"/>
                <c:pt idx="0">
                  <c:v>0.61319999999999997</c:v>
                </c:pt>
                <c:pt idx="1">
                  <c:v>0.68300000000000005</c:v>
                </c:pt>
                <c:pt idx="2">
                  <c:v>0.70730000000000004</c:v>
                </c:pt>
                <c:pt idx="3">
                  <c:v>0.78380000000000005</c:v>
                </c:pt>
                <c:pt idx="4">
                  <c:v>0.78680000000000005</c:v>
                </c:pt>
                <c:pt idx="5">
                  <c:v>0.79379999999999995</c:v>
                </c:pt>
                <c:pt idx="6">
                  <c:v>0.80169999999999997</c:v>
                </c:pt>
                <c:pt idx="7">
                  <c:v>0.80169999999999997</c:v>
                </c:pt>
                <c:pt idx="8">
                  <c:v>0.80169999999999997</c:v>
                </c:pt>
                <c:pt idx="9">
                  <c:v>0.80169999999999997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2F-403E-A26C-9BCC11044FE6}"/>
            </c:ext>
          </c:extLst>
        </c:ser>
        <c:ser>
          <c:idx val="3"/>
          <c:order val="3"/>
          <c:tx>
            <c:strRef>
              <c:f>'Ex. 1'!$F$2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1'!$F$3:$F$12</c:f>
              <c:numCache>
                <c:formatCode>0.00%</c:formatCode>
                <c:ptCount val="10"/>
                <c:pt idx="0">
                  <c:v>0.86309999999999998</c:v>
                </c:pt>
                <c:pt idx="1">
                  <c:v>0.88049999999999995</c:v>
                </c:pt>
                <c:pt idx="2">
                  <c:v>0.89590000000000003</c:v>
                </c:pt>
                <c:pt idx="3">
                  <c:v>0.89670000000000005</c:v>
                </c:pt>
                <c:pt idx="4">
                  <c:v>0.90059999999999996</c:v>
                </c:pt>
                <c:pt idx="5">
                  <c:v>0.90459999999999996</c:v>
                </c:pt>
                <c:pt idx="6">
                  <c:v>0.90890000000000004</c:v>
                </c:pt>
                <c:pt idx="7">
                  <c:v>0.6804</c:v>
                </c:pt>
                <c:pt idx="8">
                  <c:v>0.91459999999999997</c:v>
                </c:pt>
                <c:pt idx="9">
                  <c:v>0.68959999999999999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2F-403E-A26C-9BCC11044FE6}"/>
            </c:ext>
          </c:extLst>
        </c:ser>
        <c:ser>
          <c:idx val="4"/>
          <c:order val="4"/>
          <c:tx>
            <c:strRef>
              <c:f>'Ex. 1'!$G$2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1'!$G$3:$G$12</c:f>
              <c:numCache>
                <c:formatCode>0.00%</c:formatCode>
                <c:ptCount val="10"/>
                <c:pt idx="0">
                  <c:v>0.57740000000000002</c:v>
                </c:pt>
                <c:pt idx="1">
                  <c:v>0.62029999999999996</c:v>
                </c:pt>
                <c:pt idx="2">
                  <c:v>0.66349999999999998</c:v>
                </c:pt>
                <c:pt idx="3">
                  <c:v>0.64659999999999995</c:v>
                </c:pt>
                <c:pt idx="4">
                  <c:v>0.65449999999999997</c:v>
                </c:pt>
                <c:pt idx="5">
                  <c:v>0.65010000000000001</c:v>
                </c:pt>
                <c:pt idx="6">
                  <c:v>0.66100000000000003</c:v>
                </c:pt>
                <c:pt idx="7">
                  <c:v>0.64549999999999996</c:v>
                </c:pt>
                <c:pt idx="8">
                  <c:v>0.68440000000000001</c:v>
                </c:pt>
                <c:pt idx="9">
                  <c:v>0.64549999999999996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2F-403E-A26C-9BCC11044FE6}"/>
            </c:ext>
          </c:extLst>
        </c:ser>
        <c:ser>
          <c:idx val="5"/>
          <c:order val="5"/>
          <c:tx>
            <c:strRef>
              <c:f>'Ex. 1'!$H$2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1'!$H$3:$H$12</c:f>
              <c:numCache>
                <c:formatCode>0.00%</c:formatCode>
                <c:ptCount val="10"/>
                <c:pt idx="0">
                  <c:v>0.61270000000000002</c:v>
                </c:pt>
                <c:pt idx="1">
                  <c:v>0.61870000000000003</c:v>
                </c:pt>
                <c:pt idx="2">
                  <c:v>0.63580000000000003</c:v>
                </c:pt>
                <c:pt idx="3">
                  <c:v>0.63360000000000005</c:v>
                </c:pt>
                <c:pt idx="4">
                  <c:v>0.63429999999999997</c:v>
                </c:pt>
                <c:pt idx="5">
                  <c:v>0.63749999999999996</c:v>
                </c:pt>
                <c:pt idx="6">
                  <c:v>0.63800000000000001</c:v>
                </c:pt>
                <c:pt idx="7">
                  <c:v>0.75849999999999995</c:v>
                </c:pt>
                <c:pt idx="8">
                  <c:v>0.6452</c:v>
                </c:pt>
                <c:pt idx="9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2F-403E-A26C-9BCC11044FE6}"/>
            </c:ext>
          </c:extLst>
        </c:ser>
        <c:ser>
          <c:idx val="6"/>
          <c:order val="6"/>
          <c:tx>
            <c:strRef>
              <c:f>'Ex. 1'!$I$2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1'!$I$3:$I$12</c:f>
              <c:numCache>
                <c:formatCode>0.00%</c:formatCode>
                <c:ptCount val="10"/>
                <c:pt idx="0">
                  <c:v>0.67479999999999996</c:v>
                </c:pt>
                <c:pt idx="1">
                  <c:v>0.64590000000000003</c:v>
                </c:pt>
                <c:pt idx="2">
                  <c:v>0.59509999999999996</c:v>
                </c:pt>
                <c:pt idx="3">
                  <c:v>0.66879999999999995</c:v>
                </c:pt>
                <c:pt idx="4">
                  <c:v>0.72889999999999999</c:v>
                </c:pt>
                <c:pt idx="5">
                  <c:v>0.71340000000000003</c:v>
                </c:pt>
                <c:pt idx="6">
                  <c:v>0.74739999999999995</c:v>
                </c:pt>
                <c:pt idx="7">
                  <c:v>0.75009999999999999</c:v>
                </c:pt>
                <c:pt idx="8">
                  <c:v>0.75849999999999995</c:v>
                </c:pt>
                <c:pt idx="9">
                  <c:v>0.75319999999999998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2F-403E-A26C-9BCC11044FE6}"/>
            </c:ext>
          </c:extLst>
        </c:ser>
        <c:ser>
          <c:idx val="7"/>
          <c:order val="7"/>
          <c:tx>
            <c:strRef>
              <c:f>'Ex. 1'!$J$2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'Ex. 1'!$B$3:$B$12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1'!$J$3:$J$12</c:f>
              <c:numCache>
                <c:formatCode>0.00%</c:formatCode>
                <c:ptCount val="10"/>
                <c:pt idx="0">
                  <c:v>0.59060000000000001</c:v>
                </c:pt>
                <c:pt idx="1">
                  <c:v>0.74390000000000001</c:v>
                </c:pt>
                <c:pt idx="2">
                  <c:v>0.73270000000000002</c:v>
                </c:pt>
                <c:pt idx="3">
                  <c:v>0.72209999999999996</c:v>
                </c:pt>
                <c:pt idx="4">
                  <c:v>0.70489999999999997</c:v>
                </c:pt>
                <c:pt idx="5">
                  <c:v>0.70679999999999998</c:v>
                </c:pt>
                <c:pt idx="6">
                  <c:v>0.74429999999999996</c:v>
                </c:pt>
                <c:pt idx="7">
                  <c:v>0.91149999999999998</c:v>
                </c:pt>
                <c:pt idx="8">
                  <c:v>0.75170000000000003</c:v>
                </c:pt>
                <c:pt idx="9">
                  <c:v>0.91610000000000003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2F-403E-A26C-9BCC1104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64360"/>
        <c:axId val="287881783"/>
      </c:barChart>
      <c:catAx>
        <c:axId val="13886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81783"/>
        <c:crosses val="autoZero"/>
        <c:auto val="1"/>
        <c:lblAlgn val="ctr"/>
        <c:lblOffset val="100"/>
        <c:noMultiLvlLbl val="0"/>
      </c:catAx>
      <c:valAx>
        <c:axId val="287881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PPM simplificat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2'!$C$2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2'!$C$3:$C$12</c:f>
              <c:numCache>
                <c:formatCode>0.00%</c:formatCode>
                <c:ptCount val="10"/>
                <c:pt idx="0">
                  <c:v>0.63549999999999995</c:v>
                </c:pt>
                <c:pt idx="1">
                  <c:v>0.72840000000000005</c:v>
                </c:pt>
                <c:pt idx="2">
                  <c:v>0.746</c:v>
                </c:pt>
                <c:pt idx="3">
                  <c:v>0.74939999999999996</c:v>
                </c:pt>
                <c:pt idx="4">
                  <c:v>0.74990000000000001</c:v>
                </c:pt>
                <c:pt idx="5">
                  <c:v>0.75190000000000001</c:v>
                </c:pt>
                <c:pt idx="6">
                  <c:v>0.75239999999999996</c:v>
                </c:pt>
                <c:pt idx="7">
                  <c:v>0.75149999999999995</c:v>
                </c:pt>
                <c:pt idx="8">
                  <c:v>0.75029999999999997</c:v>
                </c:pt>
                <c:pt idx="9">
                  <c:v>0.74790000000000001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2-42EC-9106-0F26678E22EE}"/>
            </c:ext>
          </c:extLst>
        </c:ser>
        <c:ser>
          <c:idx val="1"/>
          <c:order val="1"/>
          <c:tx>
            <c:strRef>
              <c:f>'Ex. 2'!$D$2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2'!$D$3:$D$12</c:f>
              <c:numCache>
                <c:formatCode>0.00%</c:formatCode>
                <c:ptCount val="10"/>
                <c:pt idx="0">
                  <c:v>0.96679999999999999</c:v>
                </c:pt>
                <c:pt idx="1">
                  <c:v>0.9667</c:v>
                </c:pt>
                <c:pt idx="2">
                  <c:v>0.96650000000000003</c:v>
                </c:pt>
                <c:pt idx="3">
                  <c:v>0.96630000000000005</c:v>
                </c:pt>
                <c:pt idx="4">
                  <c:v>0.96599999999999997</c:v>
                </c:pt>
                <c:pt idx="5">
                  <c:v>0.96579999999999999</c:v>
                </c:pt>
                <c:pt idx="6">
                  <c:v>0.96460000000000001</c:v>
                </c:pt>
                <c:pt idx="7">
                  <c:v>0.96230000000000004</c:v>
                </c:pt>
                <c:pt idx="8">
                  <c:v>0.96</c:v>
                </c:pt>
                <c:pt idx="9">
                  <c:v>0.95540000000000003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2-42EC-9106-0F26678E22EE}"/>
            </c:ext>
          </c:extLst>
        </c:ser>
        <c:ser>
          <c:idx val="2"/>
          <c:order val="2"/>
          <c:tx>
            <c:strRef>
              <c:f>'Ex. 2'!$E$2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2'!$E$3:$E$12</c:f>
              <c:numCache>
                <c:formatCode>0.00%</c:formatCode>
                <c:ptCount val="10"/>
                <c:pt idx="0">
                  <c:v>0.79700000000000004</c:v>
                </c:pt>
                <c:pt idx="1">
                  <c:v>0.8014</c:v>
                </c:pt>
                <c:pt idx="2">
                  <c:v>0.80159999999999998</c:v>
                </c:pt>
                <c:pt idx="3">
                  <c:v>0.80159999999999998</c:v>
                </c:pt>
                <c:pt idx="4">
                  <c:v>0.80159999999999998</c:v>
                </c:pt>
                <c:pt idx="5">
                  <c:v>0.80149999999999999</c:v>
                </c:pt>
                <c:pt idx="6">
                  <c:v>0.80120000000000002</c:v>
                </c:pt>
                <c:pt idx="7">
                  <c:v>0.80049999999999999</c:v>
                </c:pt>
                <c:pt idx="8">
                  <c:v>0.79979999999999996</c:v>
                </c:pt>
                <c:pt idx="9">
                  <c:v>0.7984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2-42EC-9106-0F26678E22EE}"/>
            </c:ext>
          </c:extLst>
        </c:ser>
        <c:ser>
          <c:idx val="3"/>
          <c:order val="3"/>
          <c:tx>
            <c:strRef>
              <c:f>'Ex. 2'!$F$2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2'!$F$3:$F$12</c:f>
              <c:numCache>
                <c:formatCode>0.00%</c:formatCode>
                <c:ptCount val="10"/>
                <c:pt idx="0">
                  <c:v>0.872</c:v>
                </c:pt>
                <c:pt idx="1">
                  <c:v>0.8831</c:v>
                </c:pt>
                <c:pt idx="2">
                  <c:v>0.90510000000000002</c:v>
                </c:pt>
                <c:pt idx="3">
                  <c:v>0.90700000000000003</c:v>
                </c:pt>
                <c:pt idx="4">
                  <c:v>0.90739999999999998</c:v>
                </c:pt>
                <c:pt idx="5">
                  <c:v>0.90769999999999995</c:v>
                </c:pt>
                <c:pt idx="6">
                  <c:v>0.90880000000000005</c:v>
                </c:pt>
                <c:pt idx="7">
                  <c:v>0.90859999999999996</c:v>
                </c:pt>
                <c:pt idx="8">
                  <c:v>0.90839999999999999</c:v>
                </c:pt>
                <c:pt idx="9">
                  <c:v>0.90790000000000004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32-42EC-9106-0F26678E22EE}"/>
            </c:ext>
          </c:extLst>
        </c:ser>
        <c:ser>
          <c:idx val="4"/>
          <c:order val="4"/>
          <c:tx>
            <c:strRef>
              <c:f>'Ex. 2'!$G$2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2'!$G$3:$G$12</c:f>
              <c:numCache>
                <c:formatCode>0.00%</c:formatCode>
                <c:ptCount val="10"/>
                <c:pt idx="0">
                  <c:v>0.43509999999999999</c:v>
                </c:pt>
                <c:pt idx="1">
                  <c:v>0.44729999999999998</c:v>
                </c:pt>
                <c:pt idx="2">
                  <c:v>0.44490000000000002</c:v>
                </c:pt>
                <c:pt idx="3">
                  <c:v>0.44840000000000002</c:v>
                </c:pt>
                <c:pt idx="4">
                  <c:v>0.46189999999999998</c:v>
                </c:pt>
                <c:pt idx="5">
                  <c:v>0.45760000000000001</c:v>
                </c:pt>
                <c:pt idx="6">
                  <c:v>0.47670000000000001</c:v>
                </c:pt>
                <c:pt idx="7">
                  <c:v>0.4723</c:v>
                </c:pt>
                <c:pt idx="8">
                  <c:v>0.48599999999999999</c:v>
                </c:pt>
                <c:pt idx="9">
                  <c:v>0.49320000000000003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32-42EC-9106-0F26678E22EE}"/>
            </c:ext>
          </c:extLst>
        </c:ser>
        <c:ser>
          <c:idx val="5"/>
          <c:order val="5"/>
          <c:tx>
            <c:strRef>
              <c:f>'Ex. 2'!$H$2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2'!$H$3:$H$12</c:f>
              <c:numCache>
                <c:formatCode>0.00%</c:formatCode>
                <c:ptCount val="10"/>
                <c:pt idx="0">
                  <c:v>0.6159</c:v>
                </c:pt>
                <c:pt idx="1">
                  <c:v>0.61599999999999999</c:v>
                </c:pt>
                <c:pt idx="2">
                  <c:v>0.61890000000000001</c:v>
                </c:pt>
                <c:pt idx="3">
                  <c:v>0.62580000000000002</c:v>
                </c:pt>
                <c:pt idx="4">
                  <c:v>0.62329999999999997</c:v>
                </c:pt>
                <c:pt idx="5">
                  <c:v>0.62619999999999998</c:v>
                </c:pt>
                <c:pt idx="6">
                  <c:v>0.63119999999999998</c:v>
                </c:pt>
                <c:pt idx="7">
                  <c:v>0.63290000000000002</c:v>
                </c:pt>
                <c:pt idx="8">
                  <c:v>0.63329999999999997</c:v>
                </c:pt>
                <c:pt idx="9">
                  <c:v>0.62990000000000002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32-42EC-9106-0F26678E22EE}"/>
            </c:ext>
          </c:extLst>
        </c:ser>
        <c:ser>
          <c:idx val="6"/>
          <c:order val="6"/>
          <c:tx>
            <c:strRef>
              <c:f>'Ex. 2'!$I$2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2'!$I$3:$I$12</c:f>
              <c:numCache>
                <c:formatCode>0.00%</c:formatCode>
                <c:ptCount val="10"/>
                <c:pt idx="0">
                  <c:v>0.70679999999999998</c:v>
                </c:pt>
                <c:pt idx="1">
                  <c:v>0.75849999999999995</c:v>
                </c:pt>
                <c:pt idx="2">
                  <c:v>0.75839999999999996</c:v>
                </c:pt>
                <c:pt idx="3">
                  <c:v>0.75849999999999995</c:v>
                </c:pt>
                <c:pt idx="4">
                  <c:v>0.7581</c:v>
                </c:pt>
                <c:pt idx="5">
                  <c:v>0.7581</c:v>
                </c:pt>
                <c:pt idx="6">
                  <c:v>0.75760000000000005</c:v>
                </c:pt>
                <c:pt idx="7">
                  <c:v>0.75690000000000002</c:v>
                </c:pt>
                <c:pt idx="8">
                  <c:v>0.75580000000000003</c:v>
                </c:pt>
                <c:pt idx="9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32-42EC-9106-0F26678E22EE}"/>
            </c:ext>
          </c:extLst>
        </c:ser>
        <c:ser>
          <c:idx val="7"/>
          <c:order val="7"/>
          <c:tx>
            <c:strRef>
              <c:f>'Ex. 2'!$J$2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'Ex. 2'!$B$3:$B$12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'Ex. 2'!$J$3:$J$12</c:f>
              <c:numCache>
                <c:formatCode>0.00%</c:formatCode>
                <c:ptCount val="10"/>
                <c:pt idx="0">
                  <c:v>0.6915</c:v>
                </c:pt>
                <c:pt idx="1">
                  <c:v>0.64639999999999997</c:v>
                </c:pt>
                <c:pt idx="2">
                  <c:v>0.73280000000000001</c:v>
                </c:pt>
                <c:pt idx="3">
                  <c:v>0.73839999999999995</c:v>
                </c:pt>
                <c:pt idx="4">
                  <c:v>0.73419999999999996</c:v>
                </c:pt>
                <c:pt idx="5">
                  <c:v>0.73399999999999999</c:v>
                </c:pt>
                <c:pt idx="6">
                  <c:v>0.73329999999999995</c:v>
                </c:pt>
                <c:pt idx="7">
                  <c:v>0.73180000000000001</c:v>
                </c:pt>
                <c:pt idx="8">
                  <c:v>0.73029999999999995</c:v>
                </c:pt>
                <c:pt idx="9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32-42EC-9106-0F26678E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0967"/>
        <c:axId val="1112680072"/>
      </c:barChart>
      <c:catAx>
        <c:axId val="939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80072"/>
        <c:crosses val="autoZero"/>
        <c:auto val="1"/>
        <c:lblAlgn val="ctr"/>
        <c:lblOffset val="100"/>
        <c:noMultiLvlLbl val="0"/>
      </c:catAx>
      <c:valAx>
        <c:axId val="11126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104775</xdr:rowOff>
    </xdr:from>
    <xdr:to>
      <xdr:col>10</xdr:col>
      <xdr:colOff>590550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D1A2B-C8C8-A639-99B6-44D35579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180975</xdr:rowOff>
    </xdr:from>
    <xdr:to>
      <xdr:col>10</xdr:col>
      <xdr:colOff>581025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01C41-DB40-E824-3E78-7DBB452DD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5"/>
  <sheetViews>
    <sheetView workbookViewId="0">
      <selection activeCell="N19" sqref="N19"/>
    </sheetView>
  </sheetViews>
  <sheetFormatPr defaultRowHeight="15"/>
  <cols>
    <col min="3" max="3" width="10.85546875" bestFit="1" customWidth="1"/>
    <col min="4" max="6" width="9.7109375" bestFit="1" customWidth="1"/>
  </cols>
  <sheetData>
    <row r="2" spans="2:20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20">
      <c r="B3" s="2">
        <v>5</v>
      </c>
      <c r="C3" s="3">
        <v>0.74439999999999995</v>
      </c>
      <c r="D3" s="3">
        <v>0.93389999999999995</v>
      </c>
      <c r="E3" s="3">
        <v>0.61319999999999997</v>
      </c>
      <c r="F3" s="3">
        <v>0.86309999999999998</v>
      </c>
      <c r="G3" s="3">
        <v>0.57740000000000002</v>
      </c>
      <c r="H3" s="3">
        <v>0.61270000000000002</v>
      </c>
      <c r="I3" s="3">
        <v>0.67479999999999996</v>
      </c>
      <c r="J3" s="3">
        <v>0.59060000000000001</v>
      </c>
      <c r="K3" s="3">
        <f>AVERAGE(C3:J3)</f>
        <v>0.70126250000000012</v>
      </c>
    </row>
    <row r="4" spans="2:20">
      <c r="B4" s="2">
        <v>10</v>
      </c>
      <c r="C4" s="3">
        <v>0.79159999999999997</v>
      </c>
      <c r="D4" s="3">
        <v>0.96330000000000005</v>
      </c>
      <c r="E4" s="3">
        <v>0.68300000000000005</v>
      </c>
      <c r="F4" s="3">
        <v>0.88049999999999995</v>
      </c>
      <c r="G4" s="3">
        <v>0.62029999999999996</v>
      </c>
      <c r="H4" s="3">
        <v>0.61870000000000003</v>
      </c>
      <c r="I4" s="3">
        <v>0.64590000000000003</v>
      </c>
      <c r="J4" s="3">
        <v>0.74390000000000001</v>
      </c>
      <c r="K4" s="3">
        <f t="shared" ref="K4:K12" si="0">AVERAGE(C4:J4)</f>
        <v>0.74339999999999995</v>
      </c>
    </row>
    <row r="5" spans="2:20">
      <c r="B5" s="2">
        <v>20</v>
      </c>
      <c r="C5" s="3">
        <v>0.81399999999999995</v>
      </c>
      <c r="D5" s="3">
        <v>0.96560000000000001</v>
      </c>
      <c r="E5" s="3">
        <v>0.70730000000000004</v>
      </c>
      <c r="F5" s="3">
        <v>0.89590000000000003</v>
      </c>
      <c r="G5" s="3">
        <v>0.66349999999999998</v>
      </c>
      <c r="H5" s="3">
        <v>0.63580000000000003</v>
      </c>
      <c r="I5" s="3">
        <v>0.59509999999999996</v>
      </c>
      <c r="J5" s="3">
        <v>0.73270000000000002</v>
      </c>
      <c r="K5" s="3">
        <f t="shared" si="0"/>
        <v>0.75123750000000011</v>
      </c>
    </row>
    <row r="6" spans="2:20">
      <c r="B6" s="2">
        <v>30</v>
      </c>
      <c r="C6" s="3">
        <v>0.8256</v>
      </c>
      <c r="D6" s="3">
        <v>0.96560000000000001</v>
      </c>
      <c r="E6" s="3">
        <v>0.78380000000000005</v>
      </c>
      <c r="F6" s="3">
        <v>0.89670000000000005</v>
      </c>
      <c r="G6" s="3">
        <v>0.64659999999999995</v>
      </c>
      <c r="H6" s="3">
        <v>0.63360000000000005</v>
      </c>
      <c r="I6" s="3">
        <v>0.66879999999999995</v>
      </c>
      <c r="J6" s="3">
        <v>0.72209999999999996</v>
      </c>
      <c r="K6" s="3">
        <f t="shared" si="0"/>
        <v>0.76785000000000014</v>
      </c>
    </row>
    <row r="7" spans="2:20">
      <c r="B7" s="2">
        <v>40</v>
      </c>
      <c r="C7" s="3">
        <v>0.83040000000000003</v>
      </c>
      <c r="D7" s="3">
        <v>0.96450000000000002</v>
      </c>
      <c r="E7" s="3">
        <v>0.78680000000000005</v>
      </c>
      <c r="F7" s="3">
        <v>0.90059999999999996</v>
      </c>
      <c r="G7" s="3">
        <v>0.65449999999999997</v>
      </c>
      <c r="H7" s="3">
        <v>0.63429999999999997</v>
      </c>
      <c r="I7" s="3">
        <v>0.72889999999999999</v>
      </c>
      <c r="J7" s="3">
        <v>0.70489999999999997</v>
      </c>
      <c r="K7" s="3">
        <f t="shared" si="0"/>
        <v>0.77561250000000004</v>
      </c>
      <c r="M7" s="4" t="s">
        <v>10</v>
      </c>
      <c r="N7" s="4"/>
      <c r="O7" s="4"/>
      <c r="P7" s="4"/>
      <c r="Q7" s="4"/>
      <c r="R7" s="4"/>
      <c r="S7" s="4"/>
      <c r="T7" s="4"/>
    </row>
    <row r="8" spans="2:20">
      <c r="B8" s="2">
        <v>50</v>
      </c>
      <c r="C8" s="3">
        <v>0.82930000000000004</v>
      </c>
      <c r="D8" s="3">
        <v>0.96450000000000002</v>
      </c>
      <c r="E8" s="3">
        <v>0.79379999999999995</v>
      </c>
      <c r="F8" s="3">
        <v>0.90459999999999996</v>
      </c>
      <c r="G8" s="3">
        <v>0.65010000000000001</v>
      </c>
      <c r="H8" s="3">
        <v>0.63749999999999996</v>
      </c>
      <c r="I8" s="3">
        <v>0.71340000000000003</v>
      </c>
      <c r="J8" s="3">
        <v>0.70679999999999998</v>
      </c>
      <c r="K8" s="3">
        <f t="shared" si="0"/>
        <v>0.77500000000000002</v>
      </c>
      <c r="M8" s="4"/>
      <c r="N8" s="4"/>
      <c r="O8" s="4"/>
      <c r="P8" s="4"/>
      <c r="Q8" s="4"/>
      <c r="R8" s="4"/>
      <c r="S8" s="4"/>
      <c r="T8" s="4"/>
    </row>
    <row r="9" spans="2:20">
      <c r="B9" s="2">
        <v>100</v>
      </c>
      <c r="C9" s="3">
        <v>0.83209999999999995</v>
      </c>
      <c r="D9" s="3">
        <v>0.96660000000000001</v>
      </c>
      <c r="E9" s="3">
        <v>0.80169999999999997</v>
      </c>
      <c r="F9" s="3">
        <v>0.90890000000000004</v>
      </c>
      <c r="G9" s="3">
        <v>0.66100000000000003</v>
      </c>
      <c r="H9" s="3">
        <v>0.63800000000000001</v>
      </c>
      <c r="I9" s="3">
        <v>0.74739999999999995</v>
      </c>
      <c r="J9" s="3">
        <v>0.74429999999999996</v>
      </c>
      <c r="K9" s="3">
        <f t="shared" si="0"/>
        <v>0.78749999999999998</v>
      </c>
      <c r="M9" s="4"/>
      <c r="N9" s="4"/>
      <c r="O9" s="4"/>
      <c r="P9" s="4"/>
      <c r="Q9" s="4"/>
      <c r="R9" s="4"/>
      <c r="S9" s="4"/>
      <c r="T9" s="4"/>
    </row>
    <row r="10" spans="2:20">
      <c r="B10" s="2">
        <v>200</v>
      </c>
      <c r="C10" s="3">
        <v>0.83209999999999995</v>
      </c>
      <c r="D10" s="3">
        <v>0.96679999999999999</v>
      </c>
      <c r="E10" s="3">
        <v>0.80169999999999997</v>
      </c>
      <c r="F10" s="3">
        <v>0.6804</v>
      </c>
      <c r="G10" s="3">
        <v>0.64549999999999996</v>
      </c>
      <c r="H10" s="3">
        <v>0.75849999999999995</v>
      </c>
      <c r="I10" s="3">
        <v>0.75009999999999999</v>
      </c>
      <c r="J10" s="3">
        <v>0.91149999999999998</v>
      </c>
      <c r="K10" s="3">
        <f t="shared" si="0"/>
        <v>0.79332499999999995</v>
      </c>
      <c r="M10" s="4"/>
      <c r="N10" s="4"/>
      <c r="O10" s="4"/>
      <c r="P10" s="4"/>
      <c r="Q10" s="4"/>
      <c r="R10" s="4"/>
      <c r="S10" s="4"/>
      <c r="T10" s="4"/>
    </row>
    <row r="11" spans="2:20">
      <c r="B11" s="2">
        <v>300</v>
      </c>
      <c r="C11" s="3">
        <v>0.83660000000000001</v>
      </c>
      <c r="D11" s="3">
        <v>0.96689999999999998</v>
      </c>
      <c r="E11" s="3">
        <v>0.80169999999999997</v>
      </c>
      <c r="F11" s="3">
        <v>0.91459999999999997</v>
      </c>
      <c r="G11" s="3">
        <v>0.68440000000000001</v>
      </c>
      <c r="H11" s="3">
        <v>0.6452</v>
      </c>
      <c r="I11" s="3">
        <v>0.75849999999999995</v>
      </c>
      <c r="J11" s="3">
        <v>0.75170000000000003</v>
      </c>
      <c r="K11" s="3">
        <f t="shared" si="0"/>
        <v>0.79495000000000005</v>
      </c>
      <c r="M11" s="4"/>
      <c r="N11" s="4"/>
      <c r="O11" s="4"/>
      <c r="P11" s="4"/>
      <c r="Q11" s="4"/>
      <c r="R11" s="4"/>
      <c r="S11" s="4"/>
      <c r="T11" s="4"/>
    </row>
    <row r="12" spans="2:20">
      <c r="B12" s="2">
        <v>500</v>
      </c>
      <c r="C12" s="3">
        <v>0.83689999999999998</v>
      </c>
      <c r="D12" s="3">
        <v>0.96689999999999998</v>
      </c>
      <c r="E12" s="3">
        <v>0.80169999999999997</v>
      </c>
      <c r="F12" s="3">
        <v>0.68959999999999999</v>
      </c>
      <c r="G12" s="3">
        <v>0.64549999999999996</v>
      </c>
      <c r="H12" s="3">
        <v>0.75849999999999995</v>
      </c>
      <c r="I12" s="3">
        <v>0.75319999999999998</v>
      </c>
      <c r="J12" s="3">
        <v>0.91610000000000003</v>
      </c>
      <c r="K12" s="3">
        <f t="shared" si="0"/>
        <v>0.79604999999999992</v>
      </c>
      <c r="M12" s="4"/>
      <c r="N12" s="4"/>
      <c r="O12" s="4"/>
      <c r="P12" s="4"/>
      <c r="Q12" s="4"/>
      <c r="R12" s="4"/>
      <c r="S12" s="4"/>
      <c r="T12" s="4"/>
    </row>
    <row r="13" spans="2:20">
      <c r="C13" s="1"/>
      <c r="D13" s="1"/>
      <c r="E13" s="1"/>
      <c r="F13" s="1"/>
      <c r="G13" s="1"/>
      <c r="H13" s="1"/>
      <c r="I13" s="1"/>
      <c r="J13" s="1"/>
      <c r="M13" s="4"/>
      <c r="N13" s="4"/>
      <c r="O13" s="4"/>
      <c r="P13" s="4"/>
      <c r="Q13" s="4"/>
      <c r="R13" s="4"/>
      <c r="S13" s="4"/>
      <c r="T13" s="4"/>
    </row>
    <row r="14" spans="2:20">
      <c r="M14" s="4"/>
      <c r="N14" s="4"/>
      <c r="O14" s="4"/>
      <c r="P14" s="4"/>
      <c r="Q14" s="4"/>
      <c r="R14" s="4"/>
      <c r="S14" s="4"/>
      <c r="T14" s="4"/>
    </row>
    <row r="15" spans="2:20">
      <c r="M15" s="4"/>
      <c r="N15" s="4"/>
      <c r="O15" s="4"/>
      <c r="P15" s="4"/>
      <c r="Q15" s="4"/>
      <c r="R15" s="4"/>
      <c r="S15" s="4"/>
      <c r="T15" s="4"/>
    </row>
  </sheetData>
  <mergeCells count="1">
    <mergeCell ref="M7:T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9B2C-E534-4C18-9078-46AC626B869F}">
  <dimension ref="B2:T15"/>
  <sheetViews>
    <sheetView tabSelected="1" workbookViewId="0">
      <selection activeCell="Q20" sqref="Q20"/>
    </sheetView>
  </sheetViews>
  <sheetFormatPr defaultRowHeight="15"/>
  <sheetData>
    <row r="2" spans="2:20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20">
      <c r="B3" s="2">
        <v>5</v>
      </c>
      <c r="C3" s="3">
        <v>0.63549999999999995</v>
      </c>
      <c r="D3" s="3">
        <v>0.96679999999999999</v>
      </c>
      <c r="E3" s="3">
        <v>0.79700000000000004</v>
      </c>
      <c r="F3" s="3">
        <v>0.872</v>
      </c>
      <c r="G3" s="3">
        <v>0.43509999999999999</v>
      </c>
      <c r="H3" s="3">
        <v>0.6159</v>
      </c>
      <c r="I3" s="3">
        <v>0.70679999999999998</v>
      </c>
      <c r="J3" s="3">
        <v>0.6915</v>
      </c>
      <c r="K3" s="3">
        <f>AVERAGE(C3:J3)</f>
        <v>0.71507500000000013</v>
      </c>
    </row>
    <row r="4" spans="2:20">
      <c r="B4" s="2">
        <v>10</v>
      </c>
      <c r="C4" s="3">
        <v>0.72840000000000005</v>
      </c>
      <c r="D4" s="3">
        <v>0.9667</v>
      </c>
      <c r="E4" s="3">
        <v>0.8014</v>
      </c>
      <c r="F4" s="3">
        <v>0.8831</v>
      </c>
      <c r="G4" s="3">
        <v>0.44729999999999998</v>
      </c>
      <c r="H4" s="3">
        <v>0.61599999999999999</v>
      </c>
      <c r="I4" s="3">
        <v>0.75849999999999995</v>
      </c>
      <c r="J4" s="3">
        <v>0.64639999999999997</v>
      </c>
      <c r="K4" s="3">
        <f t="shared" ref="K4:K12" si="0">AVERAGE(C4:J4)</f>
        <v>0.73097499999999993</v>
      </c>
    </row>
    <row r="5" spans="2:20">
      <c r="B5" s="2">
        <v>20</v>
      </c>
      <c r="C5" s="3">
        <v>0.746</v>
      </c>
      <c r="D5" s="3">
        <v>0.96650000000000003</v>
      </c>
      <c r="E5" s="3">
        <v>0.80159999999999998</v>
      </c>
      <c r="F5" s="3">
        <v>0.90510000000000002</v>
      </c>
      <c r="G5" s="3">
        <v>0.44490000000000002</v>
      </c>
      <c r="H5" s="3">
        <v>0.61890000000000001</v>
      </c>
      <c r="I5" s="3">
        <v>0.75839999999999996</v>
      </c>
      <c r="J5" s="3">
        <v>0.73280000000000001</v>
      </c>
      <c r="K5" s="3">
        <f t="shared" si="0"/>
        <v>0.74677500000000008</v>
      </c>
    </row>
    <row r="6" spans="2:20">
      <c r="B6" s="2">
        <v>30</v>
      </c>
      <c r="C6" s="3">
        <v>0.74939999999999996</v>
      </c>
      <c r="D6" s="3">
        <v>0.96630000000000005</v>
      </c>
      <c r="E6" s="3">
        <v>0.80159999999999998</v>
      </c>
      <c r="F6" s="3">
        <v>0.90700000000000003</v>
      </c>
      <c r="G6" s="3">
        <v>0.44840000000000002</v>
      </c>
      <c r="H6" s="3">
        <v>0.62580000000000002</v>
      </c>
      <c r="I6" s="3">
        <v>0.75849999999999995</v>
      </c>
      <c r="J6" s="3">
        <v>0.73839999999999995</v>
      </c>
      <c r="K6" s="3">
        <f t="shared" si="0"/>
        <v>0.74942500000000001</v>
      </c>
    </row>
    <row r="7" spans="2:20">
      <c r="B7" s="2">
        <v>40</v>
      </c>
      <c r="C7" s="3">
        <v>0.74990000000000001</v>
      </c>
      <c r="D7" s="3">
        <v>0.96599999999999997</v>
      </c>
      <c r="E7" s="3">
        <v>0.80159999999999998</v>
      </c>
      <c r="F7" s="3">
        <v>0.90739999999999998</v>
      </c>
      <c r="G7" s="3">
        <v>0.46189999999999998</v>
      </c>
      <c r="H7" s="3">
        <v>0.62329999999999997</v>
      </c>
      <c r="I7" s="3">
        <v>0.7581</v>
      </c>
      <c r="J7" s="3">
        <v>0.73419999999999996</v>
      </c>
      <c r="K7" s="3">
        <f t="shared" si="0"/>
        <v>0.75029999999999997</v>
      </c>
      <c r="M7" s="4" t="s">
        <v>11</v>
      </c>
      <c r="N7" s="4"/>
      <c r="O7" s="4"/>
      <c r="P7" s="4"/>
      <c r="Q7" s="4"/>
      <c r="R7" s="4"/>
      <c r="S7" s="4"/>
      <c r="T7" s="4"/>
    </row>
    <row r="8" spans="2:20">
      <c r="B8" s="2">
        <v>50</v>
      </c>
      <c r="C8" s="3">
        <v>0.75190000000000001</v>
      </c>
      <c r="D8" s="3">
        <v>0.96579999999999999</v>
      </c>
      <c r="E8" s="3">
        <v>0.80149999999999999</v>
      </c>
      <c r="F8" s="3">
        <v>0.90769999999999995</v>
      </c>
      <c r="G8" s="3">
        <v>0.45760000000000001</v>
      </c>
      <c r="H8" s="3">
        <v>0.62619999999999998</v>
      </c>
      <c r="I8" s="3">
        <v>0.7581</v>
      </c>
      <c r="J8" s="3">
        <v>0.73399999999999999</v>
      </c>
      <c r="K8" s="3">
        <f t="shared" si="0"/>
        <v>0.75034999999999996</v>
      </c>
      <c r="M8" s="4"/>
      <c r="N8" s="4"/>
      <c r="O8" s="4"/>
      <c r="P8" s="4"/>
      <c r="Q8" s="4"/>
      <c r="R8" s="4"/>
      <c r="S8" s="4"/>
      <c r="T8" s="4"/>
    </row>
    <row r="9" spans="2:20">
      <c r="B9" s="2">
        <v>100</v>
      </c>
      <c r="C9" s="3">
        <v>0.75239999999999996</v>
      </c>
      <c r="D9" s="3">
        <v>0.96460000000000001</v>
      </c>
      <c r="E9" s="3">
        <v>0.80120000000000002</v>
      </c>
      <c r="F9" s="3">
        <v>0.90880000000000005</v>
      </c>
      <c r="G9" s="3">
        <v>0.47670000000000001</v>
      </c>
      <c r="H9" s="3">
        <v>0.63119999999999998</v>
      </c>
      <c r="I9" s="3">
        <v>0.75760000000000005</v>
      </c>
      <c r="J9" s="3">
        <v>0.73329999999999995</v>
      </c>
      <c r="K9" s="3">
        <f t="shared" si="0"/>
        <v>0.75322500000000003</v>
      </c>
      <c r="M9" s="4"/>
      <c r="N9" s="4"/>
      <c r="O9" s="4"/>
      <c r="P9" s="4"/>
      <c r="Q9" s="4"/>
      <c r="R9" s="4"/>
      <c r="S9" s="4"/>
      <c r="T9" s="4"/>
    </row>
    <row r="10" spans="2:20">
      <c r="B10" s="2">
        <v>200</v>
      </c>
      <c r="C10" s="3">
        <v>0.75149999999999995</v>
      </c>
      <c r="D10" s="3">
        <v>0.96230000000000004</v>
      </c>
      <c r="E10" s="3">
        <v>0.80049999999999999</v>
      </c>
      <c r="F10" s="3">
        <v>0.90859999999999996</v>
      </c>
      <c r="G10" s="3">
        <v>0.4723</v>
      </c>
      <c r="H10" s="3">
        <v>0.63290000000000002</v>
      </c>
      <c r="I10" s="3">
        <v>0.75690000000000002</v>
      </c>
      <c r="J10" s="3">
        <v>0.73180000000000001</v>
      </c>
      <c r="K10" s="3">
        <f t="shared" si="0"/>
        <v>0.75209999999999999</v>
      </c>
      <c r="M10" s="4"/>
      <c r="N10" s="4"/>
      <c r="O10" s="4"/>
      <c r="P10" s="4"/>
      <c r="Q10" s="4"/>
      <c r="R10" s="4"/>
      <c r="S10" s="4"/>
      <c r="T10" s="4"/>
    </row>
    <row r="11" spans="2:20">
      <c r="B11" s="2">
        <v>300</v>
      </c>
      <c r="C11" s="3">
        <v>0.75029999999999997</v>
      </c>
      <c r="D11" s="3">
        <v>0.96</v>
      </c>
      <c r="E11" s="3">
        <v>0.79979999999999996</v>
      </c>
      <c r="F11" s="3">
        <v>0.90839999999999999</v>
      </c>
      <c r="G11" s="3">
        <v>0.48599999999999999</v>
      </c>
      <c r="H11" s="3">
        <v>0.63329999999999997</v>
      </c>
      <c r="I11" s="3">
        <v>0.75580000000000003</v>
      </c>
      <c r="J11" s="3">
        <v>0.73029999999999995</v>
      </c>
      <c r="K11" s="3">
        <f t="shared" si="0"/>
        <v>0.75298749999999992</v>
      </c>
      <c r="M11" s="4"/>
      <c r="N11" s="4"/>
      <c r="O11" s="4"/>
      <c r="P11" s="4"/>
      <c r="Q11" s="4"/>
      <c r="R11" s="4"/>
      <c r="S11" s="4"/>
      <c r="T11" s="4"/>
    </row>
    <row r="12" spans="2:20">
      <c r="B12" s="2">
        <v>500</v>
      </c>
      <c r="C12" s="3">
        <v>0.74790000000000001</v>
      </c>
      <c r="D12" s="3">
        <v>0.95540000000000003</v>
      </c>
      <c r="E12" s="3">
        <v>0.7984</v>
      </c>
      <c r="F12" s="3">
        <v>0.90790000000000004</v>
      </c>
      <c r="G12" s="3">
        <v>0.49320000000000003</v>
      </c>
      <c r="H12" s="3">
        <v>0.62990000000000002</v>
      </c>
      <c r="I12" s="3">
        <v>0.754</v>
      </c>
      <c r="J12" s="3">
        <v>0.72729999999999995</v>
      </c>
      <c r="K12" s="3">
        <f t="shared" si="0"/>
        <v>0.75174999999999992</v>
      </c>
      <c r="M12" s="4"/>
      <c r="N12" s="4"/>
      <c r="O12" s="4"/>
      <c r="P12" s="4"/>
      <c r="Q12" s="4"/>
      <c r="R12" s="4"/>
      <c r="S12" s="4"/>
      <c r="T12" s="4"/>
    </row>
    <row r="13" spans="2:20">
      <c r="M13" s="4"/>
      <c r="N13" s="4"/>
      <c r="O13" s="4"/>
      <c r="P13" s="4"/>
      <c r="Q13" s="4"/>
      <c r="R13" s="4"/>
      <c r="S13" s="4"/>
      <c r="T13" s="4"/>
    </row>
    <row r="14" spans="2:20">
      <c r="M14" s="4"/>
      <c r="N14" s="4"/>
      <c r="O14" s="4"/>
      <c r="P14" s="4"/>
      <c r="Q14" s="4"/>
      <c r="R14" s="4"/>
      <c r="S14" s="4"/>
      <c r="T14" s="4"/>
    </row>
    <row r="15" spans="2:20">
      <c r="M15" s="4"/>
      <c r="N15" s="4"/>
      <c r="O15" s="4"/>
      <c r="P15" s="4"/>
      <c r="Q15" s="4"/>
      <c r="R15" s="4"/>
      <c r="S15" s="4"/>
      <c r="T15" s="4"/>
    </row>
  </sheetData>
  <mergeCells count="1">
    <mergeCell ref="M7:T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2022-11-18T15:12:56Z</dcterms:created>
  <dcterms:modified xsi:type="dcterms:W3CDTF">2023-01-12T17:38:32Z</dcterms:modified>
  <cp:category/>
  <cp:contentStatus/>
</cp:coreProperties>
</file>