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ltjd\ALINE\mysite\"/>
    </mc:Choice>
  </mc:AlternateContent>
  <xr:revisionPtr revIDLastSave="0" documentId="13_ncr:1_{0A892DBF-8EEE-42E4-A863-86C133247CD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f" sheetId="2" r:id="rId1"/>
    <sheet name="보고서" sheetId="3" r:id="rId2"/>
    <sheet name="키워드테이블" sheetId="10" r:id="rId3"/>
  </sheets>
  <definedNames>
    <definedName name="_xlnm._FilterDatabase" localSheetId="2" hidden="1">키워드테이블!$A$3:$AJ$3</definedName>
  </definedNames>
  <calcPr calcId="181029"/>
</workbook>
</file>

<file path=xl/calcChain.xml><?xml version="1.0" encoding="utf-8"?>
<calcChain xmlns="http://schemas.openxmlformats.org/spreadsheetml/2006/main">
  <c r="A125" i="10" l="1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M2" i="10"/>
  <c r="L2" i="10"/>
  <c r="K2" i="10"/>
  <c r="J2" i="10"/>
  <c r="I2" i="10"/>
</calcChain>
</file>

<file path=xl/sharedStrings.xml><?xml version="1.0" encoding="utf-8"?>
<sst xmlns="http://schemas.openxmlformats.org/spreadsheetml/2006/main" count="1103" uniqueCount="677">
  <si>
    <t>삭제기준</t>
    <phoneticPr fontId="6" type="noConversion"/>
  </si>
  <si>
    <t>순위</t>
    <phoneticPr fontId="6" type="noConversion"/>
  </si>
  <si>
    <t>노출수</t>
    <phoneticPr fontId="6" type="noConversion"/>
  </si>
  <si>
    <t>클릭수</t>
    <phoneticPr fontId="6" type="noConversion"/>
  </si>
  <si>
    <t>전환수</t>
    <phoneticPr fontId="6" type="noConversion"/>
  </si>
  <si>
    <t>기본입찰가</t>
    <phoneticPr fontId="6" type="noConversion"/>
  </si>
  <si>
    <t>디자인문패</t>
  </si>
  <si>
    <t>COFFEE SHOP</t>
  </si>
  <si>
    <t>CAFE LOGO</t>
  </si>
  <si>
    <t>의견</t>
    <phoneticPr fontId="8" type="noConversion"/>
  </si>
  <si>
    <t>화장실팻말</t>
  </si>
  <si>
    <t>현관문호수</t>
  </si>
  <si>
    <t>매출액</t>
    <phoneticPr fontId="8" type="noConversion"/>
  </si>
  <si>
    <t>광고비</t>
    <phoneticPr fontId="8" type="noConversion"/>
  </si>
  <si>
    <t>한글표찰스카시 3t 카페 흡연 창고 벽면 포인트 아크릴 이쁜 이니셜인테리어 캘리그라피</t>
  </si>
  <si>
    <t>영문표찰스카시 3t 카페 흡연 창고 벽면 포인트 아크릴 이쁜 이니셜인테리어 캘리그라피</t>
  </si>
  <si>
    <t>아크릴 도어사인 3t 아파트호실 객실표찰</t>
  </si>
  <si>
    <t>가게표찰스카시 3t 카페 흡연 창고 벽면 포인트 아크릴 이쁜 이니셜인테리어 캘리그라피</t>
  </si>
  <si>
    <t>블루네온 헤어샵 이니셜 루미사인 LED간판 입체글자 개업선물 전광판 바버샵 미용실 나래바</t>
  </si>
  <si>
    <t>네일아트 네일샵 led 조명간판</t>
  </si>
  <si>
    <t>카페 커피간판 오픈 개업선물 LED 네온 루미사인</t>
  </si>
  <si>
    <t>셀프바 주문제작 네온 이니셜 루미사인 문자조명 LED간판 나래바 무드등 차박소품 개업선물</t>
  </si>
  <si>
    <t>맥주잔 수제맥주 BEER 네온문자 루미사인 주점 창문조명 LED야광 BAR 치킨집 개업</t>
  </si>
  <si>
    <t>TAKEOUT 네온 이니셜간판 화이트 레드 테이크아웃 카페 식당 치킨 방문포장 LED조명</t>
  </si>
  <si>
    <t>( 밑줄형 ) DIY 철제간판 , 도색간판</t>
  </si>
  <si>
    <t>( 일반형 ) DIY 철제간판 , 도색간판</t>
  </si>
  <si>
    <t>누들 블루네온사인 라멘 면전문점 칼국수 우동 편의점 야외전시 LED미니조명 걸이형 벽등</t>
  </si>
  <si>
    <t>꽃길만걸어요 레드/핑크 네온광원 와인바 포토존 레터링조명 벤치조명 스팟 무드풍경 복도등</t>
  </si>
  <si>
    <t>야자수 그린/브라운 네온조명 루미사인 게스트하우스 숙박업 썸머비치 서핑존 해변 식물LED</t>
  </si>
  <si>
    <t>(자동시안/견적) 3/5T 아크릴스카시 한/영/중/일 접착식 재단 미러광택 소량주문가능</t>
  </si>
  <si>
    <t>화장실 픽토그램 화장실표찰 아크릴 스카시 3T</t>
  </si>
  <si>
    <t>LED 오픈사인 영업중 조명간판 아크릴채널 캠핑포인트문패 홈바네온 개업선물</t>
  </si>
  <si>
    <t>한글스카시세트 3t 카페 흡연 창고 벽면 포인트 아크릴 이쁜 이니셜인테리어 캘리그라피</t>
  </si>
  <si>
    <t>정사각형 부식 간판 현판 비조명 조명</t>
  </si>
  <si>
    <t>영문스카시세트 3t 카페 흡연 창고 벽면 포인트 아크릴 이쁜 이니셜인테리어 캘리그라피</t>
  </si>
  <si>
    <t>24시 영업중 오픈 잘보이는 적색 LED 개업선물 영업재개 코로나 창문간판</t>
  </si>
  <si>
    <t>베이커리 이쁜보조간판 LED 조명 빵집 빵나오는 시간</t>
  </si>
  <si>
    <t>카페 커피 네온 루미사인 LED간판 개업선물</t>
  </si>
  <si>
    <t>LED 오픈간판 OPEN 사인 개업선물</t>
  </si>
  <si>
    <t>수제맥주 술집 카페 네온 이니셜 루미사인 문자조명 LED 나래바 무드등 차박소품 개업선물</t>
  </si>
  <si>
    <t>테이크아웃간판 TAKEOUT LED간판</t>
  </si>
  <si>
    <t>방문포장 테이크아웃 TAKEOUT 식당 카페 LED조명 루미사인</t>
  </si>
  <si>
    <t>BEER LOGO</t>
  </si>
  <si>
    <t>Take out 두줄형</t>
  </si>
  <si>
    <t>현대보조시트지 1롤</t>
  </si>
  <si>
    <t>현대메탈시트지 1롤</t>
  </si>
  <si>
    <t>현대칼라시트지 HS 일반용 1롤</t>
  </si>
  <si>
    <t>현대칼라시트지 HL 조명용 1롤</t>
  </si>
  <si>
    <t>현대엠보시트지 122폭 1롤</t>
  </si>
  <si>
    <t>현대칼라시트지 AD 옥외용 1롤</t>
  </si>
  <si>
    <t>현대엠보시트지 100폭 1롤</t>
  </si>
  <si>
    <t>LED영업중 오픈사인 조명간판 아크릴채널 캠핑포인트문패 개업선물</t>
  </si>
  <si>
    <t>OPEN 네온LED 영업중 조명사인 대문자형</t>
  </si>
  <si>
    <t>회전간판 커피잔 조명 포인트 가게 인테리어</t>
  </si>
  <si>
    <t>현수막 실내외 물통배너 맞춤제작</t>
  </si>
  <si>
    <t>큐브간판 회전간판 사각조명 주문제작</t>
  </si>
  <si>
    <t>자석</t>
  </si>
  <si>
    <t>칠판 사인보드 화이트 월간계획 사무실</t>
  </si>
  <si>
    <t>현수막 퀵배너</t>
  </si>
  <si>
    <t>다양한 도어사인 스티커표찰 미세요 당기세요 어서오세요 고정 출입 자동 폐문 안내</t>
  </si>
  <si>
    <t>다양한 휴무 주차 표찰스티커 표시 안내판 부착 문패</t>
  </si>
  <si>
    <t>열쇠고리 키홀더</t>
  </si>
  <si>
    <t>게시판 부동산 매매 공지 용지케이스 A4 A3 부착</t>
  </si>
  <si>
    <t>현수막 업다운배너</t>
  </si>
  <si>
    <t>펜꽂이</t>
  </si>
  <si>
    <t>테이블이젤 칠판스탠드 사인보드 가판대 스탠드 아크릴</t>
  </si>
  <si>
    <t>멀티케이스 아크릴 소형스티커 액자</t>
  </si>
  <si>
    <t>칠판 자석 사인보드 화이트 블루 그린 핑크 가게인테리어</t>
  </si>
  <si>
    <t>담슈 담배 재떨이 공공시설</t>
  </si>
  <si>
    <t>다양한 다국어 스티커표찰 안내판 신발 화장실 금지 가격 청소</t>
  </si>
  <si>
    <t>현수막 WIN 배너</t>
  </si>
  <si>
    <t>현수막 스톰 배너</t>
  </si>
  <si>
    <t>가로등배너 길거리현수막</t>
  </si>
  <si>
    <t>메모보드 가게 공지 이벤트 냉장고 부착</t>
  </si>
  <si>
    <t>네온LED보드 마커 칠판 사인보드 문패 가게인테리어</t>
  </si>
  <si>
    <t>현수막 LVT 배너</t>
  </si>
  <si>
    <t>입간판 야외가판대 주차금지 미끄럼주의</t>
  </si>
  <si>
    <t>스티커 아크릴표찰 화장실 남녀</t>
  </si>
  <si>
    <t>입간판 에이보드</t>
  </si>
  <si>
    <t>스티커 도어사인 나무표찰 우드문패 화장실 미세요당기세요</t>
  </si>
  <si>
    <t>아크릴 정리함</t>
  </si>
  <si>
    <t>건의함 사무실 마음의소리 익명의견</t>
  </si>
  <si>
    <t>유리창 표찰</t>
  </si>
  <si>
    <t>주차중 차량 흡착 부착 케이스</t>
  </si>
  <si>
    <t>입간판 야외가판대 인쇄주문제작</t>
  </si>
  <si>
    <t>현수막 회전깃대 배너</t>
  </si>
  <si>
    <t>스티커표찰 금연 금지 출입 반입 미성년 화기 사용 주차 표시판 포맥스 손대지마세요</t>
  </si>
  <si>
    <t>테이블 스탠드 표찰 예약 흡연석 금연</t>
  </si>
  <si>
    <t>LED형광등 직관램프</t>
  </si>
  <si>
    <t>스티커표찰 화장실 성별 안내판</t>
  </si>
  <si>
    <t>스티커표찰 영업중 영업시간 냉난방중 절전</t>
  </si>
  <si>
    <t>명찰 케이스 목걸이 사원증 신분증 가죽 직원 이름표</t>
  </si>
  <si>
    <t>스티커표찰 와이파이 화살표 우측통행 휠체어 손조심 안전</t>
  </si>
  <si>
    <t>스티커표찰 순찰중 외출중 CCTV녹화중 관리책임자 문걸이</t>
  </si>
  <si>
    <t>스티커표찰 소화기 흡연구역 화재 안내판</t>
  </si>
  <si>
    <t>A3 철제입간판 POP스탠드 매장입구간판</t>
  </si>
  <si>
    <t>A4 철제입간판 POP스탠드 매장입구간판</t>
  </si>
  <si>
    <t>썬팅전용헤라 랩핑 기스 시트지전용 우레탄</t>
  </si>
  <si>
    <t>시트제거칼 스크래퍼 찐드기제거 시공용 유리전용 바닥껌제거</t>
  </si>
  <si>
    <t>썬팅전용헤라 랩핑 기스 시트지전용 연질</t>
  </si>
  <si>
    <t>보영고급홍금헤라 썬팅 시트지 랩핑 밀대</t>
  </si>
  <si>
    <t>양모헤라 썬팅전용 기스방지 시트지시공 랩핑</t>
  </si>
  <si>
    <t>올양모헤라 썬팅 랩핑시공 기스방지 밀대</t>
  </si>
  <si>
    <t>썬팅전용헤라 랩핑 기스 시트지전용 이중날고무</t>
  </si>
  <si>
    <t>보영황금헤라 썬팅 랩핑 시트지 필름시공</t>
  </si>
  <si>
    <t>아크릴 재단칼 절단용 캇타 다용도 커터</t>
  </si>
  <si>
    <t>알루미늄자 안전스틸 공업용 컷팅 손가락보호 미끄럼방지 커팅용 스틸엣지</t>
  </si>
  <si>
    <t>양면폼테이프 다용도 건축용 가정용 시공부착용 간판자재</t>
  </si>
  <si>
    <t>플라잉배너F 물통형 스파이크형 크로스베이스형 사각베이스 윈드배너 깃발 자이언트베너</t>
  </si>
  <si>
    <t>단색시트지</t>
  </si>
  <si>
    <t>시트지</t>
  </si>
  <si>
    <t>DIY자재/용품</t>
  </si>
  <si>
    <t>가구/인테리어</t>
  </si>
  <si>
    <t>500원</t>
  </si>
  <si>
    <t>현대칼라시트지 내부용시트지 무광칼라시트지 단색시트지 간판시트지</t>
  </si>
  <si>
    <t>유리용시트지</t>
  </si>
  <si>
    <t>유리창시트지 창문시트지 욕실유리시트지 샤워부스시트지 윈도우필름</t>
  </si>
  <si>
    <t>600원</t>
  </si>
  <si>
    <t>옥외용시트지 간판시트지 글자컷팅시트지 단색시트지 현대유광칼라시트지 씨트지</t>
  </si>
  <si>
    <t>현대칼라시트지 조명용시트지 옥외용시트지 무광칼라시트지 단색시트지 간판시트지 글자컷팅시트지</t>
  </si>
  <si>
    <t>현대엠보시트지 안개시트지 불투명시트지 유리창시트지 사생활보호시트지</t>
  </si>
  <si>
    <t>접착제/보수용품</t>
  </si>
  <si>
    <t>컷터기</t>
  </si>
  <si>
    <t>설비공구</t>
  </si>
  <si>
    <t>공구</t>
  </si>
  <si>
    <t>생활/건강</t>
  </si>
  <si>
    <t>테이프</t>
  </si>
  <si>
    <t>포장용품</t>
  </si>
  <si>
    <t>기타안전용품</t>
  </si>
  <si>
    <t>안전용품</t>
  </si>
  <si>
    <t>기타가구부속품</t>
  </si>
  <si>
    <t>가구부속품</t>
  </si>
  <si>
    <t>레일용와이어 액자레일 천정고리 천장액자 천정액자 벽액자걸이</t>
  </si>
  <si>
    <t>7자형와이어 액자레일 천정고리 천장액자 천정액자 벽액자걸이</t>
  </si>
  <si>
    <t>원터치와이어 액자레일 천정고리 천장액자 천정액자 벽액자걸이</t>
  </si>
  <si>
    <t>인테리어소품</t>
  </si>
  <si>
    <t>현수막</t>
  </si>
  <si>
    <t>사무용품</t>
  </si>
  <si>
    <t>문구/사무용품</t>
  </si>
  <si>
    <t>6000원</t>
  </si>
  <si>
    <t>3000원</t>
  </si>
  <si>
    <t>19000원</t>
  </si>
  <si>
    <t>9000원</t>
  </si>
  <si>
    <t>20000원</t>
  </si>
  <si>
    <t>10800원</t>
  </si>
  <si>
    <t>15000원</t>
  </si>
  <si>
    <t>33000원</t>
  </si>
  <si>
    <t>202000원</t>
  </si>
  <si>
    <t>30000원</t>
  </si>
  <si>
    <t>변경 ( 일반형 ) DIY 철제간판 , 도색간판</t>
  </si>
  <si>
    <t>23800원</t>
  </si>
  <si>
    <t>( 이미지만 ) 3/5T 아크릴스카시 한/영/중/일 접착식 재단 미러광택 소량주문가능</t>
  </si>
  <si>
    <t>( 이미지만 ) 루미사인 주문 제작</t>
  </si>
  <si>
    <t>( 테스트 ) 루미사인 주문 제작</t>
  </si>
  <si>
    <t>OPEN 오픈 영업중간판 LED아크릴채널 캠핑포인트문패 나래바네온사인 개업선물</t>
  </si>
  <si>
    <t>144000원</t>
  </si>
  <si>
    <t>142000원</t>
  </si>
  <si>
    <t>명패</t>
  </si>
  <si>
    <t>200000원</t>
  </si>
  <si>
    <t>( 작업중 ) 고무 스카시 주문 제작</t>
  </si>
  <si>
    <t>10000원</t>
  </si>
  <si>
    <t>LED 최대 사이즈 모음 ( 사이즈 조정 필요 )</t>
  </si>
  <si>
    <t>LED루미사인 부속 모음 ( 연장선,와이어걸이,전원스위치 )</t>
  </si>
  <si>
    <t>31000원</t>
  </si>
  <si>
    <t>칼라피스(백색/적색/청색/흑색)</t>
  </si>
  <si>
    <t>245900원</t>
  </si>
  <si>
    <t>325000원</t>
  </si>
  <si>
    <t>198000원</t>
  </si>
  <si>
    <t>220000원</t>
  </si>
  <si>
    <t>246400원</t>
  </si>
  <si>
    <t>230000원</t>
  </si>
  <si>
    <t>400000원</t>
  </si>
  <si>
    <t>240000원</t>
  </si>
  <si>
    <t>인테리어조명</t>
  </si>
  <si>
    <t>조명</t>
  </si>
  <si>
    <t>115420원</t>
  </si>
  <si>
    <t>104300원</t>
  </si>
  <si>
    <t>기타장식용품</t>
  </si>
  <si>
    <t>877200원</t>
  </si>
  <si>
    <t>벨트차단봉 벽걸이 일반 오픈 중첩 안전잠금 실속 적청흑황회</t>
  </si>
  <si>
    <t>벨트차단봉 안내액자 포함 일반 오픈 중첩 안전잠금 실속</t>
  </si>
  <si>
    <t>277200원</t>
  </si>
  <si>
    <t>음료보관 거치대</t>
  </si>
  <si>
    <t>현수막 족자봉배너</t>
  </si>
  <si>
    <t>61600원</t>
  </si>
  <si>
    <t>벨트차단봉 벽걸이 일반 오픈 중첩 안전잠금 실속 베이스</t>
  </si>
  <si>
    <t>100000원</t>
  </si>
  <si>
    <t>(삼화꺼)현수막 로고배너</t>
  </si>
  <si>
    <t>교구용가구/소품</t>
  </si>
  <si>
    <t>사무/교구용가구</t>
  </si>
  <si>
    <t>서재/사무용가구</t>
  </si>
  <si>
    <t>8160원</t>
  </si>
  <si>
    <t>100400원</t>
  </si>
  <si>
    <t>1330원</t>
  </si>
  <si>
    <t>6300원</t>
  </si>
  <si>
    <t>700원</t>
  </si>
  <si>
    <t>사무실 회의실 상담실 스티커표찰  부착</t>
  </si>
  <si>
    <t>33960원</t>
  </si>
  <si>
    <t>42800원</t>
  </si>
  <si>
    <t>7840원</t>
  </si>
  <si>
    <t>384480원</t>
  </si>
  <si>
    <t>47860원</t>
  </si>
  <si>
    <t>455280원</t>
  </si>
  <si>
    <t>301800원</t>
  </si>
  <si>
    <t>37280원</t>
  </si>
  <si>
    <t>36300원</t>
  </si>
  <si>
    <t>39600원</t>
  </si>
  <si>
    <t>67100원</t>
  </si>
  <si>
    <t>71500원</t>
  </si>
  <si>
    <t>4500원</t>
  </si>
  <si>
    <t>5900원</t>
  </si>
  <si>
    <t>2200원</t>
  </si>
  <si>
    <t>178500원</t>
  </si>
  <si>
    <t>세분류</t>
  </si>
  <si>
    <t>소분류</t>
  </si>
  <si>
    <t>중분류</t>
  </si>
  <si>
    <t>대분류</t>
  </si>
  <si>
    <t>판매자즉시할인(PC)</t>
  </si>
  <si>
    <t>상품명</t>
  </si>
  <si>
    <t>상품번호(스마트스토어)</t>
  </si>
  <si>
    <t>총</t>
    <phoneticPr fontId="6" type="noConversion"/>
  </si>
  <si>
    <t>광고비용</t>
    <phoneticPr fontId="6" type="noConversion"/>
  </si>
  <si>
    <t>전환액</t>
    <phoneticPr fontId="6" type="noConversion"/>
  </si>
  <si>
    <t>8000원</t>
  </si>
  <si>
    <t>입찰가</t>
    <phoneticPr fontId="6" type="noConversion"/>
  </si>
  <si>
    <t>오픈선물 코로나영업재개 창문장식인테리어
nad-a001-02-000000141199732/grp-a001-02-000000021807484
2.4/17/0/0/j#17상소#캠핑문패
240</t>
  </si>
  <si>
    <t>오픈 디자인문패 팻말 안내표지판 벽간판 푯말
nad-a001-02-000000141199729/grp-a001-02-000000021807481
2.4/16/0/0/m#20상소#LED조명간판 홈포차 와인
240</t>
  </si>
  <si>
    <t>화장실표시 아크릴간판 아파트동호수 현관문번호
nad-a001-02-000000140183825/grp-a001-02-000000022036028
4.9/179/2/0/za#9아크릴간판 아파트동 현관문번호 현관호수
240</t>
  </si>
  <si>
    <t>화장실 표시 포인트 로고간판 카페 흡연 창고
nad-a001-02-000000138288736/grp-a001-02-000000021807519
3.3/32/2/0/c#상중#화장실픽토그램
200</t>
  </si>
  <si>
    <t>화장실표시 포인트간판 헬스 피트니스
nad-a001-02-000000138288740/grp-a001-02-000000021807501
2.4/5/0/0/d#11상중#포인트간판
240</t>
  </si>
  <si>
    <t>까치발 밑줄간판 입체글자 푯말 개업선물 제작
nad-a001-02-000000141206903/grp-a001-02-000000021807555
3.9/109/4/0/t#27상대#대문문패
200</t>
  </si>
  <si>
    <t>철제구로 밑줄간판 홈간판
nad-a001-02-000000141206965/grp-a001-02-000000021807550
5/2/0/0/q#24상대#아크릴스카시
240</t>
  </si>
  <si>
    <t>방문포장배달 홈포차 나래바 화자카야 LED간판
nad-a001-02-000000138288508/grp-a001-02-000000021807481
4.6/54/1/0/m#20상소#LED조명간판 홈포차 와인
290</t>
  </si>
  <si>
    <t>네일아트 디자인 팻말 안내표지 벽간판
nad-a001-02-000000138288517/grp-a001-02-000000021807481
2.5/97/2/0/m#20상소#LED조명간판 홈포차 와인
280</t>
  </si>
  <si>
    <t>카페커피컵 캠핑간판
nad-a001-02-000000138288682/grp-a001-02-000000021807488
4.4/376/0/0/e#12상중#캠핑간판
290</t>
  </si>
  <si>
    <t>24시 영업중 오픈 잘보이는 적색 LED 개업선물 영업재개 코로나 창문간판
nad-a001-02-000000141134081/grp-a001-02-000000021786478
4.6/110/1/0/원본
250</t>
  </si>
  <si>
    <t>스카시견적 화장실픽토그램
nad-a001-02-000000138288737/grp-a001-02-000000021807519
4.4/19/0/0/c#상중#화장실픽토그램
240</t>
  </si>
  <si>
    <t>누들라멘 면전문점 영업중간판
nad-a001-02-000000138287086/grp-a001-02-000000021785285
4.5/172/1/0/y#5연습#상품대
290</t>
  </si>
  <si>
    <t>라멘 팻말 벽간판 푯말 디자인문패
nad-a001-02-000000138288506/grp-a001-02-000000021807481
3.5/36/0/0/m#20상소#LED조명간판 홈포차 와인
240</t>
  </si>
  <si>
    <t>맥주잔 홈포차 와인 나래바 화자카야 LED간판
nad-a001-02-000000138288510/grp-a001-02-000000021807481
4.7/41/0/0/m#20상소#LED조명간판 홈포차 와인
290</t>
  </si>
  <si>
    <t>맥주 팻말 벽간판 푯말 디자인문패
nad-a001-02-000000138104755/grp-a001-02-000000021786478
3.9/35/0/0/원본
200</t>
  </si>
  <si>
    <t>셀프바뷔페 LED아크릴간판
nad-a001-02-000000138288588/grp-a001-02-000000021807511
2/8/0/0/i#16상중#LED아크릴간판
220</t>
  </si>
  <si>
    <t>스티커표찰 소화기 흡연구역 화재 안내판
nad-a001-02-000000144208081/grp-a001-02-000000021786478
5/3/0/0/원본
50</t>
  </si>
  <si>
    <t>스티커표찰 와이파이 화살표 우측통행 휠체어 손조심 안전
nad-a001-02-000000144208083/grp-a001-02-000000021786478
2/1/0/0/원본
50</t>
  </si>
  <si>
    <t>칠판 자석 사인보드 화이트 블루 그린 핑크 가게인테리어
nad-a001-02-000000144208110/grp-a001-02-000000021786478
3.6/38/0/0/원본
50</t>
  </si>
  <si>
    <t>입간판 야외가판대 인쇄주문제작
nad-a001-02-000000144208092/grp-a001-02-000000021786478
2.6/12/0/0/원본
50</t>
  </si>
  <si>
    <t>베이커리 포인트간판
nad-a001-02-000000141207085/grp-a001-02-000000021807484
2/4/0/0/j#17상소#캠핑문패
240</t>
  </si>
  <si>
    <t>영문표찰스카시 3t 카페 흡연 창고 벽면 포인트 아크릴 이쁜 이니셜인테리어 캘리그라피
nad-a001-02-000000139996756/grp-a001-02-000000021786478
3.1/36/0/0/원본
190</t>
  </si>
  <si>
    <t>가게표찰 3t아크릴 특이한간판
nad-a001-02-000000141207048/grp-a001-02-000000021807511
2.8/5/0/0/i#16상중#LED아크릴간판
240</t>
  </si>
  <si>
    <t>꽃길만걸어요 캠핑간판
nad-a001-02-000000138288672/grp-a001-02-000000021807488
2/1/0/0/e#12상중#캠핑간판
240</t>
  </si>
  <si>
    <t>방문포장 테이크아웃 식당 LED조명 루미사인
nad-a001-02-000000138272068/grp-a001-02-000000021786478
3.7/68/0/0/원본
260</t>
  </si>
  <si>
    <t>보영황금헤라 썬팅 랩핑 시트지 필름시공
nad-a001-02-000000142168267/grp-a001-02-000000021786478
4.8/4/0/0/원본
140</t>
  </si>
  <si>
    <t>썬팅전용헤라 랩핑 기스 시트지전용 우레탄
nad-a001-02-000000142168274/grp-a001-02-000000021786478
5/2/0/0/원본
50</t>
  </si>
  <si>
    <t>-
nad-a001-02-000000142168268/grp-a001-02-000000021786478
5/1/0/0/원본
90</t>
  </si>
  <si>
    <t>대기키워드</t>
    <phoneticPr fontId="6" type="noConversion"/>
  </si>
  <si>
    <t>노출상품명
소재/그룹 SID
순위/노출/클릭/전환수/그룹명
비용&gt;변경
(노출▶클릭순▶)</t>
    <phoneticPr fontId="6" type="noConversion"/>
  </si>
  <si>
    <t>주간</t>
    <phoneticPr fontId="6" type="noConversion"/>
  </si>
  <si>
    <t>전환수</t>
    <phoneticPr fontId="8" type="noConversion"/>
  </si>
  <si>
    <t>키워드분석</t>
    <phoneticPr fontId="6" type="noConversion"/>
  </si>
  <si>
    <t>필요광고비</t>
    <phoneticPr fontId="8" type="noConversion"/>
  </si>
  <si>
    <t>상승범위</t>
    <phoneticPr fontId="6" type="noConversion"/>
  </si>
  <si>
    <t>하강범위</t>
    <phoneticPr fontId="6" type="noConversion"/>
  </si>
  <si>
    <t>입찰가</t>
    <phoneticPr fontId="6" type="noConversion"/>
  </si>
  <si>
    <t>영업중 아크릴 돌출 LED간판 현판
nad-a001-02-000000141199720/grp-a001-02-000000022036032
5.2/474/16/0/x#8아크릴네온 네온글씨 글자 LED간판
290&gt;320</t>
  </si>
  <si>
    <t>OPEN 오픈 영업중 나래바네온사인 캠핑문패
nad-a001-02-000000141199728/grp-a001-02-000000021785266
5.4/258/4/0/w#4연습#상품소
290&gt;320</t>
  </si>
  <si>
    <t>영업중 카페 팻말 포인트 후광글자 네온제작
nad-a001-02-000000141199734/grp-a001-02-000000021807488
8.2/51/1/0/e#12상중#캠핑간판
250&gt;280</t>
  </si>
  <si>
    <t>OPEN 오픈 포인트 채널 LED아크릴
nad-a001-02-000000141199733/grp-a001-02-000000021785283
8.6/42/1/0/v#3연습#상품중
250&gt;280</t>
  </si>
  <si>
    <t>OPEN 오픈네온사인
nad-a001-02-000000141199721/grp-a001-02-000000021807496
14.1/19/0/0/g#14상중#오픈네온사인
290&gt;320</t>
  </si>
  <si>
    <t>OPEN 대문문패
nad-a001-02-000000141199724/grp-a001-02-000000021807555
26.4/8/0/0/t#27상대#대문문패
290&gt;320</t>
  </si>
  <si>
    <t>OPEN LED아크릴간판
nad-a001-02-000000141199731/grp-a001-02-000000021807511
9/3/0/0/i#16상중#LED아크릴간판
250&gt;280</t>
  </si>
  <si>
    <t>OPEN 포인트간판
nad-a001-02-000000141199722/grp-a001-02-000000021807501
6/2/0/0/d#11상중#포인트간판
250&gt;280</t>
  </si>
  <si>
    <t>화장실표지판 아크릴현판 시판 안내판 푯말
nad-a001-02-000000138288760/grp-a001-02-000000021807484
7.4/92/5/2/j#17상소#캠핑문패
290&gt;320</t>
  </si>
  <si>
    <t>화장실표시 캠핑간판
nad-a001-02-000000138288742/grp-a001-02-000000021807488
6.2/207/2/0/e#12상중#캠핑간판
280&gt;310</t>
  </si>
  <si>
    <t>화장실표시 현관호수
nad-a001-02-000000138288726/grp-a001-02-000000021807552
6.1/83/2/0/n#21상대#현관호수
240&gt;270</t>
  </si>
  <si>
    <t>화장실표시 아이방문패
nad-a001-02-000000138288757/grp-a001-02-000000021807485
6.6/119/0/0/k#18상소#아이방문패
280&gt;310</t>
  </si>
  <si>
    <t>화장실표시 아파트호수판
nad-a001-02-000000138288724/grp-a001-02-000000021807554
12.9/38/0/0/p#23상대#아파트호수판
280&gt;310</t>
  </si>
  <si>
    <t>아크릴레터링 화장실표찰 개업선물 사인 푯말
nad-a001-02-000000138288732/grp-a001-02-000000021807549
21.7/11/0/0/r#25상대#아크릴글자
240&gt;270</t>
  </si>
  <si>
    <t>입체글자 포인트 로고 보조간판
nad-a001-02-000000141206984/grp-a001-02-000000021807481
8.4/40/2/0/m#20상소#LED조명간판 홈포차 와인
290&gt;320</t>
  </si>
  <si>
    <t>철제구로 글자간판 술집오픈선물
nad-a001-02-000000141206839/grp-a001-02-000000021807486
5.1/66/1/0/l#19상소#도로명주소판
240&gt;270</t>
  </si>
  <si>
    <t>( 일반형 ) DIY 철제간판 , 도색간판
nad-a001-02-000000138286763/grp-a001-02-000000009335164
14.9/9/0/0/a
240&gt;270</t>
  </si>
  <si>
    <t>-
nad-a001-02-000000141206792/grp-a001-02-000000021807552
7/1/0/0/n#21상대#현관호수
200&gt;230</t>
  </si>
  <si>
    <t>-
nad-a001-02-000000141206774/grp-a001-02-000000021807485
6/1/0/0/k#18상소#아이방문패
200&gt;230</t>
  </si>
  <si>
    <t>( 밑줄형 ) DIY 철제간판 , 도색간판
nad-a001-02-000000138286764/grp-a001-02-000000009335164
14.5/34/1/0/a
250&gt;280</t>
  </si>
  <si>
    <t>글자간판 포인트 로고 보조간판
nad-a001-02-000000141207047/grp-a001-02-000000021807511
7.5/13/0/0/i#16상중#LED아크릴간판
230&gt;260</t>
  </si>
  <si>
    <t>LED영업중 오픈사인 조명간판 아크릴채널 캠핑포인트문패 개업선물
nad-a001-02-000000141193813/grp-a001-02-000000021786478
5.5/647/4/0/원본
290&gt;320</t>
  </si>
  <si>
    <t>룸넘버 집명패 글씨간판 문패제작 표찰 현관호수
nad-a001-02-000000140009857/grp-a001-02-000000021807523
5.1/71/2/0/h#15상중#스카시간판
200&gt;230</t>
  </si>
  <si>
    <t>객실호실 아크릴간판 아파트동호수 현관문번호
nad-a001-02-000000140183847/grp-a001-02-000000022036028
7.3/93/1/0/za#9아크릴간판 아파트동 현관문번호 현관호수
200&gt;230</t>
  </si>
  <si>
    <t>도어사인 아파트호실 아파트표찰 아이방문패
nad-a001-02-000000140009745/grp-a001-02-000000021807485
10/87/1/0/k#18상소#아이방문패
280&gt;310</t>
  </si>
  <si>
    <t>객실호수 아파트호실 도어사인 DIY
nad-a001-02-000000141207112/grp-a001-02-000000021807488
10.8/19/0/0/e#12상중#캠핑간판
250&gt;280</t>
  </si>
  <si>
    <t>숙박호실 포인트 로고간판 카페 흡연 창고
nad-a001-02-000000140009122/grp-a001-02-000000009335164
6.2/13/0/0/a
240&gt;270</t>
  </si>
  <si>
    <t>도어사인 아파트호실 아파트표찰  아크릴글자
nad-a001-02-000000140009396/grp-a001-02-000000021807549
15/7/0/0/r#25상대#아크릴글자
240&gt;270</t>
  </si>
  <si>
    <t>-
nad-a001-02-000000140188130/grp-a001-02-000000021785285
6.8/4/1/0/y#5연습#상품대
220&gt;250</t>
  </si>
  <si>
    <t>방문포장배달 캠핑간판
nad-a001-02-000000138288675/grp-a001-02-000000021807488
10.7/59/0/0/e#12상중#캠핑간판
290&gt;320</t>
  </si>
  <si>
    <t>방문포장배달 영업중간판
nad-a001-02-000000138288559/grp-a001-02-000000021807546
12.9/36/0/0/o#22상대#영업중간판
260&gt;290</t>
  </si>
  <si>
    <t>방문포장배달 대문문패
nad-a001-02-000000138288530/grp-a001-02-000000021807555
11.5/14/0/0/t#27상대#대문문패
290&gt;320</t>
  </si>
  <si>
    <t>방문포장배달 LED아크릴간판
nad-a001-02-000000138288584/grp-a001-02-000000021807511
19.8/11/0/0/i#16상중#LED아크릴간판
250&gt;280</t>
  </si>
  <si>
    <t>방문포장배달 오픈네온사인
nad-a001-02-000000138288654/grp-a001-02-000000021807496
26/2/0/0/g#14상중#오픈네온사인
250&gt;280</t>
  </si>
  <si>
    <t>방문포장배달 포인트간판
nad-a001-02-000000140188112/grp-a001-02-000000021807501
26/1/0/0/d#11상중#포인트간판
250&gt;280</t>
  </si>
  <si>
    <t>카페 커피 네온 루미사인 LED간판 개업선물
nad-a001-02-000000138272073/grp-a001-02-000000021786478
5.8/55/2/0/원본
290&gt;320</t>
  </si>
  <si>
    <t>네일샵 영업중 나래바네온사인 캠핑문패
nad-a001-02-000000138287075/grp-a001-02-000000021785266
8.9/189/0/0/w#4연습#상품소
290&gt;320</t>
  </si>
  <si>
    <t>네일샵 오픈네온사인
nad-a001-02-000000138288663/grp-a001-02-000000021807496
15.8/5/0/0/g#14상중#오픈네온사인
250&gt;280</t>
  </si>
  <si>
    <t>네일샵 LED아크릴간판
nad-a001-02-000000138288593/grp-a001-02-000000021807511
55/4/0/0/i#16상중#LED아크릴간판
250&gt;280</t>
  </si>
  <si>
    <t>네일샵 포인트간판
nad-a001-02-000000138288614/grp-a001-02-000000021807501
27/1/0/0/d#11상중#포인트간판
250&gt;280</t>
  </si>
  <si>
    <t>카페 아크릴 돌출 이쁜 LED간판
nad-a001-02-000000138288515/grp-a001-02-000000021807481
11.8/113/2/0/m#20상소#LED조명간판 홈포차 와인
290&gt;320</t>
  </si>
  <si>
    <t>카페커피컵 영업중간판
nad-a001-02-000000138288566/grp-a001-02-000000021807546
7.9/91/0/0/o#22상대#영업중간판
250&gt;280</t>
  </si>
  <si>
    <t>카페커피컵 대문문패
nad-a001-02-000000138288537/grp-a001-02-000000021807555
8/20/0/0/t#27상대#대문문패
250&gt;280</t>
  </si>
  <si>
    <t>카페커피컵 오픈네온사인
nad-a001-02-000000138288661/grp-a001-02-000000021807496
40.3/3/0/0/g#14상중#오픈네온사인
250&gt;280</t>
  </si>
  <si>
    <t>카페 커피간판 로고사인
nad-a001-02-000000140183842/grp-a001-02-000000022036028
15/2/0/0/za#9아크릴간판 아파트동 현관문번호 현관호수
160&gt;190</t>
  </si>
  <si>
    <t>카페 커피간판 포인트간판
nad-a001-02-000000140188113/grp-a001-02-000000021807501
25/1/0/0/d#11상중#포인트간판
250&gt;280</t>
  </si>
  <si>
    <t>카페커피컵 LED아크릴간판
nad-a001-02-000000138288591/grp-a001-02-000000021807511
77/1/0/0/i#16상중#LED아크릴간판
250&gt;280</t>
  </si>
  <si>
    <t>현수막 회전깃대 배너
nad-a001-02-000000144208091/grp-a001-02-000000021786478
10.3/11/1/0/원본
50&gt;80</t>
  </si>
  <si>
    <t>테이블이젤 칠판스탠드 사인보드 가판대 스탠드 아크릴
nad-a001-02-000000144208112/grp-a001-02-000000021786478
8.3/7/1/0/원본
50&gt;80</t>
  </si>
  <si>
    <t>가로등배너 길거리현수막
nad-a001-02-000000144208105/grp-a001-02-000000021786478
7.3/18/1/0/원본
50&gt;80</t>
  </si>
  <si>
    <t>큐브간판 회전간판 사각조명 주문제작
nad-a001-02-000000144208122/grp-a001-02-000000021786478
5.6/68/1/0/원본
50&gt;80</t>
  </si>
  <si>
    <t>24시 영업중 감성간판
nad-a001-02-000000141207077/grp-a001-02-000000021736136
11.6/51/0/0/z#6연습#2
250&gt;280</t>
  </si>
  <si>
    <t>24시 영업중 식당간판
nad-a001-02-000000141206979/grp-a001-02-000000021807481
5.2/16/0/0/m#20상소#LED조명간판 홈포차 와인
250&gt;280</t>
  </si>
  <si>
    <t>24시 영업중 DIY
nad-a001-02-000000141207107/grp-a001-02-000000021807488
14/5/0/0/e#12상중#캠핑간판
240&gt;270</t>
  </si>
  <si>
    <t>24시 영업중 아크릴글자
nad-a001-02-000000141206999/grp-a001-02-000000021807551
38/2/0/0/s#26상대#아크릴간판제작
160&gt;190</t>
  </si>
  <si>
    <t>OPEN 네온LED 영업중 조명사인 대문자형
nad-a001-02-000000141193814/grp-a001-02-000000021786478
7.9/120/1/0/원본
250&gt;280</t>
  </si>
  <si>
    <t>카페 팻말 포인트 후광 글자간판 네온제작
nad-a001-02-000000138288714/grp-a001-02-000000021807555
15.1/17/1/0/t#27상대#대문문패
230&gt;260</t>
  </si>
  <si>
    <t>스카시견적 아파트호수판
nad-a001-02-000000138288725/grp-a001-02-000000021807554
9.4/79/0/0/p#23상대#아파트호수판
280&gt;310</t>
  </si>
  <si>
    <t>스카시견적 캠핑문패
nad-a001-02-000000138288761/grp-a001-02-000000021807484
14.3/38/0/0/j#17상소#캠핑문패
280&gt;310</t>
  </si>
  <si>
    <t>스카시견적 아이방문패
nad-a001-02-000000138288758/grp-a001-02-000000021807485
16.1/33/0/0/k#18상소#아이방문패
280&gt;310</t>
  </si>
  <si>
    <t>스카시견적 도로명주소제작
nad-a001-02-000000138288753/grp-a001-02-000000021807486
12.8/4/0/0/l#19상소#도로명주소판
280&gt;310</t>
  </si>
  <si>
    <t>아크릴 스카시 SIGN 인테리어간판 부착
nad-a001-02-000000138288727/grp-a001-02-000000021807552
47/2/0/0/n#21상대#현관호수
240&gt;270</t>
  </si>
  <si>
    <t>스카시견적 아크릴글자
nad-a001-02-000000138288733/grp-a001-02-000000021807549
43/1/0/0/r#25상대#아크릴글자
200&gt;230</t>
  </si>
  <si>
    <t>라멘전문점 캠핑간판
nad-a001-02-000000138288673/grp-a001-02-000000021807488
12.8/40/0/0/e#12상중#캠핑간판
290&gt;320</t>
  </si>
  <si>
    <t>라멘전문점 LED아크릴간판
nad-a001-02-000000138288582/grp-a001-02-000000021807511
86/2/0/0/i#16상중#LED아크릴간판
250&gt;280</t>
  </si>
  <si>
    <t>라멘전문점 대문문패
nad-a001-02-000000138288528/grp-a001-02-000000021807555
42/2/0/0/t#27상대#대문문패
250&gt;280</t>
  </si>
  <si>
    <t>라멘전문점 캠핑문패
nad-a001-02-000000138288699/grp-a001-02-000000021807484
14/1/0/0/j#17상소#캠핑문패
250&gt;280</t>
  </si>
  <si>
    <t>라멘전문점 오픈네온사인
nad-a001-02-000000138288652/grp-a001-02-000000021807496
28/1/0/0/g#14상중#오픈네온사인
250&gt;280</t>
  </si>
  <si>
    <t>수제맥주잔 영업중간판
nad-a001-02-000000138288561/grp-a001-02-000000021807546
5.1/147/1/0/o#22상대#영업중간판
290&gt;320</t>
  </si>
  <si>
    <t>수제맥주잔 캠핑간판
nad-a001-02-000000138288677/grp-a001-02-000000021807488
7.8/128/0/0/e#12상중#캠핑간판
290&gt;320</t>
  </si>
  <si>
    <t>맥주 주점 로고사인
nad-a001-02-000000140183837/grp-a001-02-000000022036028
14/4/0/0/za#9아크릴간판 아파트동 현관문번호 현관호수
200&gt;230</t>
  </si>
  <si>
    <t>수제맥주잔 대문문패
nad-a001-02-000000138288532/grp-a001-02-000000021807555
43/2/0/0/t#27상대#대문문패
250&gt;280</t>
  </si>
  <si>
    <t>수제맥주잔 오픈네온사인
nad-a001-02-000000138288656/grp-a001-02-000000021807496
30/1/0/0/g#14상중#오픈네온사인
250&gt;280</t>
  </si>
  <si>
    <t>수제맥주잔 LED아크릴간판
nad-a001-02-000000138288586/grp-a001-02-000000021807511
95/1/0/0/i#16상중#LED아크릴간판
250&gt;280</t>
  </si>
  <si>
    <t>셀프바뷔페 영업중간판
nad-a001-02-000000138288563/grp-a001-02-000000021807546
6.1/104/1/0/o#22상대#영업중간판
290&gt;320</t>
  </si>
  <si>
    <t>셀프바뷔페 캠핑간판
nad-a001-02-000000138288679/grp-a001-02-000000021807488
8.8/99/0/0/e#12상중#캠핑간판
290&gt;320</t>
  </si>
  <si>
    <t>셀프바 홈포차 와인 나래바 화자카야 LED간판
nad-a001-02-000000138288512/grp-a001-02-000000021807481
5.4/40/0/0/m#20상소#LED조명간판 홈포차 와인
290&gt;320</t>
  </si>
  <si>
    <t>셀프바뷔페 대문문패
nad-a001-02-000000138288534/grp-a001-02-000000021807555
14.6/8/0/0/t#27상대#대문문패
290&gt;320</t>
  </si>
  <si>
    <t>셀프바뷔페 캠핑문패
nad-a001-02-000000138288705/grp-a001-02-000000021807484
11/1/0/0/j#17상소#캠핑문패
250&gt;280</t>
  </si>
  <si>
    <t>셀프바뷔페 포인트간판
nad-a001-02-000000138288609/grp-a001-02-000000021807501
21/1/0/0/d#11상중#포인트간판
250&gt;280</t>
  </si>
  <si>
    <t>LED 오픈간판 OPEN 사인 개업선물
nad-a001-02-000000138272072/grp-a001-02-000000021786478
11.5/41/1/0/원본
250&gt;280</t>
  </si>
  <si>
    <t>미용실바버샵 대문문패
nad-a001-02-000000138288540/grp-a001-02-000000021807555
14.4/19/1/0/t#27상대#대문문패
290&gt;320</t>
  </si>
  <si>
    <t>헤어샵 미용실 영업중 나래바네온사인 캠핑문패
nad-a001-02-000000138287071/grp-a001-02-000000021785266
8/188/0/0/w#4연습#상품소
290&gt;320</t>
  </si>
  <si>
    <t>미용실바버샵 캠핑간판
nad-a001-02-000000138288685/grp-a001-02-000000021807488
8.9/49/0/0/e#12상중#캠핑간판
290&gt;320</t>
  </si>
  <si>
    <t>바버샵 홈포차 와인 나래바 화자카야 LED간판
nad-a001-02-000000138288518/grp-a001-02-000000021807481
5.2/13/0/0/m#20상소#LED조명간판 홈포차 와인
250&gt;280</t>
  </si>
  <si>
    <t>미용실바버샵 LED아크릴간판
nad-a001-02-000000138288594/grp-a001-02-000000021807511
47.5/4/0/0/i#16상중#LED아크릴간판
250&gt;280</t>
  </si>
  <si>
    <t>A3 철제입간판 POP스탠드 매장입구간판
nad-a001-02-000000142168276/grp-a001-02-000000021786478
13.6/29/1/0/원본
190&gt;220</t>
  </si>
  <si>
    <t>스티커표찰 화장실 성별 안내판
nad-a001-02-000000144208086/grp-a001-02-000000021786478
9/8/0/0/원본
50&gt;80</t>
  </si>
  <si>
    <t>스티커표찰 영업중 영업시간 냉난방중 절전
nad-a001-02-000000144208085/grp-a001-02-000000021786478
22.7/11/0/0/원본
50&gt;80</t>
  </si>
  <si>
    <t>스티커표찰 순찰중 외출중 CCTV녹화중 관리책임자 문걸이
nad-a001-02-000000144208082/grp-a001-02-000000021786478
15.3/6/0/0/원본
50&gt;80</t>
  </si>
  <si>
    <t>스티커표찰 금연 금지 출입 반입 미성년 화기 사용 주차 표시판 포맥스 손대지마세요
nad-a001-02-000000144208090/grp-a001-02-000000021786478
12.8/4/0/0/원본
50&gt;80</t>
  </si>
  <si>
    <t>현수막 스톰 배너
nad-a001-02-000000144208106/grp-a001-02-000000021786478
21/4/0/0/원본
50&gt;80</t>
  </si>
  <si>
    <t>현수막 WIN 배너
nad-a001-02-000000144208107/grp-a001-02-000000021786478
22/4/0/0/원본
50&gt;80</t>
  </si>
  <si>
    <t>현수막 LVT 배너
nad-a001-02-000000144208101/grp-a001-02-000000021786478
19.3/3/0/0/원본
50&gt;80</t>
  </si>
  <si>
    <t>칠판 사인보드 화이트 월간계획 사무실
nad-a001-02-000000144208120/grp-a001-02-000000021786478
29/2/0/0/원본
50&gt;80</t>
  </si>
  <si>
    <t>네온LED보드 마커 칠판 사인보드 문패 가게인테리어
nad-a001-02-000000144208102/grp-a001-02-000000021786478
28/2/0/0/원본
50&gt;80</t>
  </si>
  <si>
    <t>입간판 야외가판대 주차금지 미끄럼주의
nad-a001-02-000000144208100/grp-a001-02-000000021786478
5.5/12/0/0/원본
50&gt;80</t>
  </si>
  <si>
    <t>다양한 도어사인 스티커표찰 미세요 당기세요 어서오세요 고정 출입 자동 폐문 안내
nad-a001-02-000000144208118/grp-a001-02-000000021786478
12.5/28/0/0/원본
50&gt;80</t>
  </si>
  <si>
    <t>다양한 다국어 스티커표찰 안내판 신발 화장실 금지 가격 청소
nad-a001-02-000000144208108/grp-a001-02-000000021786478
12.4/5/0/0/원본
50&gt;80</t>
  </si>
  <si>
    <t>스티커 아크릴표찰 화장실 남녀
nad-a001-02-000000144208099/grp-a001-02-000000021786478
11.5/6/0/0/원본
50&gt;80</t>
  </si>
  <si>
    <t>스티커 도어사인 나무표찰 우드문패 화장실 미세요당기세요
nad-a001-02-000000144208097/grp-a001-02-000000021786478
11.9/45/0/0/원본
50&gt;80</t>
  </si>
  <si>
    <t>회전간판 커피잔 조명 포인트 가게 인테리어
nad-a001-02-000000144208124/grp-a001-02-000000021786478
6/69/0/0/원본
50&gt;80</t>
  </si>
  <si>
    <t>현대칼라시트지 AD 옥외용 1롤
nad-a001-02-000000143673313/grp-a001-02-000000021786478
6/1/0/0/원본
50&gt;80</t>
  </si>
  <si>
    <t>현대보조시트지 1롤
nad-a001-02-000000143673318/grp-a001-02-000000021786478
16/2/0/0/원본
50&gt;80</t>
  </si>
  <si>
    <t>베이커리 아크릴 돌출 LED간판 현판
nad-a001-02-000000141206978/grp-a001-02-000000021807481
20.7/43/0/0/m#20상소#LED조명간판 홈포차 와인
240&gt;270</t>
  </si>
  <si>
    <t>베이커리 감성간판
nad-a001-02-000000141207076/grp-a001-02-000000021736136
7.5/6/0/0/z#6연습#2
250&gt;280</t>
  </si>
  <si>
    <t>베이커리 아크릴글자
nad-a001-02-000000141206998/grp-a001-02-000000021807551
37/2/0/0/s#26상대#아크릴간판제작
160&gt;190</t>
  </si>
  <si>
    <t>아크릴레터링 카페 개업선물 사인 푯말
nad-a001-02-000000141134082/grp-a001-02-000000021786478
7.5/31/0/0/원본
230&gt;260</t>
  </si>
  <si>
    <t>영문글자 아크릴스카시 감성간판
nad-a001-02-000000141207078/grp-a001-02-000000021736136
15.4/17/0/0/z#6연습#2
250&gt;280</t>
  </si>
  <si>
    <t>영문글씨 포인트 로고간판 카페 흡연 창고
nad-a001-02-000000141207108/grp-a001-02-000000021807488
9.1/11/0/0/e#12상중#캠핑간판
240&gt;270</t>
  </si>
  <si>
    <t>영어글자 포인트 로고간판 카페 흡연 창고
nad-a001-02-000000141207039/grp-a001-02-000000021807511
7.5/11/0/0/i#16상중#LED아크릴간판
240&gt;270</t>
  </si>
  <si>
    <t>부식간판 사각현판 조명 아크릴글자
nad-a001-02-000000141207016/grp-a001-02-000000021807551
26.5/4/0/0/s#26상대#아크릴간판제작
250&gt;280</t>
  </si>
  <si>
    <t>한글스카시세트 3t 카페 흡연 창고 벽면 포인트 아크릴 이쁜 이니셜인테리어 캘리그라피
nad-a001-02-000000141045852/grp-a001-02-000000021786478
8.5/30/0/0/원본
260&gt;290</t>
  </si>
  <si>
    <t>한글 스카시 포인트간판
nad-a001-02-000000141207094/grp-a001-02-000000021807484
7.2/6/0/0/j#17상소#캠핑문패
250&gt;280</t>
  </si>
  <si>
    <t>한글 스카시 DIY
nad-a001-02-000000141207114/grp-a001-02-000000021807488
20.7/3/0/0/e#12상중#캠핑간판
250&gt;280</t>
  </si>
  <si>
    <t>한글 스카시 아크릴글자
nad-a001-02-000000141207017/grp-a001-02-000000021807551
39/2/0/0/s#26상대#아크릴간판제작
160&gt;190</t>
  </si>
  <si>
    <t>영문글자표찰 아크릴간판 아파트동호수 현관문번호
nad-a001-02-000000140183848/grp-a001-02-000000022036028
6.8/151/0/0/za#9아크릴간판 아파트동 현관문번호 현관호수
240&gt;270</t>
  </si>
  <si>
    <t>영문표찰 카페 흡연시설 창고 아이방문패
nad-a001-02-000000140009742/grp-a001-02-000000021807485
6.8/98/0/0/k#18상소#아이방문패
280&gt;310</t>
  </si>
  <si>
    <t>영어표지판 포인트 로고간판 카페 흡연 창고
nad-a001-02-000000141207115/grp-a001-02-000000021807488
5.6/20/0/0/e#12상중#캠핑간판
280&gt;310</t>
  </si>
  <si>
    <t>영문표찰 아크릴스카시 감성간판
nad-a001-02-000000141207083/grp-a001-02-000000021736136
44/3/0/0/z#6연습#2
250&gt;280</t>
  </si>
  <si>
    <t>한글글자표찰 아크릴간판 아파트동호수 현관문번호
nad-a001-02-000000140183849/grp-a001-02-000000022036028
7.9/114/0/0/za#9아크릴간판 아파트동 현관문번호 현관호수
240&gt;270</t>
  </si>
  <si>
    <t>한글표찰 아크릴 스카시 아이방문패
nad-a001-02-000000140009744/grp-a001-02-000000021807485
12.5/76/0/0/k#18상소#아이방문패
280&gt;310</t>
  </si>
  <si>
    <t>한글표찰스카시 3t 카페 흡연 창고 벽면 포인트 아크릴 이쁜 이니셜인테리어 캘리그라피
nad-a001-02-000000139739578/grp-a001-02-000000021786478
5.6/16/0/0/원본
190&gt;220</t>
  </si>
  <si>
    <t>우리말 표차 포인트 로고간판 카페 흡연 창고
nad-a001-02-000000141207053/grp-a001-02-000000021807511
8.6/10/0/0/i#16상중#LED아크릴간판
240&gt;270</t>
  </si>
  <si>
    <t>한글표찰 스카시 DIY
nad-a001-02-000000141207116/grp-a001-02-000000021807488
21/4/0/0/e#12상중#캠핑간판
250&gt;280</t>
  </si>
  <si>
    <t>한글표찰 스카시 감성간판
nad-a001-02-000000141207084/grp-a001-02-000000021736136
9/2/0/0/z#6연습#2
250&gt;280</t>
  </si>
  <si>
    <t>가게픽토그램 아크릴간판 아파트동호수 현관문번호
nad-a001-02-000000140183846/grp-a001-02-000000022036028
7.2/119/0/0/za#9아크릴간판 아파트동 현관문번호 현관호수
240&gt;270</t>
  </si>
  <si>
    <t>가게표찰 카페 흡연시설 창고 아이방문패
nad-a001-02-000000140009743/grp-a001-02-000000021807485
12/57/0/0/k#18상소#아이방문패
280&gt;310</t>
  </si>
  <si>
    <t>가게표찰스카시 3t 카페 흡연 창고 벽면 포인트 아크릴 이쁜 이니셜인테리어 캘리그라피
nad-a001-02-000000139474949/grp-a001-02-000000021786478
5.6/53/0/0/원본
280&gt;310</t>
  </si>
  <si>
    <t>가게표찰 3t아크릴 DIY
nad-a001-02-000000141207111/grp-a001-02-000000021807488
16/10/0/0/e#12상중#캠핑간판
250&gt;280</t>
  </si>
  <si>
    <t>가게표찰 카페,흡연시설,창고 아크릴글자
nad-a001-02-000000140009397/grp-a001-02-000000021807549
31.3/3/0/0/r#25상대#아크릴글자
200&gt;230</t>
  </si>
  <si>
    <t>아크릴 돌출 LED간판 현판 포장배달
nad-a001-02-000000141045853/grp-a001-02-000000021786478
15.5/42/0/0/원본
230&gt;260</t>
  </si>
  <si>
    <t>BEER LOGO
nad-a001-02-000000138272062/grp-a001-02-000000021786478
5.3/16/0/0/원본
250&gt;280</t>
  </si>
  <si>
    <t>커피샵 LED 아크릴 NEONSIGN 인테리어
nad-a001-02-000000138272061/grp-a001-02-000000021786478
5.2/31/0/0/원본
250&gt;280</t>
  </si>
  <si>
    <t>CAFE LOGO
nad-a001-02-000000138272063/grp-a001-02-000000021786478
9.3/6/0/0/원본
240&gt;270</t>
  </si>
  <si>
    <t>야자수 여름 캠핑간판문패 분위기
nad-a001-02-000000138288671/grp-a001-02-000000021807488
7.1/199/0/0/e#12상중#캠핑간판
290&gt;320</t>
  </si>
  <si>
    <t>야자수 서핑존 영업중간판
nad-a001-02-000000138287084/grp-a001-02-000000021785285
6.7/116/0/0/y#5연습#상품대
290&gt;320</t>
  </si>
  <si>
    <t>야자수 홈포차 와인 나래바 화자카야 LED간판
nad-a001-02-000000138288504/grp-a001-02-000000021807481
5.5/31/0/0/m#20상소#LED조명간판 홈포차 와인
290&gt;320</t>
  </si>
  <si>
    <t>야자수 서핑존 나래바네온사인 캠핑문패
nad-a001-02-000000138287063/grp-a001-02-000000021785266
6/6/0/0/w#4연습#상품소
200&gt;230</t>
  </si>
  <si>
    <t>야자수존 대문문패
nad-a001-02-000000138288526/grp-a001-02-000000021807555
44/2/0/0/t#27상대#대문문패
250&gt;280</t>
  </si>
  <si>
    <t>야자수존 캠핑문패
nad-a001-02-000000138288697/grp-a001-02-000000021807484
20/1/0/0/j#17상소#캠핑문패
250&gt;280</t>
  </si>
  <si>
    <t>야자수존 LED아크릴간판
nad-a001-02-000000138288580/grp-a001-02-000000021807511
6/1/0/0/i#16상중#LED아크릴간판
250&gt;280</t>
  </si>
  <si>
    <t>꽃길만걸어요 영업중간판
nad-a001-02-000000138288556/grp-a001-02-000000021807546
6/126/0/0/o#22상대#영업중간판
290&gt;320</t>
  </si>
  <si>
    <t>꽃길만걸어요 캠핑문패
nad-a001-02-000000138288698/grp-a001-02-000000021807484
8.2/91/0/0/j#17상소#캠핑문패
250&gt;280</t>
  </si>
  <si>
    <t>꽃길 아크릴 LED 캠핑문패 제작 스카시간판
nad-a001-02-000000138288505/grp-a001-02-000000021807481
5.9/28/0/0/m#20상소#LED조명간판 홈포차 와인
240&gt;270</t>
  </si>
  <si>
    <t>꽃길만걸어요 LED아크릴간판
nad-a001-02-000000138288581/grp-a001-02-000000021807511
58/4/0/0/i#16상중#LED아크릴간판
250&gt;280</t>
  </si>
  <si>
    <t>꽃길만걸어요 대문문패
nad-a001-02-000000138288527/grp-a001-02-000000021807555
43/2/0/0/t#27상대#대문문패
250&gt;280</t>
  </si>
  <si>
    <t>포토존 꽃길사인 샵인테리어소품
nad-a001-02-000000141207059/grp-a001-02-000000021807554
8/1/0/0/p#23상대#아파트호수판
240&gt;270</t>
  </si>
  <si>
    <t>꽃길만걸어요 오픈네온사인
nad-a001-02-000000138288651/grp-a001-02-000000021807496
29/1/0/0/g#14상중#오픈네온사인
250&gt;280</t>
  </si>
  <si>
    <t>테이크아웃간판 TAKEOUT LED간판
nad-a001-02-000000138272069/grp-a001-02-000000021786478
7.8/12/0/0/원본
230&gt;260</t>
  </si>
  <si>
    <t>수제맥주 술집 네온 문자조명 LED 개업선물
nad-a001-02-000000138272070/grp-a001-02-000000021786478
9.7/15/0/0/원본
100&gt;130</t>
  </si>
  <si>
    <t>A4 철제입간판 POP스탠드 매장입구간판
nad-a001-02-000000142168275/grp-a001-02-000000021786478
15.2/16/0/0/원본
170&gt;200</t>
  </si>
  <si>
    <t>올양모헤라 썬팅 랩핑시공 기스방지 밀대
nad-a001-02-000000142168269/grp-a001-02-000000021786478
6/2/0/0/원본
50&gt;80</t>
  </si>
  <si>
    <t>-
nad-a001-02-000000142168272/grp-a001-02-000000021786478
6/1/0/0/원본
90&gt;120</t>
  </si>
  <si>
    <t>까치발간판 포인트 로고 보조간판
nad-a001-02-000000141207046/grp-a001-02-000000021807511
1.2/98/6/0/i#16상중#LED아크릴간판
200&gt;190</t>
  </si>
  <si>
    <t>다양한 휴무 주차 표찰스티커 표시 안내판 부착 문패
nad-a001-02-000000144208117/grp-a001-02-000000021786478
1/10/0/0/원본
50&gt;40</t>
  </si>
  <si>
    <t>플라잉배너F 물통형 스파이크형 크로스베이스형 사각베이스 윈드배너 깃발 자이언트베너
nad-a001-02-000000143806799/grp-a001-02-000000021786478
1/47/0/0/원본
50&gt;40</t>
  </si>
  <si>
    <t>보영고급홍금헤라 썬팅 시트지 랩핑 밀대
nad-a001-02-000000142168271/grp-a001-02-000000021786478
1.9/20/0/0/원본
50&gt;40</t>
  </si>
  <si>
    <t>화장실표지판</t>
  </si>
  <si>
    <t>캠핑문패</t>
  </si>
  <si>
    <t>캠핑간판</t>
  </si>
  <si>
    <t>철제입간판</t>
  </si>
  <si>
    <t>영업중네온사인</t>
  </si>
  <si>
    <t>영업중간판</t>
  </si>
  <si>
    <t>영업중LED</t>
  </si>
  <si>
    <t>영업중</t>
  </si>
  <si>
    <t>아크릴명패</t>
  </si>
  <si>
    <t>아크릴간판</t>
  </si>
  <si>
    <t>아이방문패</t>
  </si>
  <si>
    <t>벽간판</t>
  </si>
  <si>
    <t>문패</t>
  </si>
  <si>
    <t>로고간판</t>
  </si>
  <si>
    <t>돌출간판</t>
  </si>
  <si>
    <t>나무간판</t>
  </si>
  <si>
    <t>까치발간판</t>
  </si>
  <si>
    <t>간판</t>
  </si>
  <si>
    <t>노출수</t>
    <phoneticPr fontId="6" type="noConversion"/>
  </si>
  <si>
    <t>클릭수</t>
    <phoneticPr fontId="6" type="noConversion"/>
  </si>
  <si>
    <t>제외키워드</t>
    <phoneticPr fontId="6" type="noConversion"/>
  </si>
  <si>
    <r>
      <t>(</t>
    </r>
    <r>
      <rPr>
        <sz val="11"/>
        <color theme="1"/>
        <rFont val="맑은 고딕"/>
        <family val="2"/>
        <charset val="129"/>
        <scheme val="minor"/>
      </rPr>
      <t>%)</t>
    </r>
    <phoneticPr fontId="6" type="noConversion"/>
  </si>
  <si>
    <t>~100</t>
    <phoneticPr fontId="6" type="noConversion"/>
  </si>
  <si>
    <t>~500</t>
    <phoneticPr fontId="6" type="noConversion"/>
  </si>
  <si>
    <t>유입키워드 상위</t>
    <phoneticPr fontId="6" type="noConversion"/>
  </si>
  <si>
    <t>인기키워드</t>
    <phoneticPr fontId="8" type="noConversion"/>
  </si>
  <si>
    <t>top 중 랜덤추출</t>
    <phoneticPr fontId="6" type="noConversion"/>
  </si>
  <si>
    <r>
      <t>m</t>
    </r>
    <r>
      <rPr>
        <sz val="11"/>
        <color theme="1"/>
        <rFont val="맑은 고딕"/>
        <family val="2"/>
        <charset val="129"/>
        <scheme val="minor"/>
      </rPr>
      <t>ax * 4</t>
    </r>
    <phoneticPr fontId="6" type="noConversion"/>
  </si>
  <si>
    <t xml:space="preserve">~25 </t>
    <phoneticPr fontId="6" type="noConversion"/>
  </si>
  <si>
    <t>최대</t>
    <phoneticPr fontId="6" type="noConversion"/>
  </si>
  <si>
    <t>개</t>
    <phoneticPr fontId="6" type="noConversion"/>
  </si>
  <si>
    <t>삭제 예정</t>
    <phoneticPr fontId="6" type="noConversion"/>
  </si>
  <si>
    <t>추가 예정</t>
    <phoneticPr fontId="6" type="noConversion"/>
  </si>
  <si>
    <t>입찰가변경 예정</t>
    <phoneticPr fontId="6" type="noConversion"/>
  </si>
  <si>
    <t>21/07월5주차</t>
  </si>
  <si>
    <t>21/07월4주차</t>
  </si>
  <si>
    <t>21/07월3주차</t>
  </si>
  <si>
    <t>21/07월2주차</t>
  </si>
  <si>
    <t>21/07월1주차</t>
  </si>
  <si>
    <t>21/06월4주차</t>
  </si>
  <si>
    <t>21/06월3주차</t>
  </si>
  <si>
    <t>21/06월2주차</t>
  </si>
  <si>
    <t>21/06월1주차</t>
  </si>
  <si>
    <t>21/05월4주차</t>
  </si>
  <si>
    <t>21/05월3주차</t>
  </si>
  <si>
    <t>21/05월2주차</t>
  </si>
  <si>
    <t>21/04월5주차</t>
  </si>
  <si>
    <t>21/04월4주차</t>
  </si>
  <si>
    <t>21/04월3주차</t>
  </si>
  <si>
    <t>21/04월2주차</t>
  </si>
  <si>
    <t>21/04월1주차</t>
  </si>
  <si>
    <t>21/03월4주차</t>
  </si>
  <si>
    <t>21/03월3주차</t>
  </si>
  <si>
    <t>21/03월2주차</t>
  </si>
  <si>
    <t>21/03월1주차</t>
  </si>
  <si>
    <t>21/02월4주차</t>
  </si>
  <si>
    <t>21/02월3주차</t>
  </si>
  <si>
    <t>21/02월2주차</t>
  </si>
  <si>
    <t>21/02월1주차</t>
  </si>
  <si>
    <t>21/01월5주차</t>
  </si>
  <si>
    <t>21/01월4주차</t>
  </si>
  <si>
    <t>21/01월3주차</t>
  </si>
  <si>
    <t>21/01월2주차</t>
  </si>
  <si>
    <t>20/12월4주차</t>
  </si>
  <si>
    <t>20/12월3주차</t>
  </si>
  <si>
    <t>20/12월2주차</t>
  </si>
  <si>
    <t>20/12월1주차</t>
  </si>
  <si>
    <t>20/11월4주차</t>
  </si>
  <si>
    <t>20/11월3주차</t>
  </si>
  <si>
    <t>20/11월2주차</t>
  </si>
  <si>
    <t>20/11월1주차</t>
  </si>
  <si>
    <t>20/10월5주차</t>
  </si>
  <si>
    <t>20/10월4주차</t>
  </si>
  <si>
    <t>20/10월3주차</t>
  </si>
  <si>
    <t>20/10월2주차</t>
  </si>
  <si>
    <t>20/10월1주차</t>
  </si>
  <si>
    <t>20/09월4주차</t>
  </si>
  <si>
    <t>20/09월3주차</t>
  </si>
  <si>
    <t>20/09월2주차</t>
  </si>
  <si>
    <t>20/09월1주차</t>
  </si>
  <si>
    <t>20/08월4주차</t>
  </si>
  <si>
    <t>20/08월3주차</t>
  </si>
  <si>
    <t>20/08월2주차</t>
  </si>
  <si>
    <t>20/07월5주차</t>
  </si>
  <si>
    <t>20/07월4주차</t>
  </si>
  <si>
    <t>20/07월3주차</t>
  </si>
  <si>
    <t>20/07월2주차</t>
  </si>
  <si>
    <t>20/07월1주차</t>
  </si>
  <si>
    <t>20/06월4주차</t>
  </si>
  <si>
    <t>20/06월3주차</t>
  </si>
  <si>
    <t>20/06월2주차</t>
  </si>
  <si>
    <t>20/06월1주차</t>
  </si>
  <si>
    <t>20/05월5주차</t>
  </si>
  <si>
    <t>20/05월4주차</t>
  </si>
  <si>
    <t>20/05월3주차</t>
  </si>
  <si>
    <t>20/05월2주차</t>
  </si>
  <si>
    <t>20/04월4주차</t>
  </si>
  <si>
    <t>20/04월3주차</t>
  </si>
  <si>
    <t>20/04월2주차</t>
  </si>
  <si>
    <t>20/04월1주차</t>
  </si>
  <si>
    <t>20/03월4주차</t>
  </si>
  <si>
    <t>20/03월3주차</t>
  </si>
  <si>
    <t>20/03월2주차</t>
  </si>
  <si>
    <t>20/03월1주차</t>
  </si>
  <si>
    <t>20/02월4주차</t>
  </si>
  <si>
    <t>20/02월3주차</t>
  </si>
  <si>
    <t>20/02월2주차</t>
  </si>
  <si>
    <t>20/04월5주차</t>
  </si>
  <si>
    <t>20/08월1주차</t>
  </si>
  <si>
    <t>20/12월5주차</t>
  </si>
  <si>
    <t>21/05월1주차</t>
  </si>
  <si>
    <t>21/08월1주차</t>
  </si>
  <si>
    <t>광고 외 기본 키워드 설정도 중요한듯(21.3~6주차?)</t>
    <phoneticPr fontId="6" type="noConversion"/>
  </si>
  <si>
    <t>가구/인테리어
인테리어소품
디자인문패</t>
  </si>
  <si>
    <t>가구/인테리어
서재/사무용가구
사무/교구용가구
교구용가구/소품</t>
  </si>
  <si>
    <t>생활/건강
문구/사무용품
사무용품
현수막</t>
  </si>
  <si>
    <t>가구/인테리어
인테리어소품
기타장식용품</t>
  </si>
  <si>
    <t>가구/인테리어
인테리어소품
조명
인테리어조명</t>
  </si>
  <si>
    <t>가구/인테리어
DIY자재/용품
시트지
단색시트지</t>
  </si>
  <si>
    <t>가구/인테리어
DIY자재/용품
접착제/보수용품</t>
  </si>
  <si>
    <t>가구/인테리어
DIY자재/용품
가구부속품
기타가구부속품</t>
  </si>
  <si>
    <t>생활/건강
문구/사무용품
사무용품
명패</t>
  </si>
  <si>
    <t>생활/건강
공구
안전용품
기타안전용품</t>
  </si>
  <si>
    <t>생활/건강
공구
포장용품
테이프</t>
  </si>
  <si>
    <t>생활/건강
공구
설비공구
컷터기</t>
  </si>
  <si>
    <t>가구/인테리어
DIY자재/용품
시트지
유리용시트지</t>
  </si>
  <si>
    <t>교구장</t>
  </si>
  <si>
    <t>입간판</t>
  </si>
  <si>
    <t>패브릭포스터</t>
  </si>
  <si>
    <t>무드등</t>
  </si>
  <si>
    <t>투명시트지</t>
  </si>
  <si>
    <t>물도깨비방수테이프</t>
  </si>
  <si>
    <t>도어스토퍼</t>
  </si>
  <si>
    <t>야자매트</t>
  </si>
  <si>
    <t>박스테이프</t>
  </si>
  <si>
    <t>파이프커터</t>
  </si>
  <si>
    <t>창문시트지</t>
  </si>
  <si>
    <t>led간판</t>
  </si>
  <si>
    <t>몬테소리교구장</t>
  </si>
  <si>
    <t>케이배너입간판</t>
  </si>
  <si>
    <t>썬캐쳐</t>
  </si>
  <si>
    <t>식탁등</t>
  </si>
  <si>
    <t>칠판시트지</t>
  </si>
  <si>
    <t>물도깨비리폼박사</t>
  </si>
  <si>
    <t>슬라이딩도어</t>
  </si>
  <si>
    <t>크리스탈명패</t>
  </si>
  <si>
    <t>그물망</t>
  </si>
  <si>
    <t>방수테이프</t>
  </si>
  <si>
    <t>디월트멀티커터</t>
  </si>
  <si>
    <t>창문암막시트지</t>
  </si>
  <si>
    <t>아기교구장</t>
  </si>
  <si>
    <t>착한배너입간판</t>
  </si>
  <si>
    <t>드림캐쳐</t>
  </si>
  <si>
    <t>식탁조명</t>
  </si>
  <si>
    <t>화이트보드시트지</t>
  </si>
  <si>
    <t>마루바닥보수</t>
  </si>
  <si>
    <t>폴딩도어</t>
  </si>
  <si>
    <t>고무판</t>
  </si>
  <si>
    <t>3m양면테이프</t>
  </si>
  <si>
    <t>파이프커터기</t>
  </si>
  <si>
    <t>창문썬팅지</t>
  </si>
  <si>
    <t>원목교구장</t>
  </si>
  <si>
    <t>환갑현수막</t>
  </si>
  <si>
    <t>마크라메</t>
  </si>
  <si>
    <t>무광시트지</t>
  </si>
  <si>
    <t>코멜리슬라임</t>
  </si>
  <si>
    <t>방문</t>
  </si>
  <si>
    <t>자개명패</t>
  </si>
  <si>
    <t>렉산</t>
  </si>
  <si>
    <t>실리콘테이프</t>
  </si>
  <si>
    <t>파이프절단기</t>
  </si>
  <si>
    <t>유리시트지</t>
  </si>
  <si>
    <t>현판</t>
  </si>
  <si>
    <t>2단교구장</t>
  </si>
  <si>
    <t>칠순현수막</t>
  </si>
  <si>
    <t>자개모빌</t>
  </si>
  <si>
    <t>레일조명</t>
  </si>
  <si>
    <t>책상시트지</t>
  </si>
  <si>
    <t>줄눈테이프</t>
  </si>
  <si>
    <t>인조대리석상판</t>
  </si>
  <si>
    <t>나무명패</t>
  </si>
  <si>
    <t>휀스</t>
  </si>
  <si>
    <t>초강력양면테이프</t>
  </si>
  <si>
    <t>동파이프커터</t>
  </si>
  <si>
    <t>사생활보호필름</t>
  </si>
  <si>
    <t>원목교구</t>
  </si>
  <si>
    <t>촬영소품</t>
  </si>
  <si>
    <t>바다무드등</t>
  </si>
  <si>
    <t>강마루보수</t>
  </si>
  <si>
    <t>흡음재</t>
  </si>
  <si>
    <t>명패제작</t>
  </si>
  <si>
    <t>미끄럼방지테이프</t>
  </si>
  <si>
    <t>양면테이프</t>
  </si>
  <si>
    <t>전산볼트커터</t>
  </si>
  <si>
    <t>자외선차단필름</t>
  </si>
  <si>
    <t>미니간판</t>
  </si>
  <si>
    <t>유아교구장</t>
  </si>
  <si>
    <t>현수막제작</t>
  </si>
  <si>
    <t>인테리어모빌</t>
  </si>
  <si>
    <t>구름조명</t>
  </si>
  <si>
    <t>방수시트지</t>
  </si>
  <si>
    <t>가죽스티커</t>
  </si>
  <si>
    <t>방문교체</t>
  </si>
  <si>
    <t>대표이사명패</t>
  </si>
  <si>
    <t>펜스</t>
  </si>
  <si>
    <t>몬스터클리어겔</t>
  </si>
  <si>
    <t>타일컷팅기</t>
  </si>
  <si>
    <t>거울시트지</t>
  </si>
  <si>
    <t>한샘교구장</t>
  </si>
  <si>
    <t>배너</t>
  </si>
  <si>
    <t>레일등</t>
  </si>
  <si>
    <t>하이그로시시트지</t>
  </si>
  <si>
    <t>장판본드</t>
  </si>
  <si>
    <t>와이어액자걸이</t>
  </si>
  <si>
    <t>대표명패</t>
  </si>
  <si>
    <t>폴리카보네이트</t>
  </si>
  <si>
    <t>테프론테이프</t>
  </si>
  <si>
    <t>동관커터기</t>
  </si>
  <si>
    <t>유리창시트지</t>
  </si>
  <si>
    <t>어린이집책상</t>
  </si>
  <si>
    <t>벽장식</t>
  </si>
  <si>
    <t>펜던트조명</t>
  </si>
  <si>
    <t>아프로시트</t>
  </si>
  <si>
    <t>frp보수</t>
  </si>
  <si>
    <t>액자레일</t>
  </si>
  <si>
    <t>미니명패</t>
  </si>
  <si>
    <t>대문</t>
  </si>
  <si>
    <t>벨크로</t>
  </si>
  <si>
    <t>로덴베르거</t>
  </si>
  <si>
    <t>유리창문시트지</t>
  </si>
  <si>
    <t>유치원책상</t>
  </si>
  <si>
    <t>카페입간판</t>
  </si>
  <si>
    <t>아기방꾸미기</t>
  </si>
  <si>
    <t>선셋조명</t>
  </si>
  <si>
    <t>인테리어필름</t>
  </si>
  <si>
    <t>타일메꾸미</t>
  </si>
  <si>
    <t>스펀지</t>
  </si>
  <si>
    <t>책상명패</t>
  </si>
  <si>
    <t>계단미끄럼방지패드</t>
  </si>
  <si>
    <t>투명박스테이프</t>
  </si>
  <si>
    <t>강관커터</t>
  </si>
  <si>
    <t>무점착창문시트지</t>
  </si>
  <si>
    <t>물도깨비</t>
    <phoneticPr fontId="6" type="noConversion"/>
  </si>
  <si>
    <t>케이배너</t>
    <phoneticPr fontId="6" type="noConversion"/>
  </si>
  <si>
    <t>몬테소리</t>
    <phoneticPr fontId="6" type="noConversion"/>
  </si>
  <si>
    <t>한샘</t>
    <phoneticPr fontId="6" type="noConversion"/>
  </si>
  <si>
    <t>코멜리</t>
    <phoneticPr fontId="6" type="noConversion"/>
  </si>
  <si>
    <t>강마루</t>
    <phoneticPr fontId="6" type="noConversion"/>
  </si>
  <si>
    <t>todo</t>
    <phoneticPr fontId="6" type="noConversion"/>
  </si>
  <si>
    <t>유입키워드</t>
    <phoneticPr fontId="6" type="noConversion"/>
  </si>
  <si>
    <t>인기키워드 랜덤</t>
    <phoneticPr fontId="6" type="noConversion"/>
  </si>
  <si>
    <t>인기키워드 기반 카테고리 재구성(입간판은 현수막에)</t>
    <phoneticPr fontId="6" type="noConversion"/>
  </si>
  <si>
    <t>인기키워드 기반 카테고리 재구성(부자재 정리)</t>
    <phoneticPr fontId="6" type="noConversion"/>
  </si>
  <si>
    <t>fin</t>
    <phoneticPr fontId="6" type="noConversion"/>
  </si>
  <si>
    <t>주간보고서(키워드/성과) 호출</t>
    <phoneticPr fontId="6" type="noConversion"/>
  </si>
  <si>
    <t>키워드,입찰가 adddelmodi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</si>
</sst>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  <font>
      <sz val="8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</cellStyleXfs>
  <cellXfs count="32">
    <xf numFmtId="0" fontId="0" fillId="0" borderId="0" xfId="0"/>
    <xf numFmtId="0" fontId="7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1">
      <alignment vertic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3" fillId="0" borderId="0" xfId="1" applyFont="1">
      <alignment vertical="center"/>
    </xf>
    <xf numFmtId="0" fontId="11" fillId="5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11" fillId="0" borderId="0" xfId="0" applyFont="1"/>
    <xf numFmtId="0" fontId="11" fillId="2" borderId="0" xfId="0" applyFont="1" applyFill="1" applyAlignment="1">
      <alignment vertical="top" wrapText="1"/>
    </xf>
    <xf numFmtId="0" fontId="3" fillId="0" borderId="0" xfId="4">
      <alignment vertical="center"/>
    </xf>
    <xf numFmtId="0" fontId="5" fillId="6" borderId="0" xfId="1" applyFill="1" applyAlignment="1">
      <alignment horizontal="center" vertical="center"/>
    </xf>
    <xf numFmtId="0" fontId="5" fillId="4" borderId="0" xfId="1" applyFill="1" applyAlignment="1">
      <alignment horizontal="center" vertical="center"/>
    </xf>
    <xf numFmtId="0" fontId="3" fillId="7" borderId="0" xfId="1" applyFont="1" applyFill="1">
      <alignment vertical="center"/>
    </xf>
    <xf numFmtId="0" fontId="3" fillId="8" borderId="0" xfId="1" applyFont="1" applyFill="1">
      <alignment vertical="center"/>
    </xf>
    <xf numFmtId="0" fontId="9" fillId="0" borderId="0" xfId="0" applyFont="1" applyAlignment="1">
      <alignment horizontal="center" vertical="top" wrapText="1"/>
    </xf>
    <xf numFmtId="0" fontId="0" fillId="6" borderId="1" xfId="0" applyFill="1" applyBorder="1" applyAlignment="1">
      <alignment horizontal="center"/>
    </xf>
    <xf numFmtId="0" fontId="0" fillId="0" borderId="0" xfId="0" applyNumberFormat="1"/>
    <xf numFmtId="3" fontId="0" fillId="0" borderId="0" xfId="0" applyNumberFormat="1"/>
    <xf numFmtId="0" fontId="2" fillId="0" borderId="0" xfId="1" applyFont="1">
      <alignment vertical="center"/>
    </xf>
    <xf numFmtId="0" fontId="0" fillId="0" borderId="0" xfId="0" applyAlignment="1">
      <alignment horizontal="left"/>
    </xf>
    <xf numFmtId="0" fontId="5" fillId="0" borderId="0" xfId="1" applyAlignment="1">
      <alignment vertical="center"/>
    </xf>
    <xf numFmtId="0" fontId="3" fillId="9" borderId="0" xfId="1" applyFont="1" applyFill="1">
      <alignment vertical="center"/>
    </xf>
    <xf numFmtId="0" fontId="5" fillId="9" borderId="0" xfId="1" applyFill="1" applyAlignment="1">
      <alignment horizontal="center" vertical="center"/>
    </xf>
    <xf numFmtId="0" fontId="1" fillId="0" borderId="0" xfId="1" applyFont="1">
      <alignment vertical="center"/>
    </xf>
    <xf numFmtId="0" fontId="0" fillId="10" borderId="0" xfId="0" applyFill="1" applyAlignment="1">
      <alignment horizontal="center" vertical="center" wrapText="1"/>
    </xf>
    <xf numFmtId="0" fontId="5" fillId="10" borderId="0" xfId="1" applyFill="1" applyAlignment="1">
      <alignment horizontal="center" vertical="center" wrapText="1"/>
    </xf>
  </cellXfs>
  <cellStyles count="5">
    <cellStyle name="쉼표 [0] 2" xfId="2" xr:uid="{00000000-0005-0000-0000-000001000000}"/>
    <cellStyle name="표준" xfId="0" builtinId="0"/>
    <cellStyle name="표준 2" xfId="1" xr:uid="{00000000-0005-0000-0000-000003000000}"/>
    <cellStyle name="표준 3" xfId="3" xr:uid="{00000000-0005-0000-0000-000004000000}"/>
    <cellStyle name="표준 4" xfId="4" xr:uid="{00000000-0005-0000-0000-000005000000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보고서!$B$6:$B$83</c:f>
              <c:strCache>
                <c:ptCount val="78"/>
                <c:pt idx="0">
                  <c:v>20/02월2주차</c:v>
                </c:pt>
                <c:pt idx="1">
                  <c:v>20/02월3주차</c:v>
                </c:pt>
                <c:pt idx="2">
                  <c:v>20/02월4주차</c:v>
                </c:pt>
                <c:pt idx="3">
                  <c:v>20/03월1주차</c:v>
                </c:pt>
                <c:pt idx="4">
                  <c:v>20/03월2주차</c:v>
                </c:pt>
                <c:pt idx="5">
                  <c:v>20/03월3주차</c:v>
                </c:pt>
                <c:pt idx="6">
                  <c:v>20/03월4주차</c:v>
                </c:pt>
                <c:pt idx="7">
                  <c:v>20/04월1주차</c:v>
                </c:pt>
                <c:pt idx="8">
                  <c:v>20/04월2주차</c:v>
                </c:pt>
                <c:pt idx="9">
                  <c:v>20/04월3주차</c:v>
                </c:pt>
                <c:pt idx="10">
                  <c:v>20/04월4주차</c:v>
                </c:pt>
                <c:pt idx="11">
                  <c:v>20/04월5주차</c:v>
                </c:pt>
                <c:pt idx="12">
                  <c:v>20/05월2주차</c:v>
                </c:pt>
                <c:pt idx="13">
                  <c:v>20/05월3주차</c:v>
                </c:pt>
                <c:pt idx="14">
                  <c:v>20/05월4주차</c:v>
                </c:pt>
                <c:pt idx="15">
                  <c:v>20/05월5주차</c:v>
                </c:pt>
                <c:pt idx="16">
                  <c:v>20/06월1주차</c:v>
                </c:pt>
                <c:pt idx="17">
                  <c:v>20/06월2주차</c:v>
                </c:pt>
                <c:pt idx="18">
                  <c:v>20/06월3주차</c:v>
                </c:pt>
                <c:pt idx="19">
                  <c:v>20/06월4주차</c:v>
                </c:pt>
                <c:pt idx="20">
                  <c:v>20/07월1주차</c:v>
                </c:pt>
                <c:pt idx="21">
                  <c:v>20/07월2주차</c:v>
                </c:pt>
                <c:pt idx="22">
                  <c:v>20/07월3주차</c:v>
                </c:pt>
                <c:pt idx="23">
                  <c:v>20/07월4주차</c:v>
                </c:pt>
                <c:pt idx="24">
                  <c:v>20/07월5주차</c:v>
                </c:pt>
                <c:pt idx="25">
                  <c:v>20/08월1주차</c:v>
                </c:pt>
                <c:pt idx="26">
                  <c:v>20/08월2주차</c:v>
                </c:pt>
                <c:pt idx="27">
                  <c:v>20/08월3주차</c:v>
                </c:pt>
                <c:pt idx="28">
                  <c:v>20/08월4주차</c:v>
                </c:pt>
                <c:pt idx="29">
                  <c:v>20/09월1주차</c:v>
                </c:pt>
                <c:pt idx="30">
                  <c:v>20/09월2주차</c:v>
                </c:pt>
                <c:pt idx="31">
                  <c:v>20/09월3주차</c:v>
                </c:pt>
                <c:pt idx="32">
                  <c:v>20/09월4주차</c:v>
                </c:pt>
                <c:pt idx="33">
                  <c:v>20/10월1주차</c:v>
                </c:pt>
                <c:pt idx="34">
                  <c:v>20/10월2주차</c:v>
                </c:pt>
                <c:pt idx="35">
                  <c:v>20/10월3주차</c:v>
                </c:pt>
                <c:pt idx="36">
                  <c:v>20/10월4주차</c:v>
                </c:pt>
                <c:pt idx="37">
                  <c:v>20/10월5주차</c:v>
                </c:pt>
                <c:pt idx="38">
                  <c:v>20/11월1주차</c:v>
                </c:pt>
                <c:pt idx="39">
                  <c:v>20/11월2주차</c:v>
                </c:pt>
                <c:pt idx="40">
                  <c:v>20/11월3주차</c:v>
                </c:pt>
                <c:pt idx="41">
                  <c:v>20/11월4주차</c:v>
                </c:pt>
                <c:pt idx="42">
                  <c:v>20/12월1주차</c:v>
                </c:pt>
                <c:pt idx="43">
                  <c:v>20/12월2주차</c:v>
                </c:pt>
                <c:pt idx="44">
                  <c:v>20/12월3주차</c:v>
                </c:pt>
                <c:pt idx="45">
                  <c:v>20/12월4주차</c:v>
                </c:pt>
                <c:pt idx="46">
                  <c:v>20/12월5주차</c:v>
                </c:pt>
                <c:pt idx="47">
                  <c:v>21/01월2주차</c:v>
                </c:pt>
                <c:pt idx="48">
                  <c:v>21/01월3주차</c:v>
                </c:pt>
                <c:pt idx="49">
                  <c:v>21/01월4주차</c:v>
                </c:pt>
                <c:pt idx="50">
                  <c:v>21/01월5주차</c:v>
                </c:pt>
                <c:pt idx="51">
                  <c:v>21/02월1주차</c:v>
                </c:pt>
                <c:pt idx="52">
                  <c:v>21/02월2주차</c:v>
                </c:pt>
                <c:pt idx="53">
                  <c:v>21/02월3주차</c:v>
                </c:pt>
                <c:pt idx="54">
                  <c:v>21/02월4주차</c:v>
                </c:pt>
                <c:pt idx="55">
                  <c:v>21/03월1주차</c:v>
                </c:pt>
                <c:pt idx="56">
                  <c:v>21/03월2주차</c:v>
                </c:pt>
                <c:pt idx="57">
                  <c:v>21/03월3주차</c:v>
                </c:pt>
                <c:pt idx="58">
                  <c:v>21/03월4주차</c:v>
                </c:pt>
                <c:pt idx="59">
                  <c:v>21/04월1주차</c:v>
                </c:pt>
                <c:pt idx="60">
                  <c:v>21/04월2주차</c:v>
                </c:pt>
                <c:pt idx="61">
                  <c:v>21/04월3주차</c:v>
                </c:pt>
                <c:pt idx="62">
                  <c:v>21/04월4주차</c:v>
                </c:pt>
                <c:pt idx="63">
                  <c:v>21/04월5주차</c:v>
                </c:pt>
                <c:pt idx="64">
                  <c:v>21/05월1주차</c:v>
                </c:pt>
                <c:pt idx="65">
                  <c:v>21/05월2주차</c:v>
                </c:pt>
                <c:pt idx="66">
                  <c:v>21/05월3주차</c:v>
                </c:pt>
                <c:pt idx="67">
                  <c:v>21/05월4주차</c:v>
                </c:pt>
                <c:pt idx="68">
                  <c:v>21/06월1주차</c:v>
                </c:pt>
                <c:pt idx="69">
                  <c:v>21/06월2주차</c:v>
                </c:pt>
                <c:pt idx="70">
                  <c:v>21/06월3주차</c:v>
                </c:pt>
                <c:pt idx="71">
                  <c:v>21/06월4주차</c:v>
                </c:pt>
                <c:pt idx="72">
                  <c:v>21/07월1주차</c:v>
                </c:pt>
                <c:pt idx="73">
                  <c:v>21/07월2주차</c:v>
                </c:pt>
                <c:pt idx="74">
                  <c:v>21/07월3주차</c:v>
                </c:pt>
                <c:pt idx="75">
                  <c:v>21/07월4주차</c:v>
                </c:pt>
                <c:pt idx="76">
                  <c:v>21/07월5주차</c:v>
                </c:pt>
                <c:pt idx="77">
                  <c:v>21/08월1주차</c:v>
                </c:pt>
              </c:strCache>
            </c:strRef>
          </c:cat>
          <c:val>
            <c:numRef>
              <c:f>보고서!$C$6:$C$83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2880</c:v>
                </c:pt>
                <c:pt idx="10" formatCode="#,##0">
                  <c:v>3590</c:v>
                </c:pt>
                <c:pt idx="11" formatCode="#,##0">
                  <c:v>3730</c:v>
                </c:pt>
                <c:pt idx="12" formatCode="#,##0">
                  <c:v>6420</c:v>
                </c:pt>
                <c:pt idx="13" formatCode="#,##0">
                  <c:v>7670</c:v>
                </c:pt>
                <c:pt idx="14" formatCode="#,##0">
                  <c:v>9010</c:v>
                </c:pt>
                <c:pt idx="15" formatCode="#,##0">
                  <c:v>12970</c:v>
                </c:pt>
                <c:pt idx="16" formatCode="#,##0">
                  <c:v>13315</c:v>
                </c:pt>
                <c:pt idx="17" formatCode="#,##0">
                  <c:v>8965</c:v>
                </c:pt>
                <c:pt idx="18" formatCode="#,##0">
                  <c:v>6985</c:v>
                </c:pt>
                <c:pt idx="19" formatCode="#,##0">
                  <c:v>10681</c:v>
                </c:pt>
                <c:pt idx="20" formatCode="#,##0">
                  <c:v>9196</c:v>
                </c:pt>
                <c:pt idx="21" formatCode="#,##0">
                  <c:v>11473</c:v>
                </c:pt>
                <c:pt idx="22" formatCode="#,##0">
                  <c:v>13904</c:v>
                </c:pt>
                <c:pt idx="23">
                  <c:v>0</c:v>
                </c:pt>
                <c:pt idx="24" formatCode="#,##0">
                  <c:v>25872</c:v>
                </c:pt>
                <c:pt idx="25" formatCode="#,##0">
                  <c:v>10021</c:v>
                </c:pt>
                <c:pt idx="26">
                  <c:v>0</c:v>
                </c:pt>
                <c:pt idx="27" formatCode="#,##0">
                  <c:v>60709</c:v>
                </c:pt>
                <c:pt idx="28" formatCode="#,##0">
                  <c:v>39116</c:v>
                </c:pt>
                <c:pt idx="29" formatCode="#,##0">
                  <c:v>3190</c:v>
                </c:pt>
                <c:pt idx="30" formatCode="#,##0">
                  <c:v>10714</c:v>
                </c:pt>
                <c:pt idx="31" formatCode="#,##0">
                  <c:v>11660</c:v>
                </c:pt>
                <c:pt idx="32" formatCode="#,##0">
                  <c:v>20911</c:v>
                </c:pt>
                <c:pt idx="33">
                  <c:v>0</c:v>
                </c:pt>
                <c:pt idx="34">
                  <c:v>0</c:v>
                </c:pt>
                <c:pt idx="35" formatCode="#,##0">
                  <c:v>11385</c:v>
                </c:pt>
                <c:pt idx="36" formatCode="#,##0">
                  <c:v>13607</c:v>
                </c:pt>
                <c:pt idx="37">
                  <c:v>0</c:v>
                </c:pt>
                <c:pt idx="38" formatCode="#,##0">
                  <c:v>28435</c:v>
                </c:pt>
                <c:pt idx="39" formatCode="#,##0">
                  <c:v>37026</c:v>
                </c:pt>
                <c:pt idx="40">
                  <c:v>0</c:v>
                </c:pt>
                <c:pt idx="41" formatCode="#,##0">
                  <c:v>27423</c:v>
                </c:pt>
                <c:pt idx="42" formatCode="#,##0">
                  <c:v>27027</c:v>
                </c:pt>
                <c:pt idx="43" formatCode="#,##0">
                  <c:v>26257</c:v>
                </c:pt>
                <c:pt idx="44" formatCode="#,##0">
                  <c:v>28259</c:v>
                </c:pt>
                <c:pt idx="45" formatCode="#,##0">
                  <c:v>25784</c:v>
                </c:pt>
                <c:pt idx="46" formatCode="#,##0">
                  <c:v>18205</c:v>
                </c:pt>
                <c:pt idx="47" formatCode="#,##0">
                  <c:v>14245</c:v>
                </c:pt>
                <c:pt idx="48" formatCode="#,##0">
                  <c:v>5159</c:v>
                </c:pt>
                <c:pt idx="49" formatCode="#,##0">
                  <c:v>8481</c:v>
                </c:pt>
                <c:pt idx="50">
                  <c:v>0</c:v>
                </c:pt>
                <c:pt idx="51">
                  <c:v>0</c:v>
                </c:pt>
                <c:pt idx="52" formatCode="#,##0">
                  <c:v>6402</c:v>
                </c:pt>
                <c:pt idx="53" formatCode="#,##0">
                  <c:v>11330</c:v>
                </c:pt>
                <c:pt idx="54" formatCode="#,##0">
                  <c:v>15180</c:v>
                </c:pt>
                <c:pt idx="55" formatCode="#,##0">
                  <c:v>12617</c:v>
                </c:pt>
                <c:pt idx="56" formatCode="#,##0">
                  <c:v>8008</c:v>
                </c:pt>
                <c:pt idx="57">
                  <c:v>0</c:v>
                </c:pt>
                <c:pt idx="58">
                  <c:v>0</c:v>
                </c:pt>
                <c:pt idx="59" formatCode="#,##0">
                  <c:v>3157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 formatCode="#,##0">
                  <c:v>4939</c:v>
                </c:pt>
                <c:pt idx="70" formatCode="#,##0">
                  <c:v>13277</c:v>
                </c:pt>
                <c:pt idx="71" formatCode="#,##0">
                  <c:v>23001</c:v>
                </c:pt>
                <c:pt idx="72" formatCode="#,##0">
                  <c:v>34188</c:v>
                </c:pt>
                <c:pt idx="73" formatCode="#,##0">
                  <c:v>56683</c:v>
                </c:pt>
                <c:pt idx="74" formatCode="#,##0">
                  <c:v>42086</c:v>
                </c:pt>
                <c:pt idx="75" formatCode="#,##0">
                  <c:v>34419</c:v>
                </c:pt>
                <c:pt idx="76">
                  <c:v>0</c:v>
                </c:pt>
                <c:pt idx="77" formatCode="#,##0">
                  <c:v>51425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6-4C15-B83B-2724D131E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250928"/>
        <c:axId val="493552880"/>
      </c:lineChart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보고서!$B$6:$B$83</c:f>
              <c:strCache>
                <c:ptCount val="78"/>
                <c:pt idx="0">
                  <c:v>20/02월2주차</c:v>
                </c:pt>
                <c:pt idx="1">
                  <c:v>20/02월3주차</c:v>
                </c:pt>
                <c:pt idx="2">
                  <c:v>20/02월4주차</c:v>
                </c:pt>
                <c:pt idx="3">
                  <c:v>20/03월1주차</c:v>
                </c:pt>
                <c:pt idx="4">
                  <c:v>20/03월2주차</c:v>
                </c:pt>
                <c:pt idx="5">
                  <c:v>20/03월3주차</c:v>
                </c:pt>
                <c:pt idx="6">
                  <c:v>20/03월4주차</c:v>
                </c:pt>
                <c:pt idx="7">
                  <c:v>20/04월1주차</c:v>
                </c:pt>
                <c:pt idx="8">
                  <c:v>20/04월2주차</c:v>
                </c:pt>
                <c:pt idx="9">
                  <c:v>20/04월3주차</c:v>
                </c:pt>
                <c:pt idx="10">
                  <c:v>20/04월4주차</c:v>
                </c:pt>
                <c:pt idx="11">
                  <c:v>20/04월5주차</c:v>
                </c:pt>
                <c:pt idx="12">
                  <c:v>20/05월2주차</c:v>
                </c:pt>
                <c:pt idx="13">
                  <c:v>20/05월3주차</c:v>
                </c:pt>
                <c:pt idx="14">
                  <c:v>20/05월4주차</c:v>
                </c:pt>
                <c:pt idx="15">
                  <c:v>20/05월5주차</c:v>
                </c:pt>
                <c:pt idx="16">
                  <c:v>20/06월1주차</c:v>
                </c:pt>
                <c:pt idx="17">
                  <c:v>20/06월2주차</c:v>
                </c:pt>
                <c:pt idx="18">
                  <c:v>20/06월3주차</c:v>
                </c:pt>
                <c:pt idx="19">
                  <c:v>20/06월4주차</c:v>
                </c:pt>
                <c:pt idx="20">
                  <c:v>20/07월1주차</c:v>
                </c:pt>
                <c:pt idx="21">
                  <c:v>20/07월2주차</c:v>
                </c:pt>
                <c:pt idx="22">
                  <c:v>20/07월3주차</c:v>
                </c:pt>
                <c:pt idx="23">
                  <c:v>20/07월4주차</c:v>
                </c:pt>
                <c:pt idx="24">
                  <c:v>20/07월5주차</c:v>
                </c:pt>
                <c:pt idx="25">
                  <c:v>20/08월1주차</c:v>
                </c:pt>
                <c:pt idx="26">
                  <c:v>20/08월2주차</c:v>
                </c:pt>
                <c:pt idx="27">
                  <c:v>20/08월3주차</c:v>
                </c:pt>
                <c:pt idx="28">
                  <c:v>20/08월4주차</c:v>
                </c:pt>
                <c:pt idx="29">
                  <c:v>20/09월1주차</c:v>
                </c:pt>
                <c:pt idx="30">
                  <c:v>20/09월2주차</c:v>
                </c:pt>
                <c:pt idx="31">
                  <c:v>20/09월3주차</c:v>
                </c:pt>
                <c:pt idx="32">
                  <c:v>20/09월4주차</c:v>
                </c:pt>
                <c:pt idx="33">
                  <c:v>20/10월1주차</c:v>
                </c:pt>
                <c:pt idx="34">
                  <c:v>20/10월2주차</c:v>
                </c:pt>
                <c:pt idx="35">
                  <c:v>20/10월3주차</c:v>
                </c:pt>
                <c:pt idx="36">
                  <c:v>20/10월4주차</c:v>
                </c:pt>
                <c:pt idx="37">
                  <c:v>20/10월5주차</c:v>
                </c:pt>
                <c:pt idx="38">
                  <c:v>20/11월1주차</c:v>
                </c:pt>
                <c:pt idx="39">
                  <c:v>20/11월2주차</c:v>
                </c:pt>
                <c:pt idx="40">
                  <c:v>20/11월3주차</c:v>
                </c:pt>
                <c:pt idx="41">
                  <c:v>20/11월4주차</c:v>
                </c:pt>
                <c:pt idx="42">
                  <c:v>20/12월1주차</c:v>
                </c:pt>
                <c:pt idx="43">
                  <c:v>20/12월2주차</c:v>
                </c:pt>
                <c:pt idx="44">
                  <c:v>20/12월3주차</c:v>
                </c:pt>
                <c:pt idx="45">
                  <c:v>20/12월4주차</c:v>
                </c:pt>
                <c:pt idx="46">
                  <c:v>20/12월5주차</c:v>
                </c:pt>
                <c:pt idx="47">
                  <c:v>21/01월2주차</c:v>
                </c:pt>
                <c:pt idx="48">
                  <c:v>21/01월3주차</c:v>
                </c:pt>
                <c:pt idx="49">
                  <c:v>21/01월4주차</c:v>
                </c:pt>
                <c:pt idx="50">
                  <c:v>21/01월5주차</c:v>
                </c:pt>
                <c:pt idx="51">
                  <c:v>21/02월1주차</c:v>
                </c:pt>
                <c:pt idx="52">
                  <c:v>21/02월2주차</c:v>
                </c:pt>
                <c:pt idx="53">
                  <c:v>21/02월3주차</c:v>
                </c:pt>
                <c:pt idx="54">
                  <c:v>21/02월4주차</c:v>
                </c:pt>
                <c:pt idx="55">
                  <c:v>21/03월1주차</c:v>
                </c:pt>
                <c:pt idx="56">
                  <c:v>21/03월2주차</c:v>
                </c:pt>
                <c:pt idx="57">
                  <c:v>21/03월3주차</c:v>
                </c:pt>
                <c:pt idx="58">
                  <c:v>21/03월4주차</c:v>
                </c:pt>
                <c:pt idx="59">
                  <c:v>21/04월1주차</c:v>
                </c:pt>
                <c:pt idx="60">
                  <c:v>21/04월2주차</c:v>
                </c:pt>
                <c:pt idx="61">
                  <c:v>21/04월3주차</c:v>
                </c:pt>
                <c:pt idx="62">
                  <c:v>21/04월4주차</c:v>
                </c:pt>
                <c:pt idx="63">
                  <c:v>21/04월5주차</c:v>
                </c:pt>
                <c:pt idx="64">
                  <c:v>21/05월1주차</c:v>
                </c:pt>
                <c:pt idx="65">
                  <c:v>21/05월2주차</c:v>
                </c:pt>
                <c:pt idx="66">
                  <c:v>21/05월3주차</c:v>
                </c:pt>
                <c:pt idx="67">
                  <c:v>21/05월4주차</c:v>
                </c:pt>
                <c:pt idx="68">
                  <c:v>21/06월1주차</c:v>
                </c:pt>
                <c:pt idx="69">
                  <c:v>21/06월2주차</c:v>
                </c:pt>
                <c:pt idx="70">
                  <c:v>21/06월3주차</c:v>
                </c:pt>
                <c:pt idx="71">
                  <c:v>21/06월4주차</c:v>
                </c:pt>
                <c:pt idx="72">
                  <c:v>21/07월1주차</c:v>
                </c:pt>
                <c:pt idx="73">
                  <c:v>21/07월2주차</c:v>
                </c:pt>
                <c:pt idx="74">
                  <c:v>21/07월3주차</c:v>
                </c:pt>
                <c:pt idx="75">
                  <c:v>21/07월4주차</c:v>
                </c:pt>
                <c:pt idx="76">
                  <c:v>21/07월5주차</c:v>
                </c:pt>
                <c:pt idx="77">
                  <c:v>21/08월1주차</c:v>
                </c:pt>
              </c:strCache>
            </c:strRef>
          </c:cat>
          <c:val>
            <c:numRef>
              <c:f>보고서!$D$6:$D$83</c:f>
              <c:numCache>
                <c:formatCode>General</c:formatCode>
                <c:ptCount val="78"/>
                <c:pt idx="0" formatCode="#,##0">
                  <c:v>86169</c:v>
                </c:pt>
                <c:pt idx="1">
                  <c:v>0</c:v>
                </c:pt>
                <c:pt idx="2" formatCode="#,##0">
                  <c:v>85000</c:v>
                </c:pt>
                <c:pt idx="3" formatCode="#,##0">
                  <c:v>217000</c:v>
                </c:pt>
                <c:pt idx="4" formatCode="#,##0">
                  <c:v>270000</c:v>
                </c:pt>
                <c:pt idx="5">
                  <c:v>279</c:v>
                </c:pt>
                <c:pt idx="6" formatCode="#,##0">
                  <c:v>69606</c:v>
                </c:pt>
                <c:pt idx="7" formatCode="#,##0">
                  <c:v>66215</c:v>
                </c:pt>
                <c:pt idx="8" formatCode="#,##0">
                  <c:v>15400</c:v>
                </c:pt>
                <c:pt idx="9" formatCode="#,##0">
                  <c:v>98404</c:v>
                </c:pt>
                <c:pt idx="10" formatCode="#,##0">
                  <c:v>50405</c:v>
                </c:pt>
                <c:pt idx="11" formatCode="#,##0">
                  <c:v>268891</c:v>
                </c:pt>
                <c:pt idx="12" formatCode="#,##0">
                  <c:v>159500</c:v>
                </c:pt>
                <c:pt idx="13" formatCode="#,##0">
                  <c:v>174000</c:v>
                </c:pt>
                <c:pt idx="14" formatCode="#,##0">
                  <c:v>146800</c:v>
                </c:pt>
                <c:pt idx="15" formatCode="#,##0">
                  <c:v>11000</c:v>
                </c:pt>
                <c:pt idx="16" formatCode="#,##0">
                  <c:v>7700</c:v>
                </c:pt>
                <c:pt idx="17" formatCode="#,##0">
                  <c:v>26400</c:v>
                </c:pt>
                <c:pt idx="18" formatCode="#,##0">
                  <c:v>111600</c:v>
                </c:pt>
                <c:pt idx="19" formatCode="#,##0">
                  <c:v>302214</c:v>
                </c:pt>
                <c:pt idx="20" formatCode="#,##0">
                  <c:v>377786</c:v>
                </c:pt>
                <c:pt idx="21" formatCode="#,##0">
                  <c:v>99000</c:v>
                </c:pt>
                <c:pt idx="22" formatCode="#,##0">
                  <c:v>132000</c:v>
                </c:pt>
                <c:pt idx="23" formatCode="#,##0">
                  <c:v>41933</c:v>
                </c:pt>
                <c:pt idx="24" formatCode="#,##0">
                  <c:v>237050</c:v>
                </c:pt>
                <c:pt idx="25" formatCode="#,##0">
                  <c:v>429122</c:v>
                </c:pt>
                <c:pt idx="26">
                  <c:v>0</c:v>
                </c:pt>
                <c:pt idx="27" formatCode="#,##0">
                  <c:v>513338</c:v>
                </c:pt>
                <c:pt idx="28" formatCode="#,##0">
                  <c:v>660901</c:v>
                </c:pt>
                <c:pt idx="29" formatCode="#,##0">
                  <c:v>258954</c:v>
                </c:pt>
                <c:pt idx="30" formatCode="#,##0">
                  <c:v>1410000</c:v>
                </c:pt>
                <c:pt idx="31" formatCode="#,##0">
                  <c:v>227925</c:v>
                </c:pt>
                <c:pt idx="32" formatCode="#,##0">
                  <c:v>547016</c:v>
                </c:pt>
                <c:pt idx="33" formatCode="#,##0">
                  <c:v>226951</c:v>
                </c:pt>
                <c:pt idx="34" formatCode="#,##0">
                  <c:v>505893</c:v>
                </c:pt>
                <c:pt idx="35" formatCode="#,##0">
                  <c:v>1063549</c:v>
                </c:pt>
                <c:pt idx="36" formatCode="#,##0">
                  <c:v>346943</c:v>
                </c:pt>
                <c:pt idx="37" formatCode="#,##0">
                  <c:v>333732</c:v>
                </c:pt>
                <c:pt idx="38" formatCode="#,##0">
                  <c:v>1018444</c:v>
                </c:pt>
                <c:pt idx="39" formatCode="#,##0">
                  <c:v>635837</c:v>
                </c:pt>
                <c:pt idx="40" formatCode="#,##0">
                  <c:v>603473</c:v>
                </c:pt>
                <c:pt idx="41" formatCode="#,##0">
                  <c:v>1127082</c:v>
                </c:pt>
                <c:pt idx="42" formatCode="#,##0">
                  <c:v>499918</c:v>
                </c:pt>
                <c:pt idx="43" formatCode="#,##0">
                  <c:v>159500</c:v>
                </c:pt>
                <c:pt idx="44" formatCode="#,##0">
                  <c:v>545500</c:v>
                </c:pt>
                <c:pt idx="45" formatCode="#,##0">
                  <c:v>485452</c:v>
                </c:pt>
                <c:pt idx="46" formatCode="#,##0">
                  <c:v>522948</c:v>
                </c:pt>
                <c:pt idx="47" formatCode="#,##0">
                  <c:v>441392</c:v>
                </c:pt>
                <c:pt idx="48" formatCode="#,##0">
                  <c:v>486642</c:v>
                </c:pt>
                <c:pt idx="49" formatCode="#,##0">
                  <c:v>672771</c:v>
                </c:pt>
                <c:pt idx="50" formatCode="#,##0">
                  <c:v>226953</c:v>
                </c:pt>
                <c:pt idx="51" formatCode="#,##0">
                  <c:v>1078913</c:v>
                </c:pt>
                <c:pt idx="52" formatCode="#,##0">
                  <c:v>110740</c:v>
                </c:pt>
                <c:pt idx="53" formatCode="#,##0">
                  <c:v>582660</c:v>
                </c:pt>
                <c:pt idx="54" formatCode="#,##0">
                  <c:v>346717</c:v>
                </c:pt>
                <c:pt idx="55" formatCode="#,##0">
                  <c:v>677783</c:v>
                </c:pt>
                <c:pt idx="56" formatCode="#,##0">
                  <c:v>276239</c:v>
                </c:pt>
                <c:pt idx="57" formatCode="#,##0">
                  <c:v>602761</c:v>
                </c:pt>
                <c:pt idx="58" formatCode="#,##0">
                  <c:v>568500</c:v>
                </c:pt>
                <c:pt idx="59" formatCode="#,##0">
                  <c:v>128257</c:v>
                </c:pt>
                <c:pt idx="60" formatCode="#,##0">
                  <c:v>213924</c:v>
                </c:pt>
                <c:pt idx="61" formatCode="#,##0">
                  <c:v>447028</c:v>
                </c:pt>
                <c:pt idx="62" formatCode="#,##0">
                  <c:v>340000</c:v>
                </c:pt>
                <c:pt idx="63" formatCode="#,##0">
                  <c:v>95000</c:v>
                </c:pt>
                <c:pt idx="64" formatCode="#,##0">
                  <c:v>89929</c:v>
                </c:pt>
                <c:pt idx="65" formatCode="#,##0">
                  <c:v>1067097</c:v>
                </c:pt>
                <c:pt idx="66" formatCode="#,##0">
                  <c:v>185974</c:v>
                </c:pt>
                <c:pt idx="67" formatCode="#,##0">
                  <c:v>204950</c:v>
                </c:pt>
                <c:pt idx="68" formatCode="#,##0">
                  <c:v>743000</c:v>
                </c:pt>
                <c:pt idx="69" formatCode="#,##0">
                  <c:v>913950</c:v>
                </c:pt>
                <c:pt idx="70" formatCode="#,##0">
                  <c:v>107934</c:v>
                </c:pt>
                <c:pt idx="71" formatCode="#,##0">
                  <c:v>597341</c:v>
                </c:pt>
                <c:pt idx="72" formatCode="#,##0">
                  <c:v>664758</c:v>
                </c:pt>
                <c:pt idx="73" formatCode="#,##0">
                  <c:v>375347</c:v>
                </c:pt>
                <c:pt idx="74" formatCode="#,##0">
                  <c:v>800594</c:v>
                </c:pt>
                <c:pt idx="75" formatCode="#,##0">
                  <c:v>532718</c:v>
                </c:pt>
                <c:pt idx="76" formatCode="#,##0">
                  <c:v>33630</c:v>
                </c:pt>
                <c:pt idx="77" formatCode="#,##0">
                  <c:v>370811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6-4C15-B83B-2724D131E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136936"/>
        <c:axId val="561135624"/>
      </c:lineChart>
      <c:catAx>
        <c:axId val="56125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3552880"/>
        <c:crosses val="autoZero"/>
        <c:auto val="1"/>
        <c:lblAlgn val="ctr"/>
        <c:lblOffset val="100"/>
        <c:noMultiLvlLbl val="0"/>
      </c:catAx>
      <c:valAx>
        <c:axId val="4935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1250928"/>
        <c:crosses val="autoZero"/>
        <c:crossBetween val="between"/>
      </c:valAx>
      <c:valAx>
        <c:axId val="56113562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1136936"/>
        <c:crosses val="max"/>
        <c:crossBetween val="between"/>
      </c:valAx>
      <c:catAx>
        <c:axId val="561136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1135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보고서!$B$80:$B$83</c:f>
              <c:strCache>
                <c:ptCount val="4"/>
                <c:pt idx="0">
                  <c:v>21/07월3주차</c:v>
                </c:pt>
                <c:pt idx="1">
                  <c:v>21/07월4주차</c:v>
                </c:pt>
                <c:pt idx="2">
                  <c:v>21/07월5주차</c:v>
                </c:pt>
                <c:pt idx="3">
                  <c:v>21/08월1주차</c:v>
                </c:pt>
              </c:strCache>
            </c:strRef>
          </c:cat>
          <c:val>
            <c:numRef>
              <c:f>보고서!$C$80:$C$83</c:f>
              <c:numCache>
                <c:formatCode>#,##0</c:formatCode>
                <c:ptCount val="4"/>
                <c:pt idx="0">
                  <c:v>42086</c:v>
                </c:pt>
                <c:pt idx="1">
                  <c:v>34419</c:v>
                </c:pt>
                <c:pt idx="2" formatCode="General">
                  <c:v>0</c:v>
                </c:pt>
                <c:pt idx="3">
                  <c:v>51425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C-4CD3-89E7-743823A0A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198320"/>
        <c:axId val="609204552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보고서!$B$80:$B$83</c:f>
              <c:strCache>
                <c:ptCount val="4"/>
                <c:pt idx="0">
                  <c:v>21/07월3주차</c:v>
                </c:pt>
                <c:pt idx="1">
                  <c:v>21/07월4주차</c:v>
                </c:pt>
                <c:pt idx="2">
                  <c:v>21/07월5주차</c:v>
                </c:pt>
                <c:pt idx="3">
                  <c:v>21/08월1주차</c:v>
                </c:pt>
              </c:strCache>
            </c:strRef>
          </c:cat>
          <c:val>
            <c:numRef>
              <c:f>보고서!$D$80:$D$83</c:f>
              <c:numCache>
                <c:formatCode>#,##0</c:formatCode>
                <c:ptCount val="4"/>
                <c:pt idx="0">
                  <c:v>800594</c:v>
                </c:pt>
                <c:pt idx="1">
                  <c:v>532718</c:v>
                </c:pt>
                <c:pt idx="2">
                  <c:v>33630</c:v>
                </c:pt>
                <c:pt idx="3">
                  <c:v>370811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C-4CD3-89E7-743823A0A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49728"/>
        <c:axId val="232048416"/>
      </c:lineChart>
      <c:catAx>
        <c:axId val="6091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9204552"/>
        <c:crosses val="autoZero"/>
        <c:auto val="1"/>
        <c:lblAlgn val="ctr"/>
        <c:lblOffset val="100"/>
        <c:noMultiLvlLbl val="0"/>
      </c:catAx>
      <c:valAx>
        <c:axId val="60920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9198320"/>
        <c:crosses val="autoZero"/>
        <c:crossBetween val="between"/>
      </c:valAx>
      <c:valAx>
        <c:axId val="23204841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2049728"/>
        <c:crosses val="max"/>
        <c:crossBetween val="between"/>
      </c:valAx>
      <c:catAx>
        <c:axId val="23204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2048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보고서!$B$75:$B$83</c:f>
              <c:strCache>
                <c:ptCount val="9"/>
                <c:pt idx="0">
                  <c:v>21/06월2주차</c:v>
                </c:pt>
                <c:pt idx="1">
                  <c:v>21/06월3주차</c:v>
                </c:pt>
                <c:pt idx="2">
                  <c:v>21/06월4주차</c:v>
                </c:pt>
                <c:pt idx="3">
                  <c:v>21/07월1주차</c:v>
                </c:pt>
                <c:pt idx="4">
                  <c:v>21/07월2주차</c:v>
                </c:pt>
                <c:pt idx="5">
                  <c:v>21/07월3주차</c:v>
                </c:pt>
                <c:pt idx="6">
                  <c:v>21/07월4주차</c:v>
                </c:pt>
                <c:pt idx="7">
                  <c:v>21/07월5주차</c:v>
                </c:pt>
                <c:pt idx="8">
                  <c:v>21/08월1주차</c:v>
                </c:pt>
              </c:strCache>
            </c:strRef>
          </c:cat>
          <c:val>
            <c:numRef>
              <c:f>보고서!$C$75:$C$83</c:f>
              <c:numCache>
                <c:formatCode>#,##0</c:formatCode>
                <c:ptCount val="9"/>
                <c:pt idx="0">
                  <c:v>4939</c:v>
                </c:pt>
                <c:pt idx="1">
                  <c:v>13277</c:v>
                </c:pt>
                <c:pt idx="2">
                  <c:v>23001</c:v>
                </c:pt>
                <c:pt idx="3">
                  <c:v>34188</c:v>
                </c:pt>
                <c:pt idx="4">
                  <c:v>56683</c:v>
                </c:pt>
                <c:pt idx="5">
                  <c:v>42086</c:v>
                </c:pt>
                <c:pt idx="6">
                  <c:v>34419</c:v>
                </c:pt>
                <c:pt idx="7" formatCode="General">
                  <c:v>0</c:v>
                </c:pt>
                <c:pt idx="8">
                  <c:v>51425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D-43CE-928A-0EB0BB09C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23200"/>
        <c:axId val="614224512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보고서!$B$75:$B$83</c:f>
              <c:strCache>
                <c:ptCount val="9"/>
                <c:pt idx="0">
                  <c:v>21/06월2주차</c:v>
                </c:pt>
                <c:pt idx="1">
                  <c:v>21/06월3주차</c:v>
                </c:pt>
                <c:pt idx="2">
                  <c:v>21/06월4주차</c:v>
                </c:pt>
                <c:pt idx="3">
                  <c:v>21/07월1주차</c:v>
                </c:pt>
                <c:pt idx="4">
                  <c:v>21/07월2주차</c:v>
                </c:pt>
                <c:pt idx="5">
                  <c:v>21/07월3주차</c:v>
                </c:pt>
                <c:pt idx="6">
                  <c:v>21/07월4주차</c:v>
                </c:pt>
                <c:pt idx="7">
                  <c:v>21/07월5주차</c:v>
                </c:pt>
                <c:pt idx="8">
                  <c:v>21/08월1주차</c:v>
                </c:pt>
              </c:strCache>
            </c:strRef>
          </c:cat>
          <c:val>
            <c:numRef>
              <c:f>보고서!$D$75:$D$83</c:f>
              <c:numCache>
                <c:formatCode>#,##0</c:formatCode>
                <c:ptCount val="9"/>
                <c:pt idx="0">
                  <c:v>913950</c:v>
                </c:pt>
                <c:pt idx="1">
                  <c:v>107934</c:v>
                </c:pt>
                <c:pt idx="2">
                  <c:v>597341</c:v>
                </c:pt>
                <c:pt idx="3">
                  <c:v>664758</c:v>
                </c:pt>
                <c:pt idx="4">
                  <c:v>375347</c:v>
                </c:pt>
                <c:pt idx="5">
                  <c:v>800594</c:v>
                </c:pt>
                <c:pt idx="6">
                  <c:v>532718</c:v>
                </c:pt>
                <c:pt idx="7">
                  <c:v>33630</c:v>
                </c:pt>
                <c:pt idx="8">
                  <c:v>370811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D-43CE-928A-0EB0BB09C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177936"/>
        <c:axId val="614173016"/>
      </c:lineChart>
      <c:catAx>
        <c:axId val="6142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4224512"/>
        <c:crosses val="autoZero"/>
        <c:auto val="1"/>
        <c:lblAlgn val="ctr"/>
        <c:lblOffset val="100"/>
        <c:noMultiLvlLbl val="0"/>
      </c:catAx>
      <c:valAx>
        <c:axId val="6142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4223200"/>
        <c:crosses val="autoZero"/>
        <c:crossBetween val="between"/>
      </c:valAx>
      <c:valAx>
        <c:axId val="61417301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4177936"/>
        <c:crosses val="max"/>
        <c:crossBetween val="between"/>
      </c:valAx>
      <c:catAx>
        <c:axId val="61417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173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28016</xdr:colOff>
      <xdr:row>26</xdr:row>
      <xdr:rowOff>29135</xdr:rowOff>
    </xdr:from>
    <xdr:to>
      <xdr:col>23</xdr:col>
      <xdr:colOff>818030</xdr:colOff>
      <xdr:row>37</xdr:row>
      <xdr:rowOff>168088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1F731AF-BEF4-4CDE-90C4-1BDD402E8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39221</xdr:colOff>
      <xdr:row>5</xdr:row>
      <xdr:rowOff>17927</xdr:rowOff>
    </xdr:from>
    <xdr:to>
      <xdr:col>9</xdr:col>
      <xdr:colOff>268942</xdr:colOff>
      <xdr:row>15</xdr:row>
      <xdr:rowOff>179294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9B511D3-2F73-4352-8A73-862649EF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39220</xdr:colOff>
      <xdr:row>16</xdr:row>
      <xdr:rowOff>33618</xdr:rowOff>
    </xdr:from>
    <xdr:to>
      <xdr:col>9</xdr:col>
      <xdr:colOff>268941</xdr:colOff>
      <xdr:row>25</xdr:row>
      <xdr:rowOff>201707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3CF42AF4-9C3D-4D3E-906A-FD1AA3F84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G20"/>
  <sheetViews>
    <sheetView workbookViewId="0">
      <selection activeCell="C18" sqref="C18"/>
    </sheetView>
  </sheetViews>
  <sheetFormatPr defaultRowHeight="16.5" x14ac:dyDescent="0.3"/>
  <cols>
    <col min="2" max="2" width="11" bestFit="1" customWidth="1"/>
    <col min="4" max="4" width="7.125" bestFit="1" customWidth="1"/>
    <col min="5" max="5" width="11" bestFit="1" customWidth="1"/>
    <col min="6" max="6" width="7.125" bestFit="1" customWidth="1"/>
  </cols>
  <sheetData>
    <row r="2" spans="2: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224</v>
      </c>
    </row>
    <row r="3" spans="2:7" x14ac:dyDescent="0.3">
      <c r="C3">
        <v>5</v>
      </c>
      <c r="D3">
        <v>50</v>
      </c>
      <c r="E3">
        <v>0</v>
      </c>
      <c r="F3">
        <v>0</v>
      </c>
      <c r="G3">
        <v>300</v>
      </c>
    </row>
    <row r="5" spans="2:7" x14ac:dyDescent="0.3">
      <c r="B5" t="s">
        <v>262</v>
      </c>
      <c r="C5" t="s">
        <v>260</v>
      </c>
      <c r="D5" t="s">
        <v>261</v>
      </c>
      <c r="F5" t="s">
        <v>5</v>
      </c>
    </row>
    <row r="6" spans="2:7" x14ac:dyDescent="0.3">
      <c r="C6">
        <v>5</v>
      </c>
      <c r="D6">
        <v>2</v>
      </c>
      <c r="F6">
        <v>190</v>
      </c>
    </row>
    <row r="7" spans="2:7" x14ac:dyDescent="0.3">
      <c r="C7">
        <v>30</v>
      </c>
      <c r="D7">
        <v>-10</v>
      </c>
    </row>
    <row r="12" spans="2:7" x14ac:dyDescent="0.3">
      <c r="B12" t="s">
        <v>669</v>
      </c>
      <c r="C12" t="s">
        <v>671</v>
      </c>
    </row>
    <row r="13" spans="2:7" x14ac:dyDescent="0.3">
      <c r="C13" t="s">
        <v>672</v>
      </c>
    </row>
    <row r="14" spans="2:7" x14ac:dyDescent="0.3">
      <c r="C14" t="s">
        <v>673</v>
      </c>
    </row>
    <row r="15" spans="2:7" x14ac:dyDescent="0.3">
      <c r="C15" t="s">
        <v>670</v>
      </c>
    </row>
    <row r="16" spans="2:7" x14ac:dyDescent="0.3">
      <c r="C16" t="s">
        <v>675</v>
      </c>
    </row>
    <row r="17" spans="2:3" x14ac:dyDescent="0.3">
      <c r="C17" t="s">
        <v>676</v>
      </c>
    </row>
    <row r="20" spans="2:3" x14ac:dyDescent="0.3">
      <c r="B20" t="s">
        <v>674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X83"/>
  <sheetViews>
    <sheetView tabSelected="1" zoomScale="85" zoomScaleNormal="85" workbookViewId="0">
      <selection activeCell="O18" sqref="O18"/>
    </sheetView>
  </sheetViews>
  <sheetFormatPr defaultRowHeight="16.5" x14ac:dyDescent="0.3"/>
  <cols>
    <col min="1" max="1" width="3.75" style="5" customWidth="1"/>
    <col min="2" max="2" width="13.125" style="5" bestFit="1" customWidth="1"/>
    <col min="3" max="3" width="9" style="5"/>
    <col min="4" max="4" width="9.375" style="5" bestFit="1" customWidth="1"/>
    <col min="5" max="10" width="9" style="5"/>
    <col min="11" max="11" width="14.75" style="5" customWidth="1"/>
    <col min="12" max="12" width="11" style="5" bestFit="1" customWidth="1"/>
    <col min="13" max="13" width="16" style="5" bestFit="1" customWidth="1"/>
    <col min="14" max="14" width="7.125" style="5" bestFit="1" customWidth="1"/>
    <col min="15" max="16" width="13" style="5" bestFit="1" customWidth="1"/>
    <col min="17" max="17" width="11" style="5" bestFit="1" customWidth="1"/>
    <col min="18" max="18" width="16" style="5" bestFit="1" customWidth="1"/>
    <col min="19" max="19" width="15.125" style="5" bestFit="1" customWidth="1"/>
    <col min="20" max="20" width="5.25" style="5" bestFit="1" customWidth="1"/>
    <col min="21" max="21" width="13" style="5" bestFit="1" customWidth="1"/>
    <col min="22" max="23" width="7.125" style="5" bestFit="1" customWidth="1"/>
    <col min="24" max="24" width="13" style="5" bestFit="1" customWidth="1"/>
    <col min="25" max="16384" width="9" style="5"/>
  </cols>
  <sheetData>
    <row r="2" spans="2:24" x14ac:dyDescent="0.3">
      <c r="B2" s="9" t="s">
        <v>259</v>
      </c>
      <c r="C2" s="9" t="s">
        <v>448</v>
      </c>
      <c r="K2" s="9" t="s">
        <v>258</v>
      </c>
    </row>
    <row r="3" spans="2:24" x14ac:dyDescent="0.3">
      <c r="B3" s="5" t="s">
        <v>9</v>
      </c>
      <c r="C3" s="24" t="s">
        <v>533</v>
      </c>
      <c r="K3" s="5" t="s">
        <v>9</v>
      </c>
    </row>
    <row r="5" spans="2:24" x14ac:dyDescent="0.3">
      <c r="B5" s="9" t="s">
        <v>256</v>
      </c>
      <c r="C5" s="16" t="s">
        <v>13</v>
      </c>
      <c r="D5" s="17" t="s">
        <v>12</v>
      </c>
      <c r="K5" s="18" t="s">
        <v>445</v>
      </c>
      <c r="L5" s="5">
        <v>5</v>
      </c>
      <c r="M5" s="9" t="s">
        <v>442</v>
      </c>
      <c r="S5" s="9"/>
      <c r="T5" s="9"/>
      <c r="U5" s="9"/>
      <c r="V5" s="9"/>
    </row>
    <row r="6" spans="2:24" x14ac:dyDescent="0.3">
      <c r="B6" t="s">
        <v>527</v>
      </c>
      <c r="C6" s="22">
        <v>0</v>
      </c>
      <c r="D6" s="23">
        <v>86169</v>
      </c>
      <c r="K6" s="9" t="s">
        <v>450</v>
      </c>
      <c r="L6" s="5">
        <v>10</v>
      </c>
      <c r="M6" s="9" t="s">
        <v>451</v>
      </c>
      <c r="S6" s="15"/>
      <c r="T6" s="15"/>
      <c r="U6" s="15"/>
      <c r="V6" s="15"/>
    </row>
    <row r="7" spans="2:24" x14ac:dyDescent="0.3">
      <c r="B7" t="s">
        <v>526</v>
      </c>
      <c r="C7" s="22">
        <v>0</v>
      </c>
      <c r="D7" s="22">
        <v>0</v>
      </c>
      <c r="K7" s="9" t="s">
        <v>257</v>
      </c>
      <c r="L7" s="15" t="s">
        <v>10</v>
      </c>
      <c r="M7" s="15" t="s">
        <v>421</v>
      </c>
      <c r="V7" s="15"/>
    </row>
    <row r="8" spans="2:24" x14ac:dyDescent="0.3">
      <c r="B8" t="s">
        <v>525</v>
      </c>
      <c r="C8" s="22">
        <v>0</v>
      </c>
      <c r="D8" s="23">
        <v>85000</v>
      </c>
      <c r="K8" s="9" t="s">
        <v>440</v>
      </c>
      <c r="L8" s="15" t="s">
        <v>426</v>
      </c>
      <c r="M8" s="15" t="s">
        <v>437</v>
      </c>
      <c r="N8" s="15" t="s">
        <v>427</v>
      </c>
      <c r="O8" s="15" t="s">
        <v>425</v>
      </c>
      <c r="P8" s="15"/>
      <c r="Q8" s="15"/>
      <c r="R8" s="15"/>
      <c r="S8" s="15"/>
      <c r="T8" s="15"/>
      <c r="U8" s="15"/>
      <c r="V8" s="15"/>
    </row>
    <row r="9" spans="2:24" x14ac:dyDescent="0.3">
      <c r="B9" t="s">
        <v>524</v>
      </c>
      <c r="C9" s="22">
        <v>0</v>
      </c>
      <c r="D9" s="23">
        <v>217000</v>
      </c>
      <c r="K9" s="9" t="s">
        <v>439</v>
      </c>
      <c r="L9" s="15" t="s">
        <v>422</v>
      </c>
      <c r="M9" s="15" t="s">
        <v>426</v>
      </c>
      <c r="N9" s="15" t="s">
        <v>11</v>
      </c>
      <c r="O9" s="15" t="s">
        <v>431</v>
      </c>
      <c r="P9" s="15" t="s">
        <v>423</v>
      </c>
      <c r="Q9" s="15" t="s">
        <v>432</v>
      </c>
      <c r="R9" s="15" t="s">
        <v>437</v>
      </c>
      <c r="S9" s="15" t="s">
        <v>428</v>
      </c>
      <c r="T9" s="15" t="s">
        <v>435</v>
      </c>
      <c r="U9" s="15" t="s">
        <v>434</v>
      </c>
      <c r="V9" s="15"/>
    </row>
    <row r="10" spans="2:24" x14ac:dyDescent="0.3">
      <c r="B10" t="s">
        <v>523</v>
      </c>
      <c r="C10" s="22">
        <v>0</v>
      </c>
      <c r="D10" s="23">
        <v>270000</v>
      </c>
    </row>
    <row r="11" spans="2:24" ht="17.25" customHeight="1" x14ac:dyDescent="0.3">
      <c r="B11" t="s">
        <v>522</v>
      </c>
      <c r="C11" s="22">
        <v>0</v>
      </c>
      <c r="D11" s="22">
        <v>279</v>
      </c>
      <c r="K11" s="27" t="s">
        <v>446</v>
      </c>
      <c r="L11" s="30" t="s">
        <v>534</v>
      </c>
      <c r="M11" s="30" t="s">
        <v>535</v>
      </c>
      <c r="N11" s="30" t="s">
        <v>536</v>
      </c>
      <c r="O11" s="30" t="s">
        <v>537</v>
      </c>
      <c r="P11" s="30" t="s">
        <v>538</v>
      </c>
      <c r="Q11" s="30" t="s">
        <v>539</v>
      </c>
      <c r="R11" s="31" t="s">
        <v>540</v>
      </c>
      <c r="S11" s="31" t="s">
        <v>541</v>
      </c>
      <c r="T11" s="31" t="s">
        <v>542</v>
      </c>
      <c r="U11" s="31" t="s">
        <v>543</v>
      </c>
      <c r="V11" s="31" t="s">
        <v>544</v>
      </c>
      <c r="W11" s="31" t="s">
        <v>545</v>
      </c>
      <c r="X11" s="31" t="s">
        <v>546</v>
      </c>
    </row>
    <row r="12" spans="2:24" x14ac:dyDescent="0.3">
      <c r="B12" t="s">
        <v>521</v>
      </c>
      <c r="C12" s="22">
        <v>0</v>
      </c>
      <c r="D12" s="23">
        <v>69606</v>
      </c>
      <c r="K12" s="27" t="s">
        <v>447</v>
      </c>
      <c r="L12" s="28" t="s">
        <v>6</v>
      </c>
      <c r="M12" s="28" t="s">
        <v>188</v>
      </c>
      <c r="N12" s="28" t="s">
        <v>136</v>
      </c>
      <c r="O12" s="28" t="s">
        <v>177</v>
      </c>
      <c r="P12" s="28" t="s">
        <v>173</v>
      </c>
      <c r="Q12" s="28" t="s">
        <v>109</v>
      </c>
      <c r="R12" s="28" t="s">
        <v>121</v>
      </c>
      <c r="S12" s="28" t="s">
        <v>130</v>
      </c>
      <c r="T12" s="28" t="s">
        <v>157</v>
      </c>
      <c r="U12" s="28" t="s">
        <v>128</v>
      </c>
      <c r="V12" s="28" t="s">
        <v>126</v>
      </c>
      <c r="W12" s="28" t="s">
        <v>122</v>
      </c>
      <c r="X12" s="28" t="s">
        <v>115</v>
      </c>
    </row>
    <row r="13" spans="2:24" x14ac:dyDescent="0.3">
      <c r="B13" t="s">
        <v>520</v>
      </c>
      <c r="C13" s="22">
        <v>0</v>
      </c>
      <c r="D13" s="23">
        <v>66215</v>
      </c>
      <c r="K13" s="9" t="s">
        <v>449</v>
      </c>
      <c r="L13" s="26" t="s">
        <v>430</v>
      </c>
      <c r="M13" s="26" t="s">
        <v>547</v>
      </c>
      <c r="N13" s="26" t="s">
        <v>548</v>
      </c>
      <c r="O13" s="26" t="s">
        <v>549</v>
      </c>
      <c r="P13" s="26" t="s">
        <v>550</v>
      </c>
      <c r="Q13" s="26" t="s">
        <v>551</v>
      </c>
      <c r="R13" s="26" t="s">
        <v>552</v>
      </c>
      <c r="S13" s="26" t="s">
        <v>553</v>
      </c>
      <c r="T13" s="26" t="s">
        <v>157</v>
      </c>
      <c r="U13" s="26" t="s">
        <v>554</v>
      </c>
      <c r="V13" s="26" t="s">
        <v>555</v>
      </c>
      <c r="W13" s="26" t="s">
        <v>556</v>
      </c>
      <c r="X13" s="26" t="s">
        <v>557</v>
      </c>
    </row>
    <row r="14" spans="2:24" x14ac:dyDescent="0.3">
      <c r="B14" t="s">
        <v>519</v>
      </c>
      <c r="C14" s="22">
        <v>0</v>
      </c>
      <c r="D14" s="23">
        <v>15400</v>
      </c>
      <c r="K14" s="9" t="s">
        <v>449</v>
      </c>
      <c r="L14" s="26" t="s">
        <v>558</v>
      </c>
      <c r="M14" s="26" t="s">
        <v>559</v>
      </c>
      <c r="N14" s="26" t="s">
        <v>560</v>
      </c>
      <c r="O14" s="26" t="s">
        <v>561</v>
      </c>
      <c r="P14" s="26" t="s">
        <v>562</v>
      </c>
      <c r="Q14" s="26" t="s">
        <v>563</v>
      </c>
      <c r="R14" s="26" t="s">
        <v>564</v>
      </c>
      <c r="S14" s="26" t="s">
        <v>565</v>
      </c>
      <c r="T14" s="26" t="s">
        <v>566</v>
      </c>
      <c r="U14" s="26" t="s">
        <v>567</v>
      </c>
      <c r="V14" s="26" t="s">
        <v>568</v>
      </c>
      <c r="W14" s="26" t="s">
        <v>569</v>
      </c>
      <c r="X14" s="26" t="s">
        <v>570</v>
      </c>
    </row>
    <row r="15" spans="2:24" x14ac:dyDescent="0.3">
      <c r="B15" t="s">
        <v>518</v>
      </c>
      <c r="C15" s="23">
        <v>2880</v>
      </c>
      <c r="D15" s="23">
        <v>98404</v>
      </c>
      <c r="K15" s="9" t="s">
        <v>449</v>
      </c>
      <c r="L15" s="26" t="s">
        <v>435</v>
      </c>
      <c r="M15" s="26" t="s">
        <v>571</v>
      </c>
      <c r="N15" s="26" t="s">
        <v>572</v>
      </c>
      <c r="O15" s="26" t="s">
        <v>573</v>
      </c>
      <c r="P15" s="26" t="s">
        <v>574</v>
      </c>
      <c r="Q15" s="26" t="s">
        <v>575</v>
      </c>
      <c r="R15" s="26" t="s">
        <v>576</v>
      </c>
      <c r="S15" s="26" t="s">
        <v>577</v>
      </c>
      <c r="T15" s="26" t="s">
        <v>429</v>
      </c>
      <c r="U15" s="26" t="s">
        <v>578</v>
      </c>
      <c r="V15" s="26" t="s">
        <v>579</v>
      </c>
      <c r="W15" s="26" t="s">
        <v>580</v>
      </c>
      <c r="X15" s="26" t="s">
        <v>581</v>
      </c>
    </row>
    <row r="16" spans="2:24" x14ac:dyDescent="0.3">
      <c r="B16" t="s">
        <v>517</v>
      </c>
      <c r="C16" s="23">
        <v>3590</v>
      </c>
      <c r="D16" s="23">
        <v>50405</v>
      </c>
      <c r="K16" s="9" t="s">
        <v>449</v>
      </c>
      <c r="L16" s="26" t="s">
        <v>422</v>
      </c>
      <c r="M16" s="26" t="s">
        <v>582</v>
      </c>
      <c r="N16" s="26" t="s">
        <v>583</v>
      </c>
      <c r="O16" s="26" t="s">
        <v>584</v>
      </c>
      <c r="P16" s="26" t="s">
        <v>174</v>
      </c>
      <c r="Q16" s="26" t="s">
        <v>585</v>
      </c>
      <c r="R16" s="26" t="s">
        <v>586</v>
      </c>
      <c r="S16" s="26" t="s">
        <v>587</v>
      </c>
      <c r="T16" s="26" t="s">
        <v>588</v>
      </c>
      <c r="U16" s="26" t="s">
        <v>589</v>
      </c>
      <c r="V16" s="26" t="s">
        <v>590</v>
      </c>
      <c r="W16" s="26" t="s">
        <v>591</v>
      </c>
      <c r="X16" s="26" t="s">
        <v>592</v>
      </c>
    </row>
    <row r="17" spans="1:24" x14ac:dyDescent="0.3">
      <c r="A17" s="9"/>
      <c r="B17" t="s">
        <v>528</v>
      </c>
      <c r="C17" s="23">
        <v>3730</v>
      </c>
      <c r="D17" s="23">
        <v>268891</v>
      </c>
      <c r="K17" s="9" t="s">
        <v>449</v>
      </c>
      <c r="L17" s="26" t="s">
        <v>593</v>
      </c>
      <c r="M17" s="26" t="s">
        <v>594</v>
      </c>
      <c r="N17" s="26" t="s">
        <v>595</v>
      </c>
      <c r="O17" s="26" t="s">
        <v>596</v>
      </c>
      <c r="P17" s="26" t="s">
        <v>597</v>
      </c>
      <c r="Q17" s="26" t="s">
        <v>598</v>
      </c>
      <c r="R17" s="26" t="s">
        <v>599</v>
      </c>
      <c r="S17" s="26" t="s">
        <v>600</v>
      </c>
      <c r="T17" s="26" t="s">
        <v>601</v>
      </c>
      <c r="U17" s="26" t="s">
        <v>602</v>
      </c>
      <c r="V17" s="26" t="s">
        <v>603</v>
      </c>
      <c r="W17" s="26" t="s">
        <v>604</v>
      </c>
      <c r="X17" s="26" t="s">
        <v>605</v>
      </c>
    </row>
    <row r="18" spans="1:24" x14ac:dyDescent="0.3">
      <c r="B18" t="s">
        <v>516</v>
      </c>
      <c r="C18" s="23">
        <v>6420</v>
      </c>
      <c r="D18" s="23">
        <v>159500</v>
      </c>
      <c r="K18" s="9" t="s">
        <v>449</v>
      </c>
      <c r="L18" s="26" t="s">
        <v>433</v>
      </c>
      <c r="M18" s="26" t="s">
        <v>606</v>
      </c>
      <c r="N18" s="26" t="s">
        <v>136</v>
      </c>
      <c r="O18" s="26" t="s">
        <v>607</v>
      </c>
      <c r="P18" s="26" t="s">
        <v>608</v>
      </c>
      <c r="Q18" s="26" t="s">
        <v>110</v>
      </c>
      <c r="R18" s="26" t="s">
        <v>609</v>
      </c>
      <c r="S18" s="26" t="s">
        <v>610</v>
      </c>
      <c r="T18" s="26" t="s">
        <v>611</v>
      </c>
      <c r="U18" s="26" t="s">
        <v>612</v>
      </c>
      <c r="V18" s="26" t="s">
        <v>613</v>
      </c>
      <c r="W18" s="26" t="s">
        <v>614</v>
      </c>
      <c r="X18" s="26" t="s">
        <v>615</v>
      </c>
    </row>
    <row r="19" spans="1:24" x14ac:dyDescent="0.3">
      <c r="B19" t="s">
        <v>515</v>
      </c>
      <c r="C19" s="23">
        <v>7670</v>
      </c>
      <c r="D19" s="23">
        <v>174000</v>
      </c>
      <c r="K19" s="9" t="s">
        <v>443</v>
      </c>
      <c r="L19" s="26" t="s">
        <v>616</v>
      </c>
      <c r="M19" s="26" t="s">
        <v>617</v>
      </c>
      <c r="N19" s="26" t="s">
        <v>618</v>
      </c>
      <c r="O19" s="26" t="s">
        <v>619</v>
      </c>
      <c r="P19" s="26" t="s">
        <v>620</v>
      </c>
      <c r="Q19" s="26" t="s">
        <v>621</v>
      </c>
      <c r="R19" s="26" t="s">
        <v>622</v>
      </c>
      <c r="S19" s="26" t="s">
        <v>623</v>
      </c>
      <c r="T19" s="26" t="s">
        <v>624</v>
      </c>
      <c r="U19" s="26" t="s">
        <v>625</v>
      </c>
      <c r="V19" s="26" t="s">
        <v>626</v>
      </c>
      <c r="W19" s="26" t="s">
        <v>627</v>
      </c>
      <c r="X19" s="26" t="s">
        <v>628</v>
      </c>
    </row>
    <row r="20" spans="1:24" x14ac:dyDescent="0.3">
      <c r="B20" t="s">
        <v>514</v>
      </c>
      <c r="C20" s="23">
        <v>9010</v>
      </c>
      <c r="D20" s="23">
        <v>146800</v>
      </c>
      <c r="K20" s="9" t="s">
        <v>443</v>
      </c>
      <c r="L20" s="26" t="s">
        <v>421</v>
      </c>
      <c r="M20" s="26" t="s">
        <v>629</v>
      </c>
      <c r="N20" s="26" t="s">
        <v>630</v>
      </c>
      <c r="O20" s="26" t="s">
        <v>135</v>
      </c>
      <c r="P20" s="26" t="s">
        <v>631</v>
      </c>
      <c r="Q20" s="26" t="s">
        <v>632</v>
      </c>
      <c r="R20" s="26" t="s">
        <v>633</v>
      </c>
      <c r="S20" s="26" t="s">
        <v>634</v>
      </c>
      <c r="T20" s="26" t="s">
        <v>635</v>
      </c>
      <c r="U20" s="26" t="s">
        <v>636</v>
      </c>
      <c r="V20" s="26" t="s">
        <v>637</v>
      </c>
      <c r="W20" s="26" t="s">
        <v>638</v>
      </c>
      <c r="X20" s="26" t="s">
        <v>639</v>
      </c>
    </row>
    <row r="21" spans="1:24" x14ac:dyDescent="0.3">
      <c r="B21" t="s">
        <v>513</v>
      </c>
      <c r="C21" s="23">
        <v>12970</v>
      </c>
      <c r="D21" s="23">
        <v>11000</v>
      </c>
      <c r="K21" s="9" t="s">
        <v>444</v>
      </c>
      <c r="L21" s="26" t="s">
        <v>436</v>
      </c>
      <c r="M21" s="26" t="s">
        <v>640</v>
      </c>
      <c r="N21" s="26" t="s">
        <v>424</v>
      </c>
      <c r="O21" s="26" t="s">
        <v>641</v>
      </c>
      <c r="P21" s="26" t="s">
        <v>642</v>
      </c>
      <c r="Q21" s="26" t="s">
        <v>643</v>
      </c>
      <c r="R21" s="26" t="s">
        <v>644</v>
      </c>
      <c r="S21" s="26" t="s">
        <v>645</v>
      </c>
      <c r="T21" s="26" t="s">
        <v>646</v>
      </c>
      <c r="U21" s="26" t="s">
        <v>647</v>
      </c>
      <c r="V21" s="26" t="s">
        <v>648</v>
      </c>
      <c r="W21" s="26" t="s">
        <v>649</v>
      </c>
      <c r="X21" s="26" t="s">
        <v>650</v>
      </c>
    </row>
    <row r="22" spans="1:24" x14ac:dyDescent="0.3">
      <c r="B22" t="s">
        <v>512</v>
      </c>
      <c r="C22" s="23">
        <v>13315</v>
      </c>
      <c r="D22" s="23">
        <v>7700</v>
      </c>
      <c r="K22" s="9" t="s">
        <v>444</v>
      </c>
      <c r="L22" s="26" t="s">
        <v>438</v>
      </c>
      <c r="M22" s="26" t="s">
        <v>651</v>
      </c>
      <c r="N22" s="26" t="s">
        <v>652</v>
      </c>
      <c r="O22" s="26" t="s">
        <v>653</v>
      </c>
      <c r="P22" s="26" t="s">
        <v>654</v>
      </c>
      <c r="Q22" s="26" t="s">
        <v>655</v>
      </c>
      <c r="R22" s="26" t="s">
        <v>656</v>
      </c>
      <c r="S22" s="26" t="s">
        <v>657</v>
      </c>
      <c r="T22" s="26" t="s">
        <v>658</v>
      </c>
      <c r="U22" s="26" t="s">
        <v>659</v>
      </c>
      <c r="V22" s="26" t="s">
        <v>660</v>
      </c>
      <c r="W22" s="26" t="s">
        <v>661</v>
      </c>
      <c r="X22" s="26" t="s">
        <v>662</v>
      </c>
    </row>
    <row r="23" spans="1:24" x14ac:dyDescent="0.3">
      <c r="B23" t="s">
        <v>511</v>
      </c>
      <c r="C23" s="23">
        <v>8965</v>
      </c>
      <c r="D23" s="23">
        <v>26400</v>
      </c>
      <c r="T23" s="15"/>
      <c r="U23" s="15"/>
      <c r="V23" s="15"/>
    </row>
    <row r="24" spans="1:24" x14ac:dyDescent="0.3">
      <c r="B24" t="s">
        <v>510</v>
      </c>
      <c r="C24" s="23">
        <v>6985</v>
      </c>
      <c r="D24" s="23">
        <v>111600</v>
      </c>
      <c r="K24" s="19" t="s">
        <v>441</v>
      </c>
      <c r="T24" s="15"/>
      <c r="U24" s="15"/>
      <c r="V24" s="15"/>
    </row>
    <row r="25" spans="1:24" x14ac:dyDescent="0.3">
      <c r="B25" t="s">
        <v>509</v>
      </c>
      <c r="C25" s="23">
        <v>10681</v>
      </c>
      <c r="D25" s="23">
        <v>302214</v>
      </c>
      <c r="K25" s="29" t="s">
        <v>663</v>
      </c>
      <c r="L25" s="29" t="s">
        <v>664</v>
      </c>
      <c r="M25" s="29" t="s">
        <v>665</v>
      </c>
      <c r="N25" s="29" t="s">
        <v>666</v>
      </c>
      <c r="O25" s="29" t="s">
        <v>667</v>
      </c>
      <c r="P25" s="29" t="s">
        <v>668</v>
      </c>
      <c r="T25" s="15"/>
      <c r="U25" s="15"/>
      <c r="V25" s="15"/>
    </row>
    <row r="26" spans="1:24" x14ac:dyDescent="0.3">
      <c r="B26" t="s">
        <v>508</v>
      </c>
      <c r="C26" s="23">
        <v>9196</v>
      </c>
      <c r="D26" s="23">
        <v>377786</v>
      </c>
      <c r="T26" s="15"/>
      <c r="U26" s="15"/>
      <c r="V26" s="15"/>
    </row>
    <row r="27" spans="1:24" x14ac:dyDescent="0.3">
      <c r="B27" t="s">
        <v>507</v>
      </c>
      <c r="C27" s="23">
        <v>11473</v>
      </c>
      <c r="D27" s="23">
        <v>99000</v>
      </c>
      <c r="T27" s="15"/>
      <c r="U27" s="15"/>
      <c r="V27" s="15"/>
    </row>
    <row r="28" spans="1:24" x14ac:dyDescent="0.3">
      <c r="B28" t="s">
        <v>506</v>
      </c>
      <c r="C28" s="23">
        <v>13904</v>
      </c>
      <c r="D28" s="23">
        <v>132000</v>
      </c>
      <c r="T28" s="15"/>
      <c r="U28" s="15"/>
      <c r="V28" s="15"/>
    </row>
    <row r="29" spans="1:24" x14ac:dyDescent="0.3">
      <c r="B29" t="s">
        <v>505</v>
      </c>
      <c r="C29" s="22">
        <v>0</v>
      </c>
      <c r="D29" s="23">
        <v>41933</v>
      </c>
    </row>
    <row r="30" spans="1:24" x14ac:dyDescent="0.3">
      <c r="B30" t="s">
        <v>504</v>
      </c>
      <c r="C30" s="23">
        <v>25872</v>
      </c>
      <c r="D30" s="23">
        <v>237050</v>
      </c>
    </row>
    <row r="31" spans="1:24" x14ac:dyDescent="0.3">
      <c r="B31" t="s">
        <v>529</v>
      </c>
      <c r="C31" s="23">
        <v>10021</v>
      </c>
      <c r="D31" s="23">
        <v>429122</v>
      </c>
    </row>
    <row r="32" spans="1:24" x14ac:dyDescent="0.3">
      <c r="B32" t="s">
        <v>503</v>
      </c>
      <c r="C32" s="22">
        <v>0</v>
      </c>
      <c r="D32" s="22">
        <v>0</v>
      </c>
    </row>
    <row r="33" spans="2:4" x14ac:dyDescent="0.3">
      <c r="B33" t="s">
        <v>502</v>
      </c>
      <c r="C33" s="23">
        <v>60709</v>
      </c>
      <c r="D33" s="23">
        <v>513338</v>
      </c>
    </row>
    <row r="34" spans="2:4" x14ac:dyDescent="0.3">
      <c r="B34" t="s">
        <v>501</v>
      </c>
      <c r="C34" s="23">
        <v>39116</v>
      </c>
      <c r="D34" s="23">
        <v>660901</v>
      </c>
    </row>
    <row r="35" spans="2:4" x14ac:dyDescent="0.3">
      <c r="B35" t="s">
        <v>500</v>
      </c>
      <c r="C35" s="23">
        <v>3190</v>
      </c>
      <c r="D35" s="23">
        <v>258954</v>
      </c>
    </row>
    <row r="36" spans="2:4" x14ac:dyDescent="0.3">
      <c r="B36" t="s">
        <v>499</v>
      </c>
      <c r="C36" s="23">
        <v>10714</v>
      </c>
      <c r="D36" s="23">
        <v>1410000</v>
      </c>
    </row>
    <row r="37" spans="2:4" x14ac:dyDescent="0.3">
      <c r="B37" t="s">
        <v>498</v>
      </c>
      <c r="C37" s="23">
        <v>11660</v>
      </c>
      <c r="D37" s="23">
        <v>227925</v>
      </c>
    </row>
    <row r="38" spans="2:4" x14ac:dyDescent="0.3">
      <c r="B38" t="s">
        <v>497</v>
      </c>
      <c r="C38" s="23">
        <v>20911</v>
      </c>
      <c r="D38" s="23">
        <v>547016</v>
      </c>
    </row>
    <row r="39" spans="2:4" x14ac:dyDescent="0.3">
      <c r="B39" t="s">
        <v>496</v>
      </c>
      <c r="C39" s="22">
        <v>0</v>
      </c>
      <c r="D39" s="23">
        <v>226951</v>
      </c>
    </row>
    <row r="40" spans="2:4" x14ac:dyDescent="0.3">
      <c r="B40" t="s">
        <v>495</v>
      </c>
      <c r="C40" s="22">
        <v>0</v>
      </c>
      <c r="D40" s="23">
        <v>505893</v>
      </c>
    </row>
    <row r="41" spans="2:4" x14ac:dyDescent="0.3">
      <c r="B41" t="s">
        <v>494</v>
      </c>
      <c r="C41" s="23">
        <v>11385</v>
      </c>
      <c r="D41" s="23">
        <v>1063549</v>
      </c>
    </row>
    <row r="42" spans="2:4" x14ac:dyDescent="0.3">
      <c r="B42" t="s">
        <v>493</v>
      </c>
      <c r="C42" s="23">
        <v>13607</v>
      </c>
      <c r="D42" s="23">
        <v>346943</v>
      </c>
    </row>
    <row r="43" spans="2:4" x14ac:dyDescent="0.3">
      <c r="B43" t="s">
        <v>492</v>
      </c>
      <c r="C43" s="22">
        <v>0</v>
      </c>
      <c r="D43" s="23">
        <v>333732</v>
      </c>
    </row>
    <row r="44" spans="2:4" x14ac:dyDescent="0.3">
      <c r="B44" t="s">
        <v>491</v>
      </c>
      <c r="C44" s="23">
        <v>28435</v>
      </c>
      <c r="D44" s="23">
        <v>1018444</v>
      </c>
    </row>
    <row r="45" spans="2:4" x14ac:dyDescent="0.3">
      <c r="B45" t="s">
        <v>490</v>
      </c>
      <c r="C45" s="23">
        <v>37026</v>
      </c>
      <c r="D45" s="23">
        <v>635837</v>
      </c>
    </row>
    <row r="46" spans="2:4" x14ac:dyDescent="0.3">
      <c r="B46" t="s">
        <v>489</v>
      </c>
      <c r="C46" s="22">
        <v>0</v>
      </c>
      <c r="D46" s="23">
        <v>603473</v>
      </c>
    </row>
    <row r="47" spans="2:4" x14ac:dyDescent="0.3">
      <c r="B47" t="s">
        <v>488</v>
      </c>
      <c r="C47" s="23">
        <v>27423</v>
      </c>
      <c r="D47" s="23">
        <v>1127082</v>
      </c>
    </row>
    <row r="48" spans="2:4" x14ac:dyDescent="0.3">
      <c r="B48" t="s">
        <v>487</v>
      </c>
      <c r="C48" s="23">
        <v>27027</v>
      </c>
      <c r="D48" s="23">
        <v>499918</v>
      </c>
    </row>
    <row r="49" spans="2:4" x14ac:dyDescent="0.3">
      <c r="B49" t="s">
        <v>486</v>
      </c>
      <c r="C49" s="23">
        <v>26257</v>
      </c>
      <c r="D49" s="23">
        <v>159500</v>
      </c>
    </row>
    <row r="50" spans="2:4" x14ac:dyDescent="0.3">
      <c r="B50" t="s">
        <v>485</v>
      </c>
      <c r="C50" s="23">
        <v>28259</v>
      </c>
      <c r="D50" s="23">
        <v>545500</v>
      </c>
    </row>
    <row r="51" spans="2:4" x14ac:dyDescent="0.3">
      <c r="B51" t="s">
        <v>484</v>
      </c>
      <c r="C51" s="23">
        <v>25784</v>
      </c>
      <c r="D51" s="23">
        <v>485452</v>
      </c>
    </row>
    <row r="52" spans="2:4" x14ac:dyDescent="0.3">
      <c r="B52" t="s">
        <v>530</v>
      </c>
      <c r="C52" s="23">
        <v>18205</v>
      </c>
      <c r="D52" s="23">
        <v>522948</v>
      </c>
    </row>
    <row r="53" spans="2:4" x14ac:dyDescent="0.3">
      <c r="B53" t="s">
        <v>483</v>
      </c>
      <c r="C53" s="23">
        <v>14245</v>
      </c>
      <c r="D53" s="23">
        <v>441392</v>
      </c>
    </row>
    <row r="54" spans="2:4" x14ac:dyDescent="0.3">
      <c r="B54" t="s">
        <v>482</v>
      </c>
      <c r="C54" s="23">
        <v>5159</v>
      </c>
      <c r="D54" s="23">
        <v>486642</v>
      </c>
    </row>
    <row r="55" spans="2:4" x14ac:dyDescent="0.3">
      <c r="B55" t="s">
        <v>481</v>
      </c>
      <c r="C55" s="23">
        <v>8481</v>
      </c>
      <c r="D55" s="23">
        <v>672771</v>
      </c>
    </row>
    <row r="56" spans="2:4" x14ac:dyDescent="0.3">
      <c r="B56" t="s">
        <v>480</v>
      </c>
      <c r="C56" s="22">
        <v>0</v>
      </c>
      <c r="D56" s="23">
        <v>226953</v>
      </c>
    </row>
    <row r="57" spans="2:4" x14ac:dyDescent="0.3">
      <c r="B57" t="s">
        <v>479</v>
      </c>
      <c r="C57" s="22">
        <v>0</v>
      </c>
      <c r="D57" s="23">
        <v>1078913</v>
      </c>
    </row>
    <row r="58" spans="2:4" x14ac:dyDescent="0.3">
      <c r="B58" t="s">
        <v>478</v>
      </c>
      <c r="C58" s="23">
        <v>6402</v>
      </c>
      <c r="D58" s="23">
        <v>110740</v>
      </c>
    </row>
    <row r="59" spans="2:4" x14ac:dyDescent="0.3">
      <c r="B59" t="s">
        <v>477</v>
      </c>
      <c r="C59" s="23">
        <v>11330</v>
      </c>
      <c r="D59" s="23">
        <v>582660</v>
      </c>
    </row>
    <row r="60" spans="2:4" x14ac:dyDescent="0.3">
      <c r="B60" t="s">
        <v>476</v>
      </c>
      <c r="C60" s="23">
        <v>15180</v>
      </c>
      <c r="D60" s="23">
        <v>346717</v>
      </c>
    </row>
    <row r="61" spans="2:4" x14ac:dyDescent="0.3">
      <c r="B61" t="s">
        <v>475</v>
      </c>
      <c r="C61" s="23">
        <v>12617</v>
      </c>
      <c r="D61" s="23">
        <v>677783</v>
      </c>
    </row>
    <row r="62" spans="2:4" x14ac:dyDescent="0.3">
      <c r="B62" t="s">
        <v>474</v>
      </c>
      <c r="C62" s="23">
        <v>8008</v>
      </c>
      <c r="D62" s="23">
        <v>276239</v>
      </c>
    </row>
    <row r="63" spans="2:4" x14ac:dyDescent="0.3">
      <c r="B63" t="s">
        <v>473</v>
      </c>
      <c r="C63" s="22">
        <v>0</v>
      </c>
      <c r="D63" s="23">
        <v>602761</v>
      </c>
    </row>
    <row r="64" spans="2:4" x14ac:dyDescent="0.3">
      <c r="B64" t="s">
        <v>472</v>
      </c>
      <c r="C64" s="22">
        <v>0</v>
      </c>
      <c r="D64" s="23">
        <v>568500</v>
      </c>
    </row>
    <row r="65" spans="2:4" x14ac:dyDescent="0.3">
      <c r="B65" t="s">
        <v>471</v>
      </c>
      <c r="C65" s="23">
        <v>3157</v>
      </c>
      <c r="D65" s="23">
        <v>128257</v>
      </c>
    </row>
    <row r="66" spans="2:4" x14ac:dyDescent="0.3">
      <c r="B66" t="s">
        <v>470</v>
      </c>
      <c r="C66" s="22">
        <v>0</v>
      </c>
      <c r="D66" s="23">
        <v>213924</v>
      </c>
    </row>
    <row r="67" spans="2:4" x14ac:dyDescent="0.3">
      <c r="B67" t="s">
        <v>469</v>
      </c>
      <c r="C67" s="22">
        <v>0</v>
      </c>
      <c r="D67" s="23">
        <v>447028</v>
      </c>
    </row>
    <row r="68" spans="2:4" x14ac:dyDescent="0.3">
      <c r="B68" t="s">
        <v>468</v>
      </c>
      <c r="C68" s="22">
        <v>0</v>
      </c>
      <c r="D68" s="23">
        <v>340000</v>
      </c>
    </row>
    <row r="69" spans="2:4" x14ac:dyDescent="0.3">
      <c r="B69" t="s">
        <v>467</v>
      </c>
      <c r="C69" s="22">
        <v>0</v>
      </c>
      <c r="D69" s="23">
        <v>95000</v>
      </c>
    </row>
    <row r="70" spans="2:4" x14ac:dyDescent="0.3">
      <c r="B70" t="s">
        <v>531</v>
      </c>
      <c r="C70" s="22">
        <v>0</v>
      </c>
      <c r="D70" s="23">
        <v>89929</v>
      </c>
    </row>
    <row r="71" spans="2:4" x14ac:dyDescent="0.3">
      <c r="B71" t="s">
        <v>466</v>
      </c>
      <c r="C71" s="22">
        <v>0</v>
      </c>
      <c r="D71" s="23">
        <v>1067097</v>
      </c>
    </row>
    <row r="72" spans="2:4" x14ac:dyDescent="0.3">
      <c r="B72" t="s">
        <v>465</v>
      </c>
      <c r="C72" s="22">
        <v>0</v>
      </c>
      <c r="D72" s="23">
        <v>185974</v>
      </c>
    </row>
    <row r="73" spans="2:4" x14ac:dyDescent="0.3">
      <c r="B73" t="s">
        <v>464</v>
      </c>
      <c r="C73" s="22">
        <v>0</v>
      </c>
      <c r="D73" s="23">
        <v>204950</v>
      </c>
    </row>
    <row r="74" spans="2:4" x14ac:dyDescent="0.3">
      <c r="B74" t="s">
        <v>463</v>
      </c>
      <c r="C74" s="22">
        <v>0</v>
      </c>
      <c r="D74" s="23">
        <v>743000</v>
      </c>
    </row>
    <row r="75" spans="2:4" x14ac:dyDescent="0.3">
      <c r="B75" t="s">
        <v>462</v>
      </c>
      <c r="C75" s="23">
        <v>4939</v>
      </c>
      <c r="D75" s="23">
        <v>913950</v>
      </c>
    </row>
    <row r="76" spans="2:4" x14ac:dyDescent="0.3">
      <c r="B76" t="s">
        <v>461</v>
      </c>
      <c r="C76" s="23">
        <v>13277</v>
      </c>
      <c r="D76" s="23">
        <v>107934</v>
      </c>
    </row>
    <row r="77" spans="2:4" x14ac:dyDescent="0.3">
      <c r="B77" t="s">
        <v>460</v>
      </c>
      <c r="C77" s="23">
        <v>23001</v>
      </c>
      <c r="D77" s="23">
        <v>597341</v>
      </c>
    </row>
    <row r="78" spans="2:4" x14ac:dyDescent="0.3">
      <c r="B78" t="s">
        <v>459</v>
      </c>
      <c r="C78" s="23">
        <v>34188</v>
      </c>
      <c r="D78" s="23">
        <v>664758</v>
      </c>
    </row>
    <row r="79" spans="2:4" x14ac:dyDescent="0.3">
      <c r="B79" t="s">
        <v>458</v>
      </c>
      <c r="C79" s="23">
        <v>56683</v>
      </c>
      <c r="D79" s="23">
        <v>375347</v>
      </c>
    </row>
    <row r="80" spans="2:4" x14ac:dyDescent="0.3">
      <c r="B80" t="s">
        <v>457</v>
      </c>
      <c r="C80" s="23">
        <v>42086</v>
      </c>
      <c r="D80" s="23">
        <v>800594</v>
      </c>
    </row>
    <row r="81" spans="2:4" x14ac:dyDescent="0.3">
      <c r="B81" t="s">
        <v>456</v>
      </c>
      <c r="C81" s="23">
        <v>34419</v>
      </c>
      <c r="D81" s="23">
        <v>532718</v>
      </c>
    </row>
    <row r="82" spans="2:4" x14ac:dyDescent="0.3">
      <c r="B82" t="s">
        <v>455</v>
      </c>
      <c r="C82" s="22">
        <v>0</v>
      </c>
      <c r="D82" s="23">
        <v>33630</v>
      </c>
    </row>
    <row r="83" spans="2:4" x14ac:dyDescent="0.3">
      <c r="B83" t="s">
        <v>532</v>
      </c>
      <c r="C83" s="23">
        <v>51425</v>
      </c>
      <c r="D83" s="23">
        <v>370811</v>
      </c>
    </row>
  </sheetData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J125"/>
  <sheetViews>
    <sheetView zoomScale="70" zoomScaleNormal="70" workbookViewId="0">
      <selection activeCell="O27" sqref="O27"/>
    </sheetView>
  </sheetViews>
  <sheetFormatPr defaultRowHeight="16.5" x14ac:dyDescent="0.3"/>
  <cols>
    <col min="2" max="2" width="3.875" customWidth="1"/>
    <col min="3" max="3" width="11" bestFit="1" customWidth="1"/>
    <col min="4" max="4" width="3.875" customWidth="1"/>
    <col min="5" max="5" width="4.25" customWidth="1"/>
    <col min="14" max="23" width="17.5" style="8" customWidth="1"/>
    <col min="24" max="26" width="1.625" style="8" customWidth="1"/>
    <col min="27" max="34" width="1.625" style="6" customWidth="1"/>
    <col min="35" max="35" width="1.625" customWidth="1"/>
  </cols>
  <sheetData>
    <row r="1" spans="1:36" x14ac:dyDescent="0.3">
      <c r="I1" s="25" t="s">
        <v>220</v>
      </c>
      <c r="J1" s="25"/>
      <c r="K1" s="25"/>
      <c r="L1" s="25"/>
      <c r="M1" s="25"/>
      <c r="N1" s="1" t="s">
        <v>452</v>
      </c>
      <c r="O1" s="2" t="s">
        <v>453</v>
      </c>
      <c r="P1" s="21" t="s">
        <v>454</v>
      </c>
    </row>
    <row r="2" spans="1:36" x14ac:dyDescent="0.3">
      <c r="I2">
        <f>SUM(I4:I73)</f>
        <v>8159</v>
      </c>
      <c r="J2">
        <f>SUM(J4:J73)</f>
        <v>79</v>
      </c>
      <c r="K2">
        <f>SUM(K4:K73)</f>
        <v>21142</v>
      </c>
      <c r="L2">
        <f>SUM(L4:L73)</f>
        <v>2</v>
      </c>
      <c r="M2">
        <f>SUM(M4:M73)</f>
        <v>18000</v>
      </c>
    </row>
    <row r="3" spans="1:36" ht="72" x14ac:dyDescent="0.3">
      <c r="B3" s="3" t="s">
        <v>219</v>
      </c>
      <c r="C3" s="3" t="s">
        <v>218</v>
      </c>
      <c r="D3" s="3" t="s">
        <v>217</v>
      </c>
      <c r="E3" s="3" t="s">
        <v>216</v>
      </c>
      <c r="F3" s="3" t="s">
        <v>215</v>
      </c>
      <c r="G3" s="3" t="s">
        <v>214</v>
      </c>
      <c r="H3" s="3" t="s">
        <v>213</v>
      </c>
      <c r="I3" s="4" t="s">
        <v>2</v>
      </c>
      <c r="J3" s="4" t="s">
        <v>3</v>
      </c>
      <c r="K3" s="4" t="s">
        <v>221</v>
      </c>
      <c r="L3" s="4" t="s">
        <v>4</v>
      </c>
      <c r="M3" s="4" t="s">
        <v>222</v>
      </c>
      <c r="N3" s="20" t="s">
        <v>255</v>
      </c>
      <c r="O3" s="7">
        <v>2</v>
      </c>
      <c r="P3" s="7">
        <v>3</v>
      </c>
      <c r="Q3" s="7">
        <v>4</v>
      </c>
      <c r="R3" s="7">
        <v>5</v>
      </c>
      <c r="S3" s="7">
        <v>6</v>
      </c>
      <c r="T3" s="7">
        <v>7</v>
      </c>
      <c r="U3" s="7">
        <v>8</v>
      </c>
      <c r="V3" s="7">
        <v>9</v>
      </c>
      <c r="W3" s="7">
        <v>10</v>
      </c>
      <c r="AJ3" s="7" t="s">
        <v>254</v>
      </c>
    </row>
    <row r="4" spans="1:36" ht="21.95" customHeight="1" x14ac:dyDescent="0.3">
      <c r="A4" t="str">
        <f>IFERROR(MATCH(C4,#REF!,0),"")</f>
        <v/>
      </c>
      <c r="B4" s="3">
        <v>5057254533</v>
      </c>
      <c r="C4" s="3" t="s">
        <v>31</v>
      </c>
      <c r="D4" s="3"/>
      <c r="E4" s="3" t="s">
        <v>112</v>
      </c>
      <c r="F4" s="3" t="s">
        <v>135</v>
      </c>
      <c r="G4" s="3" t="s">
        <v>6</v>
      </c>
      <c r="H4" s="3"/>
      <c r="I4">
        <v>890</v>
      </c>
      <c r="J4">
        <v>22</v>
      </c>
      <c r="K4">
        <v>7678</v>
      </c>
      <c r="L4">
        <v>0</v>
      </c>
      <c r="M4">
        <v>0</v>
      </c>
      <c r="N4" s="10" t="s">
        <v>263</v>
      </c>
      <c r="O4" s="10" t="s">
        <v>264</v>
      </c>
      <c r="P4" s="10" t="s">
        <v>265</v>
      </c>
      <c r="Q4" s="10" t="s">
        <v>266</v>
      </c>
      <c r="R4" s="10" t="s">
        <v>267</v>
      </c>
      <c r="S4" s="11" t="s">
        <v>225</v>
      </c>
      <c r="T4" s="11" t="s">
        <v>226</v>
      </c>
      <c r="U4" s="10" t="s">
        <v>268</v>
      </c>
      <c r="V4" s="10" t="s">
        <v>269</v>
      </c>
      <c r="W4" s="10" t="s">
        <v>270</v>
      </c>
      <c r="X4" s="12"/>
      <c r="Y4" s="12"/>
      <c r="Z4" s="12"/>
      <c r="AA4" s="13"/>
      <c r="AB4" s="13"/>
      <c r="AC4"/>
      <c r="AD4"/>
      <c r="AE4"/>
      <c r="AF4"/>
      <c r="AG4"/>
      <c r="AH4"/>
    </row>
    <row r="5" spans="1:36" ht="21.95" customHeight="1" x14ac:dyDescent="0.3">
      <c r="A5" t="str">
        <f>IFERROR(MATCH(C5,#REF!,0),"")</f>
        <v/>
      </c>
      <c r="B5" s="3">
        <v>5626538470</v>
      </c>
      <c r="C5" s="3" t="s">
        <v>30</v>
      </c>
      <c r="D5" s="3"/>
      <c r="E5" s="3" t="s">
        <v>112</v>
      </c>
      <c r="F5" s="3" t="s">
        <v>135</v>
      </c>
      <c r="G5" s="3" t="s">
        <v>6</v>
      </c>
      <c r="H5" s="3"/>
      <c r="I5">
        <v>766</v>
      </c>
      <c r="J5">
        <v>13</v>
      </c>
      <c r="K5">
        <v>3256</v>
      </c>
      <c r="L5">
        <v>2</v>
      </c>
      <c r="M5">
        <v>18000</v>
      </c>
      <c r="N5" s="10" t="s">
        <v>271</v>
      </c>
      <c r="O5" s="10" t="s">
        <v>272</v>
      </c>
      <c r="P5" s="11" t="s">
        <v>227</v>
      </c>
      <c r="Q5" s="10" t="s">
        <v>273</v>
      </c>
      <c r="R5" s="11" t="s">
        <v>228</v>
      </c>
      <c r="S5" s="10" t="s">
        <v>274</v>
      </c>
      <c r="T5" s="10" t="s">
        <v>275</v>
      </c>
      <c r="U5" s="10" t="s">
        <v>276</v>
      </c>
      <c r="V5" s="14" t="s">
        <v>229</v>
      </c>
      <c r="W5" s="12"/>
      <c r="X5" s="12"/>
      <c r="Y5" s="12"/>
      <c r="Z5" s="12"/>
      <c r="AA5" s="13"/>
      <c r="AB5" s="13"/>
      <c r="AC5"/>
      <c r="AD5"/>
      <c r="AE5"/>
      <c r="AF5"/>
      <c r="AG5"/>
      <c r="AH5"/>
    </row>
    <row r="6" spans="1:36" ht="21.95" customHeight="1" x14ac:dyDescent="0.3">
      <c r="A6" t="str">
        <f>IFERROR(MATCH(C6,#REF!,0),"")</f>
        <v/>
      </c>
      <c r="B6" s="3">
        <v>5526918158</v>
      </c>
      <c r="C6" s="3" t="s">
        <v>25</v>
      </c>
      <c r="D6" s="3" t="s">
        <v>148</v>
      </c>
      <c r="E6" s="3" t="s">
        <v>112</v>
      </c>
      <c r="F6" s="3" t="s">
        <v>135</v>
      </c>
      <c r="G6" s="3" t="s">
        <v>6</v>
      </c>
      <c r="H6" s="3"/>
      <c r="I6">
        <v>215</v>
      </c>
      <c r="J6">
        <v>9</v>
      </c>
      <c r="K6">
        <v>2112</v>
      </c>
      <c r="L6">
        <v>0</v>
      </c>
      <c r="M6">
        <v>0</v>
      </c>
      <c r="N6" s="10" t="s">
        <v>417</v>
      </c>
      <c r="O6" s="10" t="s">
        <v>277</v>
      </c>
      <c r="P6" s="10" t="s">
        <v>278</v>
      </c>
      <c r="Q6" s="10" t="s">
        <v>279</v>
      </c>
      <c r="R6" s="10" t="s">
        <v>280</v>
      </c>
      <c r="S6" s="10" t="s">
        <v>281</v>
      </c>
      <c r="T6" s="12"/>
      <c r="U6" s="12"/>
      <c r="V6" s="12"/>
      <c r="W6" s="12"/>
      <c r="X6" s="12"/>
      <c r="Y6" s="12"/>
      <c r="Z6" s="12"/>
      <c r="AA6" s="13"/>
      <c r="AB6" s="13"/>
      <c r="AC6"/>
      <c r="AD6"/>
      <c r="AE6"/>
      <c r="AF6"/>
      <c r="AG6"/>
      <c r="AH6"/>
    </row>
    <row r="7" spans="1:36" ht="21.95" customHeight="1" x14ac:dyDescent="0.3">
      <c r="A7" t="str">
        <f>IFERROR(MATCH(C7,#REF!,0),"")</f>
        <v/>
      </c>
      <c r="B7" s="3">
        <v>5519456740</v>
      </c>
      <c r="C7" s="3" t="s">
        <v>24</v>
      </c>
      <c r="D7" s="3"/>
      <c r="E7" s="3" t="s">
        <v>112</v>
      </c>
      <c r="F7" s="3" t="s">
        <v>135</v>
      </c>
      <c r="G7" s="3" t="s">
        <v>6</v>
      </c>
      <c r="H7" s="3"/>
      <c r="I7">
        <v>158</v>
      </c>
      <c r="J7">
        <v>5</v>
      </c>
      <c r="K7">
        <v>594</v>
      </c>
      <c r="L7">
        <v>0</v>
      </c>
      <c r="M7">
        <v>0</v>
      </c>
      <c r="N7" s="11" t="s">
        <v>230</v>
      </c>
      <c r="O7" s="10" t="s">
        <v>282</v>
      </c>
      <c r="P7" s="10" t="s">
        <v>283</v>
      </c>
      <c r="Q7" s="11" t="s">
        <v>231</v>
      </c>
      <c r="R7" s="12"/>
      <c r="S7" s="12"/>
      <c r="T7" s="12"/>
      <c r="U7" s="12"/>
      <c r="V7" s="12"/>
      <c r="W7" s="12"/>
      <c r="X7" s="12"/>
      <c r="Y7" s="12"/>
      <c r="Z7" s="12"/>
      <c r="AA7" s="13"/>
      <c r="AB7" s="13"/>
      <c r="AC7"/>
      <c r="AD7"/>
      <c r="AE7"/>
      <c r="AF7"/>
      <c r="AG7"/>
      <c r="AH7"/>
    </row>
    <row r="8" spans="1:36" ht="21.95" customHeight="1" x14ac:dyDescent="0.3">
      <c r="A8" t="str">
        <f>IFERROR(MATCH(C8,#REF!,0),"")</f>
        <v/>
      </c>
      <c r="B8" s="3">
        <v>5691917350</v>
      </c>
      <c r="C8" s="3" t="s">
        <v>51</v>
      </c>
      <c r="D8" s="3" t="s">
        <v>160</v>
      </c>
      <c r="E8" s="3" t="s">
        <v>112</v>
      </c>
      <c r="F8" s="3" t="s">
        <v>135</v>
      </c>
      <c r="G8" s="3" t="s">
        <v>6</v>
      </c>
      <c r="H8" s="3"/>
      <c r="I8">
        <v>647</v>
      </c>
      <c r="J8">
        <v>4</v>
      </c>
      <c r="K8">
        <v>1331</v>
      </c>
      <c r="L8">
        <v>0</v>
      </c>
      <c r="M8">
        <v>0</v>
      </c>
      <c r="N8" s="10" t="s">
        <v>284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3"/>
      <c r="AB8" s="13"/>
      <c r="AC8"/>
      <c r="AD8"/>
      <c r="AE8"/>
      <c r="AF8"/>
      <c r="AG8"/>
      <c r="AH8"/>
    </row>
    <row r="9" spans="1:36" ht="21.95" customHeight="1" x14ac:dyDescent="0.3">
      <c r="A9" t="str">
        <f>IFERROR(MATCH(C9,#REF!,0),"")</f>
        <v/>
      </c>
      <c r="B9" s="3">
        <v>5639493658</v>
      </c>
      <c r="C9" s="3" t="s">
        <v>16</v>
      </c>
      <c r="D9" s="3"/>
      <c r="E9" s="3" t="s">
        <v>112</v>
      </c>
      <c r="F9" s="3" t="s">
        <v>135</v>
      </c>
      <c r="G9" s="3" t="s">
        <v>6</v>
      </c>
      <c r="H9" s="3"/>
      <c r="I9">
        <v>290</v>
      </c>
      <c r="J9">
        <v>4</v>
      </c>
      <c r="K9">
        <v>1056</v>
      </c>
      <c r="L9">
        <v>0</v>
      </c>
      <c r="M9">
        <v>0</v>
      </c>
      <c r="N9" s="10" t="s">
        <v>285</v>
      </c>
      <c r="O9" s="10" t="s">
        <v>286</v>
      </c>
      <c r="P9" s="10" t="s">
        <v>287</v>
      </c>
      <c r="Q9" s="10" t="s">
        <v>288</v>
      </c>
      <c r="R9" s="10" t="s">
        <v>289</v>
      </c>
      <c r="S9" s="10" t="s">
        <v>290</v>
      </c>
      <c r="T9" s="12"/>
      <c r="U9" s="12"/>
      <c r="V9" s="12"/>
      <c r="W9" s="12"/>
      <c r="X9" s="12"/>
      <c r="Y9" s="12"/>
      <c r="Z9" s="12"/>
      <c r="AA9" s="13"/>
      <c r="AB9" s="13"/>
      <c r="AC9"/>
      <c r="AD9"/>
      <c r="AE9"/>
      <c r="AF9"/>
      <c r="AG9"/>
      <c r="AH9"/>
    </row>
    <row r="10" spans="1:36" ht="21.95" customHeight="1" x14ac:dyDescent="0.3">
      <c r="A10" t="str">
        <f>IFERROR(MATCH(C10,#REF!,0),"")</f>
        <v/>
      </c>
      <c r="B10" s="3">
        <v>5237576830</v>
      </c>
      <c r="C10" s="3" t="s">
        <v>23</v>
      </c>
      <c r="D10" s="3" t="s">
        <v>147</v>
      </c>
      <c r="E10" s="3" t="s">
        <v>112</v>
      </c>
      <c r="F10" s="3" t="s">
        <v>135</v>
      </c>
      <c r="G10" s="3" t="s">
        <v>6</v>
      </c>
      <c r="H10" s="3"/>
      <c r="I10">
        <v>181</v>
      </c>
      <c r="J10">
        <v>2</v>
      </c>
      <c r="K10">
        <v>374</v>
      </c>
      <c r="L10">
        <v>0</v>
      </c>
      <c r="M10">
        <v>0</v>
      </c>
      <c r="N10" s="11" t="s">
        <v>232</v>
      </c>
      <c r="O10" s="10" t="s">
        <v>291</v>
      </c>
      <c r="P10" s="10" t="s">
        <v>292</v>
      </c>
      <c r="Q10" s="10" t="s">
        <v>293</v>
      </c>
      <c r="R10" s="10" t="s">
        <v>294</v>
      </c>
      <c r="S10" s="10" t="s">
        <v>295</v>
      </c>
      <c r="T10" s="10" t="s">
        <v>296</v>
      </c>
      <c r="U10" s="10" t="s">
        <v>297</v>
      </c>
      <c r="V10" s="12"/>
      <c r="W10" s="12"/>
      <c r="X10" s="12"/>
      <c r="Y10" s="12"/>
      <c r="Z10" s="12"/>
      <c r="AA10" s="13"/>
      <c r="AB10" s="13"/>
      <c r="AC10"/>
      <c r="AD10"/>
      <c r="AE10"/>
      <c r="AF10"/>
      <c r="AG10"/>
      <c r="AH10"/>
    </row>
    <row r="11" spans="1:36" ht="21.95" customHeight="1" x14ac:dyDescent="0.3">
      <c r="A11" t="str">
        <f>IFERROR(MATCH(C11,#REF!,0),"")</f>
        <v/>
      </c>
      <c r="B11" s="3">
        <v>5023198084</v>
      </c>
      <c r="C11" s="3" t="s">
        <v>37</v>
      </c>
      <c r="D11" s="3" t="s">
        <v>142</v>
      </c>
      <c r="E11" s="3" t="s">
        <v>112</v>
      </c>
      <c r="F11" s="3" t="s">
        <v>135</v>
      </c>
      <c r="G11" s="3" t="s">
        <v>6</v>
      </c>
      <c r="H11" s="3"/>
      <c r="I11">
        <v>55</v>
      </c>
      <c r="J11">
        <v>2</v>
      </c>
      <c r="K11">
        <v>693</v>
      </c>
      <c r="L11">
        <v>0</v>
      </c>
      <c r="M11">
        <v>0</v>
      </c>
      <c r="N11" s="10" t="s">
        <v>298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3"/>
      <c r="AC11"/>
      <c r="AD11"/>
      <c r="AE11"/>
      <c r="AF11"/>
      <c r="AG11"/>
      <c r="AH11"/>
    </row>
    <row r="12" spans="1:36" ht="21.95" customHeight="1" x14ac:dyDescent="0.3">
      <c r="A12" t="str">
        <f>IFERROR(MATCH(C12,#REF!,0),"")</f>
        <v/>
      </c>
      <c r="B12" s="3">
        <v>4884956801</v>
      </c>
      <c r="C12" s="3" t="s">
        <v>19</v>
      </c>
      <c r="D12" s="3"/>
      <c r="E12" s="3" t="s">
        <v>112</v>
      </c>
      <c r="F12" s="3" t="s">
        <v>135</v>
      </c>
      <c r="G12" s="3" t="s">
        <v>6</v>
      </c>
      <c r="H12" s="3"/>
      <c r="I12">
        <v>296</v>
      </c>
      <c r="J12">
        <v>2</v>
      </c>
      <c r="K12">
        <v>550</v>
      </c>
      <c r="L12">
        <v>0</v>
      </c>
      <c r="M12">
        <v>0</v>
      </c>
      <c r="N12" s="11" t="s">
        <v>233</v>
      </c>
      <c r="O12" s="10" t="s">
        <v>299</v>
      </c>
      <c r="P12" s="10" t="s">
        <v>300</v>
      </c>
      <c r="Q12" s="10" t="s">
        <v>301</v>
      </c>
      <c r="R12" s="10" t="s">
        <v>302</v>
      </c>
      <c r="S12" s="12"/>
      <c r="T12" s="12"/>
      <c r="U12" s="12"/>
      <c r="V12" s="12"/>
      <c r="W12" s="12"/>
      <c r="X12" s="12"/>
      <c r="Y12" s="12"/>
      <c r="Z12" s="12"/>
      <c r="AA12" s="13"/>
      <c r="AB12" s="13"/>
      <c r="AC12"/>
      <c r="AD12"/>
      <c r="AE12"/>
      <c r="AF12"/>
      <c r="AG12"/>
      <c r="AH12"/>
    </row>
    <row r="13" spans="1:36" ht="21.95" customHeight="1" x14ac:dyDescent="0.3">
      <c r="A13" t="str">
        <f>IFERROR(MATCH(C13,#REF!,0),"")</f>
        <v/>
      </c>
      <c r="B13" s="3">
        <v>3966923717</v>
      </c>
      <c r="C13" s="3" t="s">
        <v>20</v>
      </c>
      <c r="D13" s="3"/>
      <c r="E13" s="3" t="s">
        <v>112</v>
      </c>
      <c r="F13" s="3" t="s">
        <v>135</v>
      </c>
      <c r="G13" s="3" t="s">
        <v>6</v>
      </c>
      <c r="H13" s="3"/>
      <c r="I13">
        <v>607</v>
      </c>
      <c r="J13">
        <v>2</v>
      </c>
      <c r="K13">
        <v>528</v>
      </c>
      <c r="L13">
        <v>0</v>
      </c>
      <c r="M13">
        <v>0</v>
      </c>
      <c r="N13" s="10" t="s">
        <v>303</v>
      </c>
      <c r="O13" s="11" t="s">
        <v>234</v>
      </c>
      <c r="P13" s="10" t="s">
        <v>304</v>
      </c>
      <c r="Q13" s="10" t="s">
        <v>305</v>
      </c>
      <c r="R13" s="10" t="s">
        <v>306</v>
      </c>
      <c r="S13" s="10" t="s">
        <v>307</v>
      </c>
      <c r="T13" s="10" t="s">
        <v>308</v>
      </c>
      <c r="U13" s="10" t="s">
        <v>309</v>
      </c>
      <c r="V13" s="12"/>
      <c r="W13" s="12"/>
      <c r="X13" s="12"/>
      <c r="Y13" s="12"/>
      <c r="Z13" s="12"/>
      <c r="AA13" s="13"/>
      <c r="AB13" s="13"/>
      <c r="AC13"/>
      <c r="AD13"/>
      <c r="AE13"/>
      <c r="AF13"/>
      <c r="AG13"/>
      <c r="AH13"/>
    </row>
    <row r="14" spans="1:36" ht="21.95" customHeight="1" x14ac:dyDescent="0.3">
      <c r="A14" t="str">
        <f>IFERROR(MATCH(C14,#REF!,0),"")</f>
        <v/>
      </c>
      <c r="B14" s="3">
        <v>5742869603</v>
      </c>
      <c r="C14" s="3" t="s">
        <v>85</v>
      </c>
      <c r="D14" s="3"/>
      <c r="E14" s="3" t="s">
        <v>125</v>
      </c>
      <c r="F14" s="3" t="s">
        <v>138</v>
      </c>
      <c r="G14" s="3" t="s">
        <v>137</v>
      </c>
      <c r="H14" s="3" t="s">
        <v>136</v>
      </c>
      <c r="I14">
        <v>11</v>
      </c>
      <c r="J14">
        <v>1</v>
      </c>
      <c r="K14">
        <v>66</v>
      </c>
      <c r="L14">
        <v>0</v>
      </c>
      <c r="M14">
        <v>0</v>
      </c>
      <c r="N14" s="10" t="s">
        <v>310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3"/>
      <c r="AB14" s="13"/>
      <c r="AC14"/>
      <c r="AD14"/>
      <c r="AE14"/>
      <c r="AF14"/>
      <c r="AG14"/>
      <c r="AH14"/>
    </row>
    <row r="15" spans="1:36" ht="21.95" customHeight="1" x14ac:dyDescent="0.3">
      <c r="A15" t="str">
        <f>IFERROR(MATCH(C15,#REF!,0),"")</f>
        <v/>
      </c>
      <c r="B15" s="3">
        <v>5742869595</v>
      </c>
      <c r="C15" s="3" t="s">
        <v>65</v>
      </c>
      <c r="D15" s="3" t="s">
        <v>203</v>
      </c>
      <c r="E15" s="3" t="s">
        <v>112</v>
      </c>
      <c r="F15" s="3" t="s">
        <v>135</v>
      </c>
      <c r="G15" s="3" t="s">
        <v>6</v>
      </c>
      <c r="H15" s="3"/>
      <c r="I15">
        <v>7</v>
      </c>
      <c r="J15">
        <v>1</v>
      </c>
      <c r="K15">
        <v>55</v>
      </c>
      <c r="L15">
        <v>0</v>
      </c>
      <c r="M15">
        <v>0</v>
      </c>
      <c r="N15" s="10" t="s">
        <v>311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3"/>
      <c r="AB15" s="13"/>
      <c r="AC15"/>
      <c r="AD15"/>
      <c r="AE15"/>
      <c r="AF15"/>
      <c r="AG15"/>
      <c r="AH15"/>
    </row>
    <row r="16" spans="1:36" ht="21.95" customHeight="1" x14ac:dyDescent="0.3">
      <c r="A16" t="str">
        <f>IFERROR(MATCH(C16,#REF!,0),"")</f>
        <v/>
      </c>
      <c r="B16" s="3">
        <v>5742869570</v>
      </c>
      <c r="C16" s="3" t="s">
        <v>72</v>
      </c>
      <c r="D16" s="3"/>
      <c r="E16" s="3" t="s">
        <v>125</v>
      </c>
      <c r="F16" s="3" t="s">
        <v>138</v>
      </c>
      <c r="G16" s="3" t="s">
        <v>137</v>
      </c>
      <c r="H16" s="3" t="s">
        <v>136</v>
      </c>
      <c r="I16">
        <v>18</v>
      </c>
      <c r="J16">
        <v>1</v>
      </c>
      <c r="K16">
        <v>220</v>
      </c>
      <c r="L16">
        <v>0</v>
      </c>
      <c r="M16">
        <v>0</v>
      </c>
      <c r="N16" s="10" t="s">
        <v>312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3"/>
      <c r="AB16" s="13"/>
      <c r="AC16"/>
      <c r="AD16"/>
      <c r="AE16"/>
      <c r="AF16"/>
      <c r="AG16"/>
      <c r="AH16"/>
    </row>
    <row r="17" spans="1:34" ht="21.95" customHeight="1" x14ac:dyDescent="0.3">
      <c r="A17" t="str">
        <f>IFERROR(MATCH(C17,#REF!,0),"")</f>
        <v/>
      </c>
      <c r="B17" s="3">
        <v>5742862280</v>
      </c>
      <c r="C17" s="3" t="s">
        <v>55</v>
      </c>
      <c r="D17" s="3"/>
      <c r="E17" s="3" t="s">
        <v>112</v>
      </c>
      <c r="F17" s="3" t="s">
        <v>135</v>
      </c>
      <c r="G17" s="3" t="s">
        <v>6</v>
      </c>
      <c r="H17" s="3"/>
      <c r="I17">
        <v>68</v>
      </c>
      <c r="J17">
        <v>1</v>
      </c>
      <c r="K17">
        <v>77</v>
      </c>
      <c r="L17">
        <v>0</v>
      </c>
      <c r="M17">
        <v>0</v>
      </c>
      <c r="N17" s="10" t="s">
        <v>313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3"/>
      <c r="AB17" s="13"/>
      <c r="AC17"/>
      <c r="AD17"/>
      <c r="AE17"/>
      <c r="AF17"/>
      <c r="AG17"/>
      <c r="AH17"/>
    </row>
    <row r="18" spans="1:34" ht="21.95" customHeight="1" x14ac:dyDescent="0.3">
      <c r="A18" t="str">
        <f>IFERROR(MATCH(C18,#REF!,0),"")</f>
        <v/>
      </c>
      <c r="B18" s="3">
        <v>5688592256</v>
      </c>
      <c r="C18" s="3" t="s">
        <v>35</v>
      </c>
      <c r="D18" s="3" t="s">
        <v>223</v>
      </c>
      <c r="E18" s="3" t="s">
        <v>112</v>
      </c>
      <c r="F18" s="3" t="s">
        <v>135</v>
      </c>
      <c r="G18" s="3" t="s">
        <v>6</v>
      </c>
      <c r="H18" s="3"/>
      <c r="I18">
        <v>184</v>
      </c>
      <c r="J18">
        <v>1</v>
      </c>
      <c r="K18">
        <v>275</v>
      </c>
      <c r="L18">
        <v>0</v>
      </c>
      <c r="M18">
        <v>0</v>
      </c>
      <c r="N18" s="11" t="s">
        <v>235</v>
      </c>
      <c r="O18" s="10" t="s">
        <v>314</v>
      </c>
      <c r="P18" s="10" t="s">
        <v>315</v>
      </c>
      <c r="Q18" s="10" t="s">
        <v>316</v>
      </c>
      <c r="R18" s="10" t="s">
        <v>317</v>
      </c>
      <c r="S18" s="12"/>
      <c r="T18" s="12"/>
      <c r="U18" s="12"/>
      <c r="V18" s="12"/>
      <c r="W18" s="12"/>
      <c r="X18" s="12"/>
      <c r="Y18" s="12"/>
      <c r="Z18" s="12"/>
      <c r="AA18" s="13"/>
      <c r="AB18" s="13"/>
      <c r="AC18"/>
      <c r="AD18"/>
      <c r="AE18"/>
      <c r="AF18"/>
      <c r="AG18"/>
      <c r="AH18"/>
    </row>
    <row r="19" spans="1:34" ht="21.95" customHeight="1" x14ac:dyDescent="0.3">
      <c r="A19" t="str">
        <f>IFERROR(MATCH(C19,#REF!,0),"")</f>
        <v/>
      </c>
      <c r="B19" s="3">
        <v>5675865002</v>
      </c>
      <c r="C19" s="3" t="s">
        <v>52</v>
      </c>
      <c r="D19" s="3" t="s">
        <v>143</v>
      </c>
      <c r="E19" s="3" t="s">
        <v>112</v>
      </c>
      <c r="F19" s="3" t="s">
        <v>135</v>
      </c>
      <c r="G19" s="3" t="s">
        <v>6</v>
      </c>
      <c r="H19" s="3"/>
      <c r="I19">
        <v>120</v>
      </c>
      <c r="J19">
        <v>1</v>
      </c>
      <c r="K19">
        <v>110</v>
      </c>
      <c r="L19">
        <v>0</v>
      </c>
      <c r="M19">
        <v>0</v>
      </c>
      <c r="N19" s="10" t="s">
        <v>318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3"/>
      <c r="AB19" s="13"/>
      <c r="AC19"/>
      <c r="AD19"/>
      <c r="AE19"/>
      <c r="AF19"/>
      <c r="AG19"/>
      <c r="AH19"/>
    </row>
    <row r="20" spans="1:34" ht="21.95" customHeight="1" x14ac:dyDescent="0.3">
      <c r="A20" t="str">
        <f>IFERROR(MATCH(C20,#REF!,0),"")</f>
        <v/>
      </c>
      <c r="B20" s="3">
        <v>5564793088</v>
      </c>
      <c r="C20" s="3" t="s">
        <v>52</v>
      </c>
      <c r="D20" s="3" t="s">
        <v>143</v>
      </c>
      <c r="E20" s="3" t="s">
        <v>112</v>
      </c>
      <c r="F20" s="3" t="s">
        <v>135</v>
      </c>
      <c r="G20" s="3" t="s">
        <v>6</v>
      </c>
      <c r="H20" s="3"/>
      <c r="I20">
        <v>120</v>
      </c>
      <c r="J20">
        <v>1</v>
      </c>
      <c r="K20">
        <v>110</v>
      </c>
      <c r="L20">
        <v>0</v>
      </c>
      <c r="M20">
        <v>0</v>
      </c>
      <c r="N20" s="10" t="s">
        <v>318</v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3"/>
      <c r="AB20" s="13"/>
      <c r="AC20"/>
      <c r="AD20"/>
      <c r="AE20"/>
      <c r="AF20"/>
      <c r="AG20"/>
      <c r="AH20"/>
    </row>
    <row r="21" spans="1:34" ht="21.95" customHeight="1" x14ac:dyDescent="0.3">
      <c r="A21" t="str">
        <f>IFERROR(MATCH(C21,#REF!,0),"")</f>
        <v/>
      </c>
      <c r="B21" s="3">
        <v>5554114837</v>
      </c>
      <c r="C21" s="3" t="s">
        <v>29</v>
      </c>
      <c r="D21" s="3" t="s">
        <v>150</v>
      </c>
      <c r="E21" s="3" t="s">
        <v>112</v>
      </c>
      <c r="F21" s="3" t="s">
        <v>135</v>
      </c>
      <c r="G21" s="3" t="s">
        <v>6</v>
      </c>
      <c r="H21" s="3"/>
      <c r="I21">
        <v>193</v>
      </c>
      <c r="J21">
        <v>1</v>
      </c>
      <c r="K21">
        <v>231</v>
      </c>
      <c r="L21">
        <v>0</v>
      </c>
      <c r="M21">
        <v>0</v>
      </c>
      <c r="N21" s="10" t="s">
        <v>319</v>
      </c>
      <c r="O21" s="10" t="s">
        <v>320</v>
      </c>
      <c r="P21" s="10" t="s">
        <v>321</v>
      </c>
      <c r="Q21" s="10" t="s">
        <v>322</v>
      </c>
      <c r="R21" s="11" t="s">
        <v>236</v>
      </c>
      <c r="S21" s="10" t="s">
        <v>323</v>
      </c>
      <c r="T21" s="10" t="s">
        <v>324</v>
      </c>
      <c r="U21" s="10" t="s">
        <v>325</v>
      </c>
      <c r="V21" s="12"/>
      <c r="W21" s="12"/>
      <c r="X21" s="12"/>
      <c r="Y21" s="12"/>
      <c r="Z21" s="12"/>
      <c r="AA21" s="13"/>
      <c r="AB21" s="13"/>
      <c r="AC21"/>
      <c r="AD21"/>
      <c r="AE21"/>
      <c r="AF21"/>
      <c r="AG21"/>
      <c r="AH21"/>
    </row>
    <row r="22" spans="1:34" ht="21.95" customHeight="1" x14ac:dyDescent="0.3">
      <c r="A22" t="str">
        <f>IFERROR(MATCH(C22,#REF!,0),"")</f>
        <v/>
      </c>
      <c r="B22" s="3">
        <v>5541325255</v>
      </c>
      <c r="C22" s="3" t="s">
        <v>26</v>
      </c>
      <c r="D22" s="3"/>
      <c r="E22" s="3" t="s">
        <v>112</v>
      </c>
      <c r="F22" s="3" t="s">
        <v>135</v>
      </c>
      <c r="G22" s="3" t="s">
        <v>6</v>
      </c>
      <c r="H22" s="3"/>
      <c r="I22">
        <v>254</v>
      </c>
      <c r="J22">
        <v>1</v>
      </c>
      <c r="K22">
        <v>385</v>
      </c>
      <c r="L22">
        <v>0</v>
      </c>
      <c r="M22">
        <v>0</v>
      </c>
      <c r="N22" s="11" t="s">
        <v>237</v>
      </c>
      <c r="O22" s="10" t="s">
        <v>326</v>
      </c>
      <c r="P22" s="11" t="s">
        <v>238</v>
      </c>
      <c r="Q22" s="10" t="s">
        <v>327</v>
      </c>
      <c r="R22" s="10" t="s">
        <v>328</v>
      </c>
      <c r="S22" s="10" t="s">
        <v>329</v>
      </c>
      <c r="T22" s="10" t="s">
        <v>330</v>
      </c>
      <c r="U22" s="12"/>
      <c r="V22" s="12"/>
      <c r="W22" s="12"/>
      <c r="X22" s="12"/>
      <c r="Y22" s="12"/>
      <c r="Z22" s="12"/>
      <c r="AA22" s="13"/>
      <c r="AB22" s="13"/>
      <c r="AC22"/>
      <c r="AD22"/>
      <c r="AE22"/>
      <c r="AF22"/>
      <c r="AG22"/>
      <c r="AH22"/>
    </row>
    <row r="23" spans="1:34" ht="21.95" customHeight="1" x14ac:dyDescent="0.3">
      <c r="A23" t="str">
        <f>IFERROR(MATCH(C23,#REF!,0),"")</f>
        <v/>
      </c>
      <c r="B23" s="3">
        <v>5229304479</v>
      </c>
      <c r="C23" s="3" t="s">
        <v>22</v>
      </c>
      <c r="D23" s="3" t="s">
        <v>146</v>
      </c>
      <c r="E23" s="3" t="s">
        <v>112</v>
      </c>
      <c r="F23" s="3" t="s">
        <v>135</v>
      </c>
      <c r="G23" s="3" t="s">
        <v>6</v>
      </c>
      <c r="H23" s="3"/>
      <c r="I23">
        <v>359</v>
      </c>
      <c r="J23">
        <v>1</v>
      </c>
      <c r="K23">
        <v>275</v>
      </c>
      <c r="L23">
        <v>0</v>
      </c>
      <c r="M23">
        <v>0</v>
      </c>
      <c r="N23" s="10" t="s">
        <v>331</v>
      </c>
      <c r="O23" s="10" t="s">
        <v>332</v>
      </c>
      <c r="P23" s="11" t="s">
        <v>239</v>
      </c>
      <c r="Q23" s="11" t="s">
        <v>240</v>
      </c>
      <c r="R23" s="10" t="s">
        <v>333</v>
      </c>
      <c r="S23" s="10" t="s">
        <v>334</v>
      </c>
      <c r="T23" s="10" t="s">
        <v>335</v>
      </c>
      <c r="U23" s="10" t="s">
        <v>336</v>
      </c>
      <c r="V23" s="12"/>
      <c r="W23" s="12"/>
      <c r="X23" s="12"/>
      <c r="Y23" s="12"/>
      <c r="Z23" s="12"/>
      <c r="AA23" s="13"/>
      <c r="AB23" s="13"/>
      <c r="AC23"/>
      <c r="AD23"/>
      <c r="AE23"/>
      <c r="AF23"/>
      <c r="AG23"/>
      <c r="AH23"/>
    </row>
    <row r="24" spans="1:34" ht="21.95" customHeight="1" x14ac:dyDescent="0.3">
      <c r="A24" t="str">
        <f>IFERROR(MATCH(C24,#REF!,0),"")</f>
        <v/>
      </c>
      <c r="B24" s="3">
        <v>5223485305</v>
      </c>
      <c r="C24" s="3" t="s">
        <v>21</v>
      </c>
      <c r="D24" s="3" t="s">
        <v>144</v>
      </c>
      <c r="E24" s="3" t="s">
        <v>112</v>
      </c>
      <c r="F24" s="3" t="s">
        <v>135</v>
      </c>
      <c r="G24" s="3" t="s">
        <v>6</v>
      </c>
      <c r="H24" s="3"/>
      <c r="I24">
        <v>261</v>
      </c>
      <c r="J24">
        <v>1</v>
      </c>
      <c r="K24">
        <v>319</v>
      </c>
      <c r="L24">
        <v>0</v>
      </c>
      <c r="M24">
        <v>0</v>
      </c>
      <c r="N24" s="10" t="s">
        <v>337</v>
      </c>
      <c r="O24" s="10" t="s">
        <v>338</v>
      </c>
      <c r="P24" s="10" t="s">
        <v>339</v>
      </c>
      <c r="Q24" s="14" t="s">
        <v>241</v>
      </c>
      <c r="R24" s="10" t="s">
        <v>340</v>
      </c>
      <c r="S24" s="10" t="s">
        <v>341</v>
      </c>
      <c r="T24" s="10" t="s">
        <v>342</v>
      </c>
      <c r="U24" s="12"/>
      <c r="V24" s="12"/>
      <c r="W24" s="12"/>
      <c r="X24" s="12"/>
      <c r="Y24" s="12"/>
      <c r="Z24" s="12"/>
      <c r="AA24" s="13"/>
      <c r="AB24" s="13"/>
      <c r="AC24"/>
      <c r="AD24"/>
      <c r="AE24"/>
      <c r="AF24"/>
      <c r="AG24"/>
      <c r="AH24"/>
    </row>
    <row r="25" spans="1:34" ht="21.95" customHeight="1" x14ac:dyDescent="0.3">
      <c r="A25" t="str">
        <f>IFERROR(MATCH(C25,#REF!,0),"")</f>
        <v/>
      </c>
      <c r="B25" s="3">
        <v>5058582418</v>
      </c>
      <c r="C25" s="3" t="s">
        <v>38</v>
      </c>
      <c r="D25" s="3" t="s">
        <v>143</v>
      </c>
      <c r="E25" s="3" t="s">
        <v>112</v>
      </c>
      <c r="F25" s="3" t="s">
        <v>135</v>
      </c>
      <c r="G25" s="3" t="s">
        <v>6</v>
      </c>
      <c r="H25" s="3"/>
      <c r="I25">
        <v>41</v>
      </c>
      <c r="J25">
        <v>1</v>
      </c>
      <c r="K25">
        <v>275</v>
      </c>
      <c r="L25">
        <v>0</v>
      </c>
      <c r="M25">
        <v>0</v>
      </c>
      <c r="N25" s="10" t="s">
        <v>343</v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3"/>
      <c r="AB25" s="13"/>
      <c r="AC25"/>
      <c r="AD25"/>
      <c r="AE25"/>
      <c r="AF25"/>
      <c r="AG25"/>
      <c r="AH25"/>
    </row>
    <row r="26" spans="1:34" ht="21.95" customHeight="1" x14ac:dyDescent="0.3">
      <c r="A26" t="str">
        <f>IFERROR(MATCH(C26,#REF!,0),"")</f>
        <v/>
      </c>
      <c r="B26" s="3">
        <v>4884729518</v>
      </c>
      <c r="C26" s="3" t="s">
        <v>18</v>
      </c>
      <c r="D26" s="3" t="s">
        <v>141</v>
      </c>
      <c r="E26" s="3" t="s">
        <v>112</v>
      </c>
      <c r="F26" s="3" t="s">
        <v>135</v>
      </c>
      <c r="G26" s="3" t="s">
        <v>6</v>
      </c>
      <c r="H26" s="3"/>
      <c r="I26">
        <v>273</v>
      </c>
      <c r="J26">
        <v>1</v>
      </c>
      <c r="K26">
        <v>385</v>
      </c>
      <c r="L26">
        <v>0</v>
      </c>
      <c r="M26">
        <v>0</v>
      </c>
      <c r="N26" s="10" t="s">
        <v>344</v>
      </c>
      <c r="O26" s="10" t="s">
        <v>345</v>
      </c>
      <c r="P26" s="10" t="s">
        <v>346</v>
      </c>
      <c r="Q26" s="10" t="s">
        <v>347</v>
      </c>
      <c r="R26" s="10" t="s">
        <v>348</v>
      </c>
      <c r="S26" s="12"/>
      <c r="T26" s="12"/>
      <c r="U26" s="12"/>
      <c r="V26" s="12"/>
      <c r="W26" s="12"/>
      <c r="X26" s="12"/>
      <c r="Y26" s="12"/>
      <c r="Z26" s="12"/>
      <c r="AA26" s="13"/>
      <c r="AB26" s="13"/>
      <c r="AC26"/>
      <c r="AD26"/>
      <c r="AE26"/>
      <c r="AF26"/>
      <c r="AG26"/>
      <c r="AH26"/>
    </row>
    <row r="27" spans="1:34" ht="21.95" customHeight="1" x14ac:dyDescent="0.3">
      <c r="A27" t="str">
        <f>IFERROR(MATCH(C27,#REF!,0),"")</f>
        <v/>
      </c>
      <c r="B27" s="3">
        <v>4396782783</v>
      </c>
      <c r="C27" s="3" t="s">
        <v>95</v>
      </c>
      <c r="D27" s="3" t="s">
        <v>139</v>
      </c>
      <c r="E27" s="3" t="s">
        <v>125</v>
      </c>
      <c r="F27" s="3" t="s">
        <v>138</v>
      </c>
      <c r="G27" s="3" t="s">
        <v>137</v>
      </c>
      <c r="H27" s="3" t="s">
        <v>136</v>
      </c>
      <c r="I27">
        <v>29</v>
      </c>
      <c r="J27">
        <v>1</v>
      </c>
      <c r="K27">
        <v>187</v>
      </c>
      <c r="L27">
        <v>0</v>
      </c>
      <c r="M27">
        <v>0</v>
      </c>
      <c r="N27" s="10" t="s">
        <v>349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3"/>
      <c r="AB27" s="13"/>
      <c r="AC27"/>
      <c r="AD27"/>
      <c r="AE27"/>
      <c r="AF27"/>
      <c r="AG27"/>
      <c r="AH27"/>
    </row>
    <row r="28" spans="1:34" ht="21.95" customHeight="1" x14ac:dyDescent="0.3">
      <c r="A28" t="str">
        <f>IFERROR(MATCH(C28,#REF!,0),"")</f>
        <v/>
      </c>
      <c r="B28" s="3">
        <v>5742885086</v>
      </c>
      <c r="C28" s="3" t="s">
        <v>94</v>
      </c>
      <c r="D28" s="3" t="s">
        <v>209</v>
      </c>
      <c r="E28" s="3" t="s">
        <v>112</v>
      </c>
      <c r="F28" s="3" t="s">
        <v>135</v>
      </c>
      <c r="G28" s="3" t="s">
        <v>6</v>
      </c>
      <c r="H28" s="3"/>
      <c r="I28">
        <v>3</v>
      </c>
      <c r="J28">
        <v>0</v>
      </c>
      <c r="K28">
        <v>0</v>
      </c>
      <c r="L28">
        <v>0</v>
      </c>
      <c r="M28">
        <v>0</v>
      </c>
      <c r="N28" s="11" t="s">
        <v>242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3"/>
      <c r="AB28" s="13"/>
      <c r="AC28"/>
      <c r="AD28"/>
      <c r="AE28"/>
      <c r="AF28"/>
      <c r="AG28"/>
      <c r="AH28"/>
    </row>
    <row r="29" spans="1:34" ht="21.95" customHeight="1" x14ac:dyDescent="0.3">
      <c r="A29" t="str">
        <f>IFERROR(MATCH(C29,#REF!,0),"")</f>
        <v/>
      </c>
      <c r="B29" s="3">
        <v>5742885085</v>
      </c>
      <c r="C29" s="3" t="s">
        <v>89</v>
      </c>
      <c r="D29" s="3" t="s">
        <v>209</v>
      </c>
      <c r="E29" s="3" t="s">
        <v>112</v>
      </c>
      <c r="F29" s="3" t="s">
        <v>135</v>
      </c>
      <c r="G29" s="3" t="s">
        <v>6</v>
      </c>
      <c r="H29" s="3"/>
      <c r="I29">
        <v>8</v>
      </c>
      <c r="J29">
        <v>0</v>
      </c>
      <c r="K29">
        <v>0</v>
      </c>
      <c r="L29">
        <v>0</v>
      </c>
      <c r="M29">
        <v>0</v>
      </c>
      <c r="N29" s="10" t="s">
        <v>350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3"/>
      <c r="AB29" s="13"/>
      <c r="AC29"/>
      <c r="AD29"/>
      <c r="AE29"/>
      <c r="AF29"/>
      <c r="AG29"/>
      <c r="AH29"/>
    </row>
    <row r="30" spans="1:34" ht="21.95" customHeight="1" x14ac:dyDescent="0.3">
      <c r="A30" t="str">
        <f>IFERROR(MATCH(C30,#REF!,0),"")</f>
        <v/>
      </c>
      <c r="B30" s="3">
        <v>5742885084</v>
      </c>
      <c r="C30" s="3" t="s">
        <v>92</v>
      </c>
      <c r="D30" s="3" t="s">
        <v>211</v>
      </c>
      <c r="E30" s="3" t="s">
        <v>112</v>
      </c>
      <c r="F30" s="3" t="s">
        <v>135</v>
      </c>
      <c r="G30" s="3" t="s">
        <v>6</v>
      </c>
      <c r="H30" s="3"/>
      <c r="I30">
        <v>1</v>
      </c>
      <c r="J30">
        <v>0</v>
      </c>
      <c r="K30">
        <v>0</v>
      </c>
      <c r="L30">
        <v>0</v>
      </c>
      <c r="M30">
        <v>0</v>
      </c>
      <c r="N30" s="14" t="s">
        <v>243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3"/>
      <c r="AB30" s="13"/>
      <c r="AC30"/>
      <c r="AD30"/>
      <c r="AE30"/>
      <c r="AF30"/>
      <c r="AG30"/>
      <c r="AH30"/>
    </row>
    <row r="31" spans="1:34" ht="21.95" customHeight="1" x14ac:dyDescent="0.3">
      <c r="A31" t="str">
        <f>IFERROR(MATCH(C31,#REF!,0),"")</f>
        <v/>
      </c>
      <c r="B31" s="3">
        <v>5742885083</v>
      </c>
      <c r="C31" s="3" t="s">
        <v>90</v>
      </c>
      <c r="D31" s="3" t="s">
        <v>209</v>
      </c>
      <c r="E31" s="3" t="s">
        <v>112</v>
      </c>
      <c r="F31" s="3" t="s">
        <v>135</v>
      </c>
      <c r="G31" s="3" t="s">
        <v>6</v>
      </c>
      <c r="H31" s="3"/>
      <c r="I31">
        <v>11</v>
      </c>
      <c r="J31">
        <v>0</v>
      </c>
      <c r="K31">
        <v>0</v>
      </c>
      <c r="L31">
        <v>0</v>
      </c>
      <c r="M31">
        <v>0</v>
      </c>
      <c r="N31" s="10" t="s">
        <v>351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3"/>
      <c r="AB31" s="13"/>
      <c r="AC31"/>
      <c r="AD31"/>
      <c r="AE31"/>
      <c r="AF31"/>
      <c r="AG31"/>
      <c r="AH31"/>
    </row>
    <row r="32" spans="1:34" ht="21.95" customHeight="1" x14ac:dyDescent="0.3">
      <c r="A32" t="str">
        <f>IFERROR(MATCH(C32,#REF!,0),"")</f>
        <v/>
      </c>
      <c r="B32" s="3">
        <v>5742885081</v>
      </c>
      <c r="C32" s="3" t="s">
        <v>93</v>
      </c>
      <c r="D32" s="3" t="s">
        <v>210</v>
      </c>
      <c r="E32" s="3" t="s">
        <v>112</v>
      </c>
      <c r="F32" s="3" t="s">
        <v>135</v>
      </c>
      <c r="G32" s="3" t="s">
        <v>6</v>
      </c>
      <c r="H32" s="3"/>
      <c r="I32">
        <v>6</v>
      </c>
      <c r="J32">
        <v>0</v>
      </c>
      <c r="K32">
        <v>0</v>
      </c>
      <c r="L32">
        <v>0</v>
      </c>
      <c r="M32">
        <v>0</v>
      </c>
      <c r="N32" s="10" t="s">
        <v>352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3"/>
      <c r="AB32" s="13"/>
      <c r="AC32"/>
      <c r="AD32"/>
      <c r="AE32"/>
      <c r="AF32"/>
      <c r="AG32"/>
      <c r="AH32"/>
    </row>
    <row r="33" spans="1:34" ht="21.95" customHeight="1" x14ac:dyDescent="0.3">
      <c r="A33" t="str">
        <f>IFERROR(MATCH(C33,#REF!,0),"")</f>
        <v/>
      </c>
      <c r="B33" s="3">
        <v>5742885080</v>
      </c>
      <c r="C33" s="3" t="s">
        <v>86</v>
      </c>
      <c r="D33" s="3" t="s">
        <v>209</v>
      </c>
      <c r="E33" s="3" t="s">
        <v>112</v>
      </c>
      <c r="F33" s="3" t="s">
        <v>135</v>
      </c>
      <c r="G33" s="3" t="s">
        <v>6</v>
      </c>
      <c r="H33" s="3"/>
      <c r="I33">
        <v>4</v>
      </c>
      <c r="J33">
        <v>0</v>
      </c>
      <c r="K33">
        <v>0</v>
      </c>
      <c r="L33">
        <v>0</v>
      </c>
      <c r="M33">
        <v>0</v>
      </c>
      <c r="N33" s="10" t="s">
        <v>353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3"/>
      <c r="AB33" s="13"/>
      <c r="AC33"/>
      <c r="AD33"/>
      <c r="AE33"/>
      <c r="AF33"/>
      <c r="AG33"/>
      <c r="AH33"/>
    </row>
    <row r="34" spans="1:34" ht="21.95" customHeight="1" x14ac:dyDescent="0.3">
      <c r="A34" t="str">
        <f>IFERROR(MATCH(C34,#REF!,0),"")</f>
        <v/>
      </c>
      <c r="B34" s="3">
        <v>5742869600</v>
      </c>
      <c r="C34" s="3" t="s">
        <v>71</v>
      </c>
      <c r="D34" s="3"/>
      <c r="E34" s="3" t="s">
        <v>125</v>
      </c>
      <c r="F34" s="3" t="s">
        <v>138</v>
      </c>
      <c r="G34" s="3" t="s">
        <v>137</v>
      </c>
      <c r="H34" s="3" t="s">
        <v>136</v>
      </c>
      <c r="I34">
        <v>4</v>
      </c>
      <c r="J34">
        <v>0</v>
      </c>
      <c r="K34">
        <v>0</v>
      </c>
      <c r="L34">
        <v>0</v>
      </c>
      <c r="M34">
        <v>0</v>
      </c>
      <c r="N34" s="10" t="s">
        <v>354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3"/>
      <c r="AB34" s="13"/>
      <c r="AC34"/>
      <c r="AD34"/>
      <c r="AE34"/>
      <c r="AF34"/>
      <c r="AG34"/>
      <c r="AH34"/>
    </row>
    <row r="35" spans="1:34" ht="21.95" customHeight="1" x14ac:dyDescent="0.3">
      <c r="A35" t="str">
        <f>IFERROR(MATCH(C35,#REF!,0),"")</f>
        <v/>
      </c>
      <c r="B35" s="3">
        <v>5742869599</v>
      </c>
      <c r="C35" s="3" t="s">
        <v>70</v>
      </c>
      <c r="D35" s="3" t="s">
        <v>206</v>
      </c>
      <c r="E35" s="3" t="s">
        <v>125</v>
      </c>
      <c r="F35" s="3" t="s">
        <v>138</v>
      </c>
      <c r="G35" s="3" t="s">
        <v>137</v>
      </c>
      <c r="H35" s="3" t="s">
        <v>136</v>
      </c>
      <c r="I35">
        <v>4</v>
      </c>
      <c r="J35">
        <v>0</v>
      </c>
      <c r="K35">
        <v>0</v>
      </c>
      <c r="L35">
        <v>0</v>
      </c>
      <c r="M35">
        <v>0</v>
      </c>
      <c r="N35" s="10" t="s">
        <v>355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3"/>
      <c r="AB35" s="13"/>
      <c r="AC35"/>
      <c r="AD35"/>
      <c r="AE35"/>
      <c r="AF35"/>
      <c r="AG35"/>
      <c r="AH35"/>
    </row>
    <row r="36" spans="1:34" ht="21.95" customHeight="1" x14ac:dyDescent="0.3">
      <c r="A36" t="str">
        <f>IFERROR(MATCH(C36,#REF!,0),"")</f>
        <v/>
      </c>
      <c r="B36" s="3">
        <v>5742869598</v>
      </c>
      <c r="C36" s="3" t="s">
        <v>75</v>
      </c>
      <c r="D36" s="3" t="s">
        <v>205</v>
      </c>
      <c r="E36" s="3" t="s">
        <v>125</v>
      </c>
      <c r="F36" s="3" t="s">
        <v>138</v>
      </c>
      <c r="G36" s="3" t="s">
        <v>137</v>
      </c>
      <c r="H36" s="3" t="s">
        <v>136</v>
      </c>
      <c r="I36">
        <v>3</v>
      </c>
      <c r="J36">
        <v>0</v>
      </c>
      <c r="K36">
        <v>0</v>
      </c>
      <c r="L36">
        <v>0</v>
      </c>
      <c r="M36">
        <v>0</v>
      </c>
      <c r="N36" s="10" t="s">
        <v>356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3"/>
      <c r="AB36" s="13"/>
      <c r="AC36"/>
      <c r="AD36"/>
      <c r="AE36"/>
      <c r="AF36"/>
      <c r="AG36"/>
      <c r="AH36"/>
    </row>
    <row r="37" spans="1:34" ht="21.95" customHeight="1" x14ac:dyDescent="0.3">
      <c r="A37" t="str">
        <f>IFERROR(MATCH(C37,#REF!,0),"")</f>
        <v/>
      </c>
      <c r="B37" s="3">
        <v>5742869593</v>
      </c>
      <c r="C37" s="3" t="s">
        <v>67</v>
      </c>
      <c r="D37" s="3" t="s">
        <v>202</v>
      </c>
      <c r="E37" s="3" t="s">
        <v>112</v>
      </c>
      <c r="F37" s="3" t="s">
        <v>135</v>
      </c>
      <c r="G37" s="3" t="s">
        <v>6</v>
      </c>
      <c r="H37" s="3"/>
      <c r="I37">
        <v>38</v>
      </c>
      <c r="J37">
        <v>0</v>
      </c>
      <c r="K37">
        <v>0</v>
      </c>
      <c r="L37">
        <v>0</v>
      </c>
      <c r="M37">
        <v>0</v>
      </c>
      <c r="N37" s="11" t="s">
        <v>244</v>
      </c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3"/>
      <c r="AB37" s="13"/>
      <c r="AC37"/>
      <c r="AD37"/>
      <c r="AE37"/>
      <c r="AF37"/>
      <c r="AG37"/>
      <c r="AH37"/>
    </row>
    <row r="38" spans="1:34" ht="21.95" customHeight="1" x14ac:dyDescent="0.3">
      <c r="A38" t="str">
        <f>IFERROR(MATCH(C38,#REF!,0),"")</f>
        <v/>
      </c>
      <c r="B38" s="3">
        <v>5742869592</v>
      </c>
      <c r="C38" s="3" t="s">
        <v>57</v>
      </c>
      <c r="D38" s="3" t="s">
        <v>201</v>
      </c>
      <c r="E38" s="3" t="s">
        <v>112</v>
      </c>
      <c r="F38" s="3" t="s">
        <v>135</v>
      </c>
      <c r="G38" s="3" t="s">
        <v>6</v>
      </c>
      <c r="H38" s="3"/>
      <c r="I38">
        <v>2</v>
      </c>
      <c r="J38">
        <v>0</v>
      </c>
      <c r="K38">
        <v>0</v>
      </c>
      <c r="L38">
        <v>0</v>
      </c>
      <c r="M38">
        <v>0</v>
      </c>
      <c r="N38" s="10" t="s">
        <v>357</v>
      </c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3"/>
      <c r="AB38" s="13"/>
      <c r="AC38"/>
      <c r="AD38"/>
      <c r="AE38"/>
      <c r="AF38"/>
      <c r="AG38"/>
      <c r="AH38"/>
    </row>
    <row r="39" spans="1:34" ht="21.95" customHeight="1" x14ac:dyDescent="0.3">
      <c r="A39" t="str">
        <f>IFERROR(MATCH(C39,#REF!,0),"")</f>
        <v/>
      </c>
      <c r="B39" s="3">
        <v>5742869591</v>
      </c>
      <c r="C39" s="3" t="s">
        <v>74</v>
      </c>
      <c r="D39" s="3" t="s">
        <v>200</v>
      </c>
      <c r="E39" s="3" t="s">
        <v>112</v>
      </c>
      <c r="F39" s="3" t="s">
        <v>135</v>
      </c>
      <c r="G39" s="3" t="s">
        <v>6</v>
      </c>
      <c r="H39" s="3"/>
      <c r="I39">
        <v>2</v>
      </c>
      <c r="J39">
        <v>0</v>
      </c>
      <c r="K39">
        <v>0</v>
      </c>
      <c r="L39">
        <v>0</v>
      </c>
      <c r="M39">
        <v>0</v>
      </c>
      <c r="N39" s="10" t="s">
        <v>358</v>
      </c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3"/>
      <c r="AB39" s="13"/>
      <c r="AC39"/>
      <c r="AD39"/>
      <c r="AE39"/>
      <c r="AF39"/>
      <c r="AG39"/>
      <c r="AH39"/>
    </row>
    <row r="40" spans="1:34" ht="21.95" customHeight="1" x14ac:dyDescent="0.3">
      <c r="A40" t="str">
        <f>IFERROR(MATCH(C40,#REF!,0),"")</f>
        <v/>
      </c>
      <c r="B40" s="3">
        <v>5742869587</v>
      </c>
      <c r="C40" s="3" t="s">
        <v>76</v>
      </c>
      <c r="D40" s="3"/>
      <c r="E40" s="3" t="s">
        <v>112</v>
      </c>
      <c r="F40" s="3" t="s">
        <v>135</v>
      </c>
      <c r="G40" s="3" t="s">
        <v>6</v>
      </c>
      <c r="H40" s="3"/>
      <c r="I40">
        <v>12</v>
      </c>
      <c r="J40">
        <v>0</v>
      </c>
      <c r="K40">
        <v>0</v>
      </c>
      <c r="L40">
        <v>0</v>
      </c>
      <c r="M40">
        <v>0</v>
      </c>
      <c r="N40" s="10" t="s">
        <v>359</v>
      </c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3"/>
      <c r="AB40" s="13"/>
      <c r="AC40"/>
      <c r="AD40"/>
      <c r="AE40"/>
      <c r="AF40"/>
      <c r="AG40"/>
      <c r="AH40"/>
    </row>
    <row r="41" spans="1:34" ht="21.95" customHeight="1" x14ac:dyDescent="0.3">
      <c r="A41" t="str">
        <f>IFERROR(MATCH(C41,#REF!,0),"")</f>
        <v/>
      </c>
      <c r="B41" s="3">
        <v>5742869586</v>
      </c>
      <c r="C41" s="3" t="s">
        <v>84</v>
      </c>
      <c r="D41" s="3"/>
      <c r="E41" s="3" t="s">
        <v>112</v>
      </c>
      <c r="F41" s="3" t="s">
        <v>135</v>
      </c>
      <c r="G41" s="3" t="s">
        <v>6</v>
      </c>
      <c r="H41" s="3"/>
      <c r="I41">
        <v>12</v>
      </c>
      <c r="J41">
        <v>0</v>
      </c>
      <c r="K41">
        <v>0</v>
      </c>
      <c r="L41">
        <v>0</v>
      </c>
      <c r="M41">
        <v>0</v>
      </c>
      <c r="N41" s="11" t="s">
        <v>245</v>
      </c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3"/>
      <c r="AB41" s="13"/>
      <c r="AC41"/>
      <c r="AD41"/>
      <c r="AE41"/>
      <c r="AF41"/>
      <c r="AG41"/>
      <c r="AH41"/>
    </row>
    <row r="42" spans="1:34" ht="21.95" customHeight="1" x14ac:dyDescent="0.3">
      <c r="A42" t="str">
        <f>IFERROR(MATCH(C42,#REF!,0),"")</f>
        <v/>
      </c>
      <c r="B42" s="3">
        <v>5742869582</v>
      </c>
      <c r="C42" s="3" t="s">
        <v>60</v>
      </c>
      <c r="D42" s="3"/>
      <c r="E42" s="3" t="s">
        <v>112</v>
      </c>
      <c r="F42" s="3" t="s">
        <v>135</v>
      </c>
      <c r="G42" s="3" t="s">
        <v>6</v>
      </c>
      <c r="H42" s="3"/>
      <c r="I42">
        <v>10</v>
      </c>
      <c r="J42">
        <v>0</v>
      </c>
      <c r="K42">
        <v>0</v>
      </c>
      <c r="L42">
        <v>0</v>
      </c>
      <c r="M42">
        <v>0</v>
      </c>
      <c r="N42" s="10" t="s">
        <v>418</v>
      </c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3"/>
      <c r="AB42" s="13"/>
      <c r="AC42"/>
      <c r="AD42"/>
      <c r="AE42"/>
      <c r="AF42"/>
      <c r="AG42"/>
      <c r="AH42"/>
    </row>
    <row r="43" spans="1:34" ht="21.95" customHeight="1" x14ac:dyDescent="0.3">
      <c r="A43" t="str">
        <f>IFERROR(MATCH(C43,#REF!,0),"")</f>
        <v/>
      </c>
      <c r="B43" s="3">
        <v>5742869579</v>
      </c>
      <c r="C43" s="3" t="s">
        <v>59</v>
      </c>
      <c r="D43" s="3"/>
      <c r="E43" s="3" t="s">
        <v>112</v>
      </c>
      <c r="F43" s="3" t="s">
        <v>135</v>
      </c>
      <c r="G43" s="3" t="s">
        <v>6</v>
      </c>
      <c r="H43" s="3"/>
      <c r="I43">
        <v>28</v>
      </c>
      <c r="J43">
        <v>0</v>
      </c>
      <c r="K43">
        <v>0</v>
      </c>
      <c r="L43">
        <v>0</v>
      </c>
      <c r="M43">
        <v>0</v>
      </c>
      <c r="N43" s="10" t="s">
        <v>360</v>
      </c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3"/>
      <c r="AB43" s="13"/>
      <c r="AC43"/>
      <c r="AD43"/>
      <c r="AE43"/>
      <c r="AF43"/>
      <c r="AG43"/>
      <c r="AH43"/>
    </row>
    <row r="44" spans="1:34" ht="21.95" customHeight="1" x14ac:dyDescent="0.3">
      <c r="A44" t="str">
        <f>IFERROR(MATCH(C44,#REF!,0),"")</f>
        <v/>
      </c>
      <c r="B44" s="3">
        <v>5742869578</v>
      </c>
      <c r="C44" s="3" t="s">
        <v>69</v>
      </c>
      <c r="D44" s="3"/>
      <c r="E44" s="3" t="s">
        <v>112</v>
      </c>
      <c r="F44" s="3" t="s">
        <v>135</v>
      </c>
      <c r="G44" s="3" t="s">
        <v>6</v>
      </c>
      <c r="H44" s="3"/>
      <c r="I44">
        <v>5</v>
      </c>
      <c r="J44">
        <v>0</v>
      </c>
      <c r="K44">
        <v>0</v>
      </c>
      <c r="L44">
        <v>0</v>
      </c>
      <c r="M44">
        <v>0</v>
      </c>
      <c r="N44" s="10" t="s">
        <v>361</v>
      </c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3"/>
      <c r="AB44" s="13"/>
      <c r="AC44"/>
      <c r="AD44"/>
      <c r="AE44"/>
      <c r="AF44"/>
      <c r="AG44"/>
      <c r="AH44"/>
    </row>
    <row r="45" spans="1:34" ht="21.95" customHeight="1" x14ac:dyDescent="0.3">
      <c r="A45" t="str">
        <f>IFERROR(MATCH(C45,#REF!,0),"")</f>
        <v/>
      </c>
      <c r="B45" s="3">
        <v>5742869577</v>
      </c>
      <c r="C45" s="3" t="s">
        <v>77</v>
      </c>
      <c r="D45" s="3"/>
      <c r="E45" s="3" t="s">
        <v>112</v>
      </c>
      <c r="F45" s="3" t="s">
        <v>135</v>
      </c>
      <c r="G45" s="3" t="s">
        <v>6</v>
      </c>
      <c r="H45" s="3"/>
      <c r="I45">
        <v>6</v>
      </c>
      <c r="J45">
        <v>0</v>
      </c>
      <c r="K45">
        <v>0</v>
      </c>
      <c r="L45">
        <v>0</v>
      </c>
      <c r="M45">
        <v>0</v>
      </c>
      <c r="N45" s="10" t="s">
        <v>362</v>
      </c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3"/>
      <c r="AB45" s="13"/>
      <c r="AC45"/>
      <c r="AD45"/>
      <c r="AE45"/>
      <c r="AF45"/>
      <c r="AG45"/>
      <c r="AH45"/>
    </row>
    <row r="46" spans="1:34" ht="21.95" customHeight="1" x14ac:dyDescent="0.3">
      <c r="A46" t="str">
        <f>IFERROR(MATCH(C46,#REF!,0),"")</f>
        <v/>
      </c>
      <c r="B46" s="3">
        <v>5742869576</v>
      </c>
      <c r="C46" s="3" t="s">
        <v>79</v>
      </c>
      <c r="D46" s="3"/>
      <c r="E46" s="3" t="s">
        <v>112</v>
      </c>
      <c r="F46" s="3" t="s">
        <v>135</v>
      </c>
      <c r="G46" s="3" t="s">
        <v>6</v>
      </c>
      <c r="H46" s="3"/>
      <c r="I46">
        <v>45</v>
      </c>
      <c r="J46">
        <v>0</v>
      </c>
      <c r="K46">
        <v>0</v>
      </c>
      <c r="L46">
        <v>0</v>
      </c>
      <c r="M46">
        <v>0</v>
      </c>
      <c r="N46" s="10" t="s">
        <v>363</v>
      </c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3"/>
      <c r="AB46" s="13"/>
      <c r="AC46"/>
      <c r="AD46"/>
      <c r="AE46"/>
      <c r="AF46"/>
      <c r="AG46"/>
      <c r="AH46"/>
    </row>
    <row r="47" spans="1:34" ht="21.95" customHeight="1" x14ac:dyDescent="0.3">
      <c r="A47" t="str">
        <f>IFERROR(MATCH(C47,#REF!,0),"")</f>
        <v/>
      </c>
      <c r="B47" s="3">
        <v>5742862282</v>
      </c>
      <c r="C47" s="3" t="s">
        <v>53</v>
      </c>
      <c r="D47" s="3"/>
      <c r="E47" s="3" t="s">
        <v>112</v>
      </c>
      <c r="F47" s="3" t="s">
        <v>135</v>
      </c>
      <c r="G47" s="3" t="s">
        <v>6</v>
      </c>
      <c r="H47" s="3"/>
      <c r="I47">
        <v>69</v>
      </c>
      <c r="J47">
        <v>0</v>
      </c>
      <c r="K47">
        <v>0</v>
      </c>
      <c r="L47">
        <v>0</v>
      </c>
      <c r="M47">
        <v>0</v>
      </c>
      <c r="N47" s="10" t="s">
        <v>364</v>
      </c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3"/>
      <c r="AB47" s="13"/>
      <c r="AC47"/>
      <c r="AD47"/>
      <c r="AE47"/>
      <c r="AF47"/>
      <c r="AG47"/>
      <c r="AH47"/>
    </row>
    <row r="48" spans="1:34" ht="21.95" customHeight="1" x14ac:dyDescent="0.3">
      <c r="A48" t="str">
        <f>IFERROR(MATCH(C48,#REF!,0),"")</f>
        <v/>
      </c>
      <c r="B48" s="3">
        <v>5731013037</v>
      </c>
      <c r="C48" s="3" t="s">
        <v>49</v>
      </c>
      <c r="D48" s="3" t="s">
        <v>170</v>
      </c>
      <c r="E48" s="3" t="s">
        <v>112</v>
      </c>
      <c r="F48" s="3" t="s">
        <v>111</v>
      </c>
      <c r="G48" s="3" t="s">
        <v>110</v>
      </c>
      <c r="H48" s="3" t="s">
        <v>109</v>
      </c>
      <c r="I48">
        <v>1</v>
      </c>
      <c r="J48">
        <v>0</v>
      </c>
      <c r="K48">
        <v>0</v>
      </c>
      <c r="L48">
        <v>0</v>
      </c>
      <c r="M48">
        <v>0</v>
      </c>
      <c r="N48" s="10" t="s">
        <v>365</v>
      </c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3"/>
      <c r="AB48" s="13"/>
      <c r="AC48"/>
      <c r="AD48"/>
      <c r="AE48"/>
      <c r="AF48"/>
      <c r="AG48"/>
      <c r="AH48"/>
    </row>
    <row r="49" spans="1:34" ht="21.95" customHeight="1" x14ac:dyDescent="0.3">
      <c r="A49" t="str">
        <f>IFERROR(MATCH(C49,#REF!,0),"")</f>
        <v/>
      </c>
      <c r="B49" s="3">
        <v>5731013034</v>
      </c>
      <c r="C49" s="3" t="s">
        <v>44</v>
      </c>
      <c r="D49" s="3" t="s">
        <v>167</v>
      </c>
      <c r="E49" s="3" t="s">
        <v>112</v>
      </c>
      <c r="F49" s="3" t="s">
        <v>111</v>
      </c>
      <c r="G49" s="3" t="s">
        <v>110</v>
      </c>
      <c r="H49" s="3" t="s">
        <v>109</v>
      </c>
      <c r="I49">
        <v>2</v>
      </c>
      <c r="J49">
        <v>0</v>
      </c>
      <c r="K49">
        <v>0</v>
      </c>
      <c r="L49">
        <v>0</v>
      </c>
      <c r="M49">
        <v>0</v>
      </c>
      <c r="N49" s="10" t="s">
        <v>366</v>
      </c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3"/>
      <c r="AB49" s="13"/>
      <c r="AC49"/>
      <c r="AD49"/>
      <c r="AE49"/>
      <c r="AF49"/>
      <c r="AG49"/>
      <c r="AH49"/>
    </row>
    <row r="50" spans="1:34" ht="21.95" customHeight="1" x14ac:dyDescent="0.3">
      <c r="A50" t="str">
        <f>IFERROR(MATCH(C50,#REF!,0),"")</f>
        <v/>
      </c>
      <c r="B50" s="3">
        <v>5731013024</v>
      </c>
      <c r="C50" s="3" t="s">
        <v>108</v>
      </c>
      <c r="D50" s="3" t="s">
        <v>165</v>
      </c>
      <c r="E50" s="3" t="s">
        <v>112</v>
      </c>
      <c r="F50" s="3" t="s">
        <v>135</v>
      </c>
      <c r="G50" s="3" t="s">
        <v>6</v>
      </c>
      <c r="H50" s="3"/>
      <c r="I50">
        <v>47</v>
      </c>
      <c r="J50">
        <v>0</v>
      </c>
      <c r="K50">
        <v>0</v>
      </c>
      <c r="L50">
        <v>0</v>
      </c>
      <c r="M50">
        <v>0</v>
      </c>
      <c r="N50" s="10" t="s">
        <v>419</v>
      </c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3"/>
      <c r="AB50" s="13"/>
      <c r="AC50"/>
      <c r="AD50"/>
      <c r="AE50"/>
      <c r="AF50"/>
      <c r="AG50"/>
      <c r="AH50"/>
    </row>
    <row r="51" spans="1:34" ht="21.95" customHeight="1" x14ac:dyDescent="0.3">
      <c r="A51" t="str">
        <f>IFERROR(MATCH(C51,#REF!,0),"")</f>
        <v/>
      </c>
      <c r="B51" s="3">
        <v>5688594406</v>
      </c>
      <c r="C51" s="3" t="s">
        <v>36</v>
      </c>
      <c r="D51" s="3"/>
      <c r="E51" s="3" t="s">
        <v>112</v>
      </c>
      <c r="F51" s="3" t="s">
        <v>135</v>
      </c>
      <c r="G51" s="3" t="s">
        <v>6</v>
      </c>
      <c r="H51" s="3"/>
      <c r="I51">
        <v>55</v>
      </c>
      <c r="J51">
        <v>0</v>
      </c>
      <c r="K51">
        <v>0</v>
      </c>
      <c r="L51">
        <v>0</v>
      </c>
      <c r="M51">
        <v>0</v>
      </c>
      <c r="N51" s="10" t="s">
        <v>367</v>
      </c>
      <c r="O51" s="10" t="s">
        <v>368</v>
      </c>
      <c r="P51" s="14" t="s">
        <v>246</v>
      </c>
      <c r="Q51" s="10" t="s">
        <v>369</v>
      </c>
      <c r="R51" s="12"/>
      <c r="S51" s="12"/>
      <c r="T51" s="12"/>
      <c r="U51" s="12"/>
      <c r="V51" s="12"/>
      <c r="W51" s="12"/>
      <c r="X51" s="12"/>
      <c r="Y51" s="12"/>
      <c r="Z51" s="12"/>
      <c r="AA51" s="13"/>
      <c r="AB51" s="13"/>
      <c r="AC51"/>
      <c r="AD51"/>
      <c r="AE51"/>
      <c r="AF51"/>
      <c r="AG51"/>
      <c r="AH51"/>
    </row>
    <row r="52" spans="1:34" ht="21.95" customHeight="1" x14ac:dyDescent="0.3">
      <c r="A52" t="str">
        <f>IFERROR(MATCH(C52,#REF!,0),"")</f>
        <v/>
      </c>
      <c r="B52" s="3">
        <v>5687991038</v>
      </c>
      <c r="C52" s="3" t="s">
        <v>34</v>
      </c>
      <c r="D52" s="3" t="s">
        <v>156</v>
      </c>
      <c r="E52" s="3" t="s">
        <v>112</v>
      </c>
      <c r="F52" s="3" t="s">
        <v>135</v>
      </c>
      <c r="G52" s="3" t="s">
        <v>6</v>
      </c>
      <c r="H52" s="3"/>
      <c r="I52">
        <v>70</v>
      </c>
      <c r="J52">
        <v>0</v>
      </c>
      <c r="K52">
        <v>0</v>
      </c>
      <c r="L52">
        <v>0</v>
      </c>
      <c r="M52">
        <v>0</v>
      </c>
      <c r="N52" s="10" t="s">
        <v>370</v>
      </c>
      <c r="O52" s="10" t="s">
        <v>371</v>
      </c>
      <c r="P52" s="10" t="s">
        <v>372</v>
      </c>
      <c r="Q52" s="10" t="s">
        <v>373</v>
      </c>
      <c r="R52" s="12"/>
      <c r="S52" s="12"/>
      <c r="T52" s="12"/>
      <c r="U52" s="12"/>
      <c r="V52" s="12"/>
      <c r="W52" s="12"/>
      <c r="X52" s="12"/>
      <c r="Y52" s="12"/>
      <c r="Z52" s="12"/>
      <c r="AA52" s="13"/>
      <c r="AB52" s="13"/>
      <c r="AC52"/>
      <c r="AD52"/>
      <c r="AE52"/>
      <c r="AF52"/>
      <c r="AG52"/>
      <c r="AH52"/>
    </row>
    <row r="53" spans="1:34" ht="21.95" customHeight="1" x14ac:dyDescent="0.3">
      <c r="A53" t="str">
        <f>IFERROR(MATCH(C53,#REF!,0),"")</f>
        <v/>
      </c>
      <c r="B53" s="3">
        <v>5678915479</v>
      </c>
      <c r="C53" s="3" t="s">
        <v>33</v>
      </c>
      <c r="D53" s="3" t="s">
        <v>158</v>
      </c>
      <c r="E53" s="3" t="s">
        <v>125</v>
      </c>
      <c r="F53" s="3" t="s">
        <v>138</v>
      </c>
      <c r="G53" s="3" t="s">
        <v>137</v>
      </c>
      <c r="H53" s="3" t="s">
        <v>157</v>
      </c>
      <c r="I53">
        <v>4</v>
      </c>
      <c r="J53">
        <v>0</v>
      </c>
      <c r="K53">
        <v>0</v>
      </c>
      <c r="L53">
        <v>0</v>
      </c>
      <c r="M53">
        <v>0</v>
      </c>
      <c r="N53" s="10" t="s">
        <v>374</v>
      </c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3"/>
      <c r="AB53" s="13"/>
      <c r="AC53"/>
      <c r="AD53"/>
      <c r="AE53"/>
      <c r="AF53"/>
      <c r="AG53"/>
      <c r="AH53"/>
    </row>
    <row r="54" spans="1:34" ht="21.95" customHeight="1" x14ac:dyDescent="0.3">
      <c r="A54" t="str">
        <f>IFERROR(MATCH(C54,#REF!,0),"")</f>
        <v/>
      </c>
      <c r="B54" s="3">
        <v>5673380283</v>
      </c>
      <c r="C54" s="3" t="s">
        <v>32</v>
      </c>
      <c r="D54" s="3" t="s">
        <v>156</v>
      </c>
      <c r="E54" s="3" t="s">
        <v>112</v>
      </c>
      <c r="F54" s="3" t="s">
        <v>135</v>
      </c>
      <c r="G54" s="3" t="s">
        <v>6</v>
      </c>
      <c r="H54" s="3"/>
      <c r="I54">
        <v>41</v>
      </c>
      <c r="J54">
        <v>0</v>
      </c>
      <c r="K54">
        <v>0</v>
      </c>
      <c r="L54">
        <v>0</v>
      </c>
      <c r="M54">
        <v>0</v>
      </c>
      <c r="N54" s="10" t="s">
        <v>375</v>
      </c>
      <c r="O54" s="10" t="s">
        <v>376</v>
      </c>
      <c r="P54" s="10" t="s">
        <v>377</v>
      </c>
      <c r="Q54" s="10" t="s">
        <v>378</v>
      </c>
      <c r="R54" s="12"/>
      <c r="S54" s="12"/>
      <c r="T54" s="12"/>
      <c r="U54" s="12"/>
      <c r="V54" s="12"/>
      <c r="W54" s="12"/>
      <c r="X54" s="12"/>
      <c r="Y54" s="12"/>
      <c r="Z54" s="12"/>
      <c r="AA54" s="13"/>
      <c r="AB54" s="13"/>
      <c r="AC54"/>
      <c r="AD54"/>
      <c r="AE54"/>
      <c r="AF54"/>
      <c r="AG54"/>
      <c r="AH54"/>
    </row>
    <row r="55" spans="1:34" ht="21.95" customHeight="1" x14ac:dyDescent="0.3">
      <c r="A55" t="str">
        <f>IFERROR(MATCH(C55,#REF!,0),"")</f>
        <v/>
      </c>
      <c r="B55" s="3">
        <v>5667517742</v>
      </c>
      <c r="C55" s="3" t="s">
        <v>15</v>
      </c>
      <c r="D55" s="3" t="s">
        <v>155</v>
      </c>
      <c r="E55" s="3" t="s">
        <v>112</v>
      </c>
      <c r="F55" s="3" t="s">
        <v>135</v>
      </c>
      <c r="G55" s="3" t="s">
        <v>6</v>
      </c>
      <c r="H55" s="3"/>
      <c r="I55">
        <v>308</v>
      </c>
      <c r="J55">
        <v>0</v>
      </c>
      <c r="K55">
        <v>0</v>
      </c>
      <c r="L55">
        <v>0</v>
      </c>
      <c r="M55">
        <v>0</v>
      </c>
      <c r="N55" s="10" t="s">
        <v>379</v>
      </c>
      <c r="O55" s="10" t="s">
        <v>380</v>
      </c>
      <c r="P55" s="11" t="s">
        <v>247</v>
      </c>
      <c r="Q55" s="10" t="s">
        <v>381</v>
      </c>
      <c r="R55" s="10" t="s">
        <v>382</v>
      </c>
      <c r="S55" s="12"/>
      <c r="T55" s="12"/>
      <c r="U55" s="12"/>
      <c r="V55" s="12"/>
      <c r="W55" s="12"/>
      <c r="X55" s="12"/>
      <c r="Y55" s="12"/>
      <c r="Z55" s="12"/>
      <c r="AA55" s="13"/>
      <c r="AB55" s="13"/>
      <c r="AC55"/>
      <c r="AD55"/>
      <c r="AE55"/>
      <c r="AF55"/>
      <c r="AG55"/>
      <c r="AH55"/>
    </row>
    <row r="56" spans="1:34" ht="21.95" customHeight="1" x14ac:dyDescent="0.3">
      <c r="A56" t="str">
        <f>IFERROR(MATCH(C56,#REF!,0),"")</f>
        <v/>
      </c>
      <c r="B56" s="3">
        <v>5665298879</v>
      </c>
      <c r="C56" s="3" t="s">
        <v>14</v>
      </c>
      <c r="D56" s="3" t="s">
        <v>139</v>
      </c>
      <c r="E56" s="3" t="s">
        <v>112</v>
      </c>
      <c r="F56" s="3" t="s">
        <v>135</v>
      </c>
      <c r="G56" s="3" t="s">
        <v>6</v>
      </c>
      <c r="H56" s="3"/>
      <c r="I56">
        <v>222</v>
      </c>
      <c r="J56">
        <v>0</v>
      </c>
      <c r="K56">
        <v>0</v>
      </c>
      <c r="L56">
        <v>0</v>
      </c>
      <c r="M56">
        <v>0</v>
      </c>
      <c r="N56" s="10" t="s">
        <v>383</v>
      </c>
      <c r="O56" s="10" t="s">
        <v>384</v>
      </c>
      <c r="P56" s="10" t="s">
        <v>385</v>
      </c>
      <c r="Q56" s="10" t="s">
        <v>386</v>
      </c>
      <c r="R56" s="10" t="s">
        <v>387</v>
      </c>
      <c r="S56" s="10" t="s">
        <v>388</v>
      </c>
      <c r="T56" s="12"/>
      <c r="U56" s="12"/>
      <c r="V56" s="12"/>
      <c r="W56" s="12"/>
      <c r="X56" s="12"/>
      <c r="Y56" s="12"/>
      <c r="Z56" s="12"/>
      <c r="AA56" s="13"/>
      <c r="AB56" s="13"/>
      <c r="AC56"/>
      <c r="AD56"/>
      <c r="AE56"/>
      <c r="AF56"/>
      <c r="AG56"/>
      <c r="AH56"/>
    </row>
    <row r="57" spans="1:34" ht="21.95" customHeight="1" x14ac:dyDescent="0.3">
      <c r="A57" t="str">
        <f>IFERROR(MATCH(C57,#REF!,0),"")</f>
        <v/>
      </c>
      <c r="B57" s="3">
        <v>5656232947</v>
      </c>
      <c r="C57" s="3" t="s">
        <v>17</v>
      </c>
      <c r="D57" s="3"/>
      <c r="E57" s="3" t="s">
        <v>112</v>
      </c>
      <c r="F57" s="3" t="s">
        <v>135</v>
      </c>
      <c r="G57" s="3" t="s">
        <v>6</v>
      </c>
      <c r="H57" s="3"/>
      <c r="I57">
        <v>247</v>
      </c>
      <c r="J57">
        <v>0</v>
      </c>
      <c r="K57">
        <v>0</v>
      </c>
      <c r="L57">
        <v>0</v>
      </c>
      <c r="M57">
        <v>0</v>
      </c>
      <c r="N57" s="10" t="s">
        <v>389</v>
      </c>
      <c r="O57" s="10" t="s">
        <v>390</v>
      </c>
      <c r="P57" s="10" t="s">
        <v>391</v>
      </c>
      <c r="Q57" s="10" t="s">
        <v>392</v>
      </c>
      <c r="R57" s="14" t="s">
        <v>248</v>
      </c>
      <c r="S57" s="10" t="s">
        <v>393</v>
      </c>
      <c r="T57" s="12"/>
      <c r="U57" s="12"/>
      <c r="V57" s="12"/>
      <c r="W57" s="12"/>
      <c r="X57" s="12"/>
      <c r="Y57" s="12"/>
      <c r="Z57" s="12"/>
      <c r="AA57" s="13"/>
      <c r="AB57" s="13"/>
      <c r="AC57"/>
      <c r="AD57"/>
      <c r="AE57"/>
      <c r="AF57"/>
      <c r="AG57"/>
      <c r="AH57"/>
    </row>
    <row r="58" spans="1:34" ht="21.95" customHeight="1" x14ac:dyDescent="0.3">
      <c r="A58" t="str">
        <f>IFERROR(MATCH(C58,#REF!,0),"")</f>
        <v/>
      </c>
      <c r="B58" s="3">
        <v>5623611075</v>
      </c>
      <c r="C58" s="3" t="s">
        <v>43</v>
      </c>
      <c r="D58" s="3"/>
      <c r="E58" s="3" t="s">
        <v>112</v>
      </c>
      <c r="F58" s="3" t="s">
        <v>135</v>
      </c>
      <c r="G58" s="3" t="s">
        <v>6</v>
      </c>
      <c r="H58" s="3"/>
      <c r="I58">
        <v>42</v>
      </c>
      <c r="J58">
        <v>0</v>
      </c>
      <c r="K58">
        <v>0</v>
      </c>
      <c r="L58">
        <v>0</v>
      </c>
      <c r="M58">
        <v>0</v>
      </c>
      <c r="N58" s="10" t="s">
        <v>394</v>
      </c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3"/>
      <c r="AB58" s="13"/>
      <c r="AC58"/>
      <c r="AD58"/>
      <c r="AE58"/>
      <c r="AF58"/>
      <c r="AG58"/>
      <c r="AH58"/>
    </row>
    <row r="59" spans="1:34" ht="21.95" customHeight="1" x14ac:dyDescent="0.3">
      <c r="A59" t="str">
        <f>IFERROR(MATCH(C59,#REF!,0),"")</f>
        <v/>
      </c>
      <c r="B59" s="3">
        <v>5623591065</v>
      </c>
      <c r="C59" s="3" t="s">
        <v>42</v>
      </c>
      <c r="D59" s="3"/>
      <c r="E59" s="3" t="s">
        <v>112</v>
      </c>
      <c r="F59" s="3" t="s">
        <v>135</v>
      </c>
      <c r="G59" s="3" t="s">
        <v>6</v>
      </c>
      <c r="H59" s="3"/>
      <c r="I59">
        <v>16</v>
      </c>
      <c r="J59">
        <v>0</v>
      </c>
      <c r="K59">
        <v>0</v>
      </c>
      <c r="L59">
        <v>0</v>
      </c>
      <c r="M59">
        <v>0</v>
      </c>
      <c r="N59" s="10" t="s">
        <v>395</v>
      </c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3"/>
      <c r="AB59" s="13"/>
      <c r="AC59"/>
      <c r="AD59"/>
      <c r="AE59"/>
      <c r="AF59"/>
      <c r="AG59"/>
      <c r="AH59"/>
    </row>
    <row r="60" spans="1:34" ht="21.95" customHeight="1" x14ac:dyDescent="0.3">
      <c r="A60" t="str">
        <f>IFERROR(MATCH(C60,#REF!,0),"")</f>
        <v/>
      </c>
      <c r="B60" s="3">
        <v>5623478345</v>
      </c>
      <c r="C60" s="3" t="s">
        <v>7</v>
      </c>
      <c r="D60" s="3"/>
      <c r="E60" s="3" t="s">
        <v>112</v>
      </c>
      <c r="F60" s="3" t="s">
        <v>135</v>
      </c>
      <c r="G60" s="3" t="s">
        <v>6</v>
      </c>
      <c r="H60" s="3"/>
      <c r="I60">
        <v>31</v>
      </c>
      <c r="J60">
        <v>0</v>
      </c>
      <c r="K60">
        <v>0</v>
      </c>
      <c r="L60">
        <v>0</v>
      </c>
      <c r="M60">
        <v>0</v>
      </c>
      <c r="N60" s="10" t="s">
        <v>396</v>
      </c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3"/>
      <c r="AB60" s="13"/>
      <c r="AC60"/>
      <c r="AD60"/>
      <c r="AE60"/>
      <c r="AF60"/>
      <c r="AG60"/>
      <c r="AH60"/>
    </row>
    <row r="61" spans="1:34" ht="21.95" customHeight="1" x14ac:dyDescent="0.3">
      <c r="A61" t="str">
        <f>IFERROR(MATCH(C61,#REF!,0),"")</f>
        <v/>
      </c>
      <c r="B61" s="3">
        <v>5623464128</v>
      </c>
      <c r="C61" s="3" t="s">
        <v>8</v>
      </c>
      <c r="D61" s="3"/>
      <c r="E61" s="3" t="s">
        <v>112</v>
      </c>
      <c r="F61" s="3" t="s">
        <v>135</v>
      </c>
      <c r="G61" s="3" t="s">
        <v>6</v>
      </c>
      <c r="H61" s="3"/>
      <c r="I61">
        <v>6</v>
      </c>
      <c r="J61">
        <v>0</v>
      </c>
      <c r="K61">
        <v>0</v>
      </c>
      <c r="L61">
        <v>0</v>
      </c>
      <c r="M61">
        <v>0</v>
      </c>
      <c r="N61" s="10" t="s">
        <v>397</v>
      </c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3"/>
      <c r="AB61" s="13"/>
      <c r="AC61"/>
      <c r="AD61"/>
      <c r="AE61"/>
      <c r="AF61"/>
      <c r="AG61"/>
      <c r="AH61"/>
    </row>
    <row r="62" spans="1:34" ht="21.95" customHeight="1" x14ac:dyDescent="0.3">
      <c r="A62" t="str">
        <f>IFERROR(MATCH(C62,#REF!,0),"")</f>
        <v/>
      </c>
      <c r="B62" s="3">
        <v>5543209252</v>
      </c>
      <c r="C62" s="3" t="s">
        <v>28</v>
      </c>
      <c r="D62" s="3"/>
      <c r="E62" s="3" t="s">
        <v>112</v>
      </c>
      <c r="F62" s="3" t="s">
        <v>135</v>
      </c>
      <c r="G62" s="3" t="s">
        <v>6</v>
      </c>
      <c r="H62" s="3"/>
      <c r="I62">
        <v>356</v>
      </c>
      <c r="J62">
        <v>0</v>
      </c>
      <c r="K62">
        <v>0</v>
      </c>
      <c r="L62">
        <v>0</v>
      </c>
      <c r="M62">
        <v>0</v>
      </c>
      <c r="N62" s="10" t="s">
        <v>398</v>
      </c>
      <c r="O62" s="10" t="s">
        <v>399</v>
      </c>
      <c r="P62" s="10" t="s">
        <v>400</v>
      </c>
      <c r="Q62" s="10" t="s">
        <v>401</v>
      </c>
      <c r="R62" s="10" t="s">
        <v>402</v>
      </c>
      <c r="S62" s="10" t="s">
        <v>403</v>
      </c>
      <c r="T62" s="10" t="s">
        <v>404</v>
      </c>
      <c r="U62" s="12"/>
      <c r="V62" s="12"/>
      <c r="W62" s="12"/>
      <c r="X62" s="12"/>
      <c r="Y62" s="12"/>
      <c r="Z62" s="12"/>
      <c r="AA62" s="13"/>
      <c r="AB62" s="13"/>
      <c r="AC62"/>
      <c r="AD62"/>
      <c r="AE62"/>
      <c r="AF62"/>
      <c r="AG62"/>
      <c r="AH62"/>
    </row>
    <row r="63" spans="1:34" ht="21.95" customHeight="1" x14ac:dyDescent="0.3">
      <c r="A63" t="str">
        <f>IFERROR(MATCH(C63,#REF!,0),"")</f>
        <v/>
      </c>
      <c r="B63" s="3">
        <v>5543184233</v>
      </c>
      <c r="C63" s="3" t="s">
        <v>27</v>
      </c>
      <c r="D63" s="3"/>
      <c r="E63" s="3" t="s">
        <v>112</v>
      </c>
      <c r="F63" s="3" t="s">
        <v>135</v>
      </c>
      <c r="G63" s="3" t="s">
        <v>6</v>
      </c>
      <c r="H63" s="3"/>
      <c r="I63">
        <v>254</v>
      </c>
      <c r="J63">
        <v>0</v>
      </c>
      <c r="K63">
        <v>0</v>
      </c>
      <c r="L63">
        <v>0</v>
      </c>
      <c r="M63">
        <v>0</v>
      </c>
      <c r="N63" s="10" t="s">
        <v>405</v>
      </c>
      <c r="O63" s="10" t="s">
        <v>406</v>
      </c>
      <c r="P63" s="10" t="s">
        <v>407</v>
      </c>
      <c r="Q63" s="10" t="s">
        <v>408</v>
      </c>
      <c r="R63" s="10" t="s">
        <v>409</v>
      </c>
      <c r="S63" s="10" t="s">
        <v>410</v>
      </c>
      <c r="T63" s="14" t="s">
        <v>249</v>
      </c>
      <c r="U63" s="10" t="s">
        <v>411</v>
      </c>
      <c r="V63" s="12"/>
      <c r="W63" s="12"/>
      <c r="X63" s="12"/>
      <c r="Y63" s="12"/>
      <c r="Z63" s="12"/>
      <c r="AA63" s="13"/>
      <c r="AB63" s="13"/>
      <c r="AC63"/>
      <c r="AD63"/>
      <c r="AE63"/>
      <c r="AF63"/>
      <c r="AG63"/>
      <c r="AH63"/>
    </row>
    <row r="64" spans="1:34" ht="21.95" customHeight="1" x14ac:dyDescent="0.3">
      <c r="A64" t="str">
        <f>IFERROR(MATCH(C64,#REF!,0),"")</f>
        <v/>
      </c>
      <c r="B64" s="3">
        <v>5252296282</v>
      </c>
      <c r="C64" s="3" t="s">
        <v>41</v>
      </c>
      <c r="D64" s="3"/>
      <c r="E64" s="3" t="s">
        <v>112</v>
      </c>
      <c r="F64" s="3" t="s">
        <v>135</v>
      </c>
      <c r="G64" s="3" t="s">
        <v>6</v>
      </c>
      <c r="H64" s="3"/>
      <c r="I64">
        <v>68</v>
      </c>
      <c r="J64">
        <v>0</v>
      </c>
      <c r="K64">
        <v>0</v>
      </c>
      <c r="L64">
        <v>0</v>
      </c>
      <c r="M64">
        <v>0</v>
      </c>
      <c r="N64" s="11" t="s">
        <v>250</v>
      </c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3"/>
      <c r="AB64" s="13"/>
      <c r="AC64"/>
      <c r="AD64"/>
      <c r="AE64"/>
      <c r="AF64"/>
      <c r="AG64"/>
      <c r="AH64"/>
    </row>
    <row r="65" spans="1:34" ht="21.95" customHeight="1" x14ac:dyDescent="0.3">
      <c r="A65" t="str">
        <f>IFERROR(MATCH(C65,#REF!,0),"")</f>
        <v/>
      </c>
      <c r="B65" s="3">
        <v>5236037509</v>
      </c>
      <c r="C65" s="3" t="s">
        <v>40</v>
      </c>
      <c r="D65" s="3"/>
      <c r="E65" s="3" t="s">
        <v>112</v>
      </c>
      <c r="F65" s="3" t="s">
        <v>135</v>
      </c>
      <c r="G65" s="3" t="s">
        <v>6</v>
      </c>
      <c r="H65" s="3"/>
      <c r="I65">
        <v>12</v>
      </c>
      <c r="J65">
        <v>0</v>
      </c>
      <c r="K65">
        <v>0</v>
      </c>
      <c r="L65">
        <v>0</v>
      </c>
      <c r="M65">
        <v>0</v>
      </c>
      <c r="N65" s="10" t="s">
        <v>412</v>
      </c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3"/>
      <c r="AB65" s="13"/>
      <c r="AC65"/>
      <c r="AD65"/>
      <c r="AE65"/>
      <c r="AF65"/>
      <c r="AG65"/>
      <c r="AH65"/>
    </row>
    <row r="66" spans="1:34" ht="21.95" customHeight="1" x14ac:dyDescent="0.3">
      <c r="A66" t="str">
        <f>IFERROR(MATCH(C66,#REF!,0),"")</f>
        <v/>
      </c>
      <c r="B66" s="3">
        <v>5223844191</v>
      </c>
      <c r="C66" s="3" t="s">
        <v>39</v>
      </c>
      <c r="D66" s="3" t="s">
        <v>145</v>
      </c>
      <c r="E66" s="3" t="s">
        <v>112</v>
      </c>
      <c r="F66" s="3" t="s">
        <v>135</v>
      </c>
      <c r="G66" s="3" t="s">
        <v>6</v>
      </c>
      <c r="H66" s="3"/>
      <c r="I66">
        <v>15</v>
      </c>
      <c r="J66">
        <v>0</v>
      </c>
      <c r="K66">
        <v>0</v>
      </c>
      <c r="L66">
        <v>0</v>
      </c>
      <c r="M66">
        <v>0</v>
      </c>
      <c r="N66" s="10" t="s">
        <v>413</v>
      </c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3"/>
      <c r="AB66" s="13"/>
      <c r="AC66"/>
      <c r="AD66"/>
      <c r="AE66"/>
      <c r="AF66"/>
      <c r="AG66"/>
      <c r="AH66"/>
    </row>
    <row r="67" spans="1:34" ht="21.95" customHeight="1" x14ac:dyDescent="0.3">
      <c r="A67" t="str">
        <f>IFERROR(MATCH(C67,#REF!,0),"")</f>
        <v/>
      </c>
      <c r="B67" s="3">
        <v>4397033097</v>
      </c>
      <c r="C67" s="3" t="s">
        <v>96</v>
      </c>
      <c r="D67" s="3" t="s">
        <v>140</v>
      </c>
      <c r="E67" s="3" t="s">
        <v>125</v>
      </c>
      <c r="F67" s="3" t="s">
        <v>138</v>
      </c>
      <c r="G67" s="3" t="s">
        <v>137</v>
      </c>
      <c r="H67" s="3" t="s">
        <v>136</v>
      </c>
      <c r="I67">
        <v>16</v>
      </c>
      <c r="J67">
        <v>0</v>
      </c>
      <c r="K67">
        <v>0</v>
      </c>
      <c r="L67">
        <v>0</v>
      </c>
      <c r="M67">
        <v>0</v>
      </c>
      <c r="N67" s="10" t="s">
        <v>414</v>
      </c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3"/>
      <c r="AB67" s="13"/>
      <c r="AC67"/>
      <c r="AD67"/>
      <c r="AE67"/>
      <c r="AF67"/>
      <c r="AG67"/>
      <c r="AH67"/>
    </row>
    <row r="68" spans="1:34" ht="21.95" customHeight="1" x14ac:dyDescent="0.3">
      <c r="A68" t="str">
        <f>IFERROR(MATCH(C68,#REF!,0),"")</f>
        <v/>
      </c>
      <c r="B68" s="3">
        <v>451547627</v>
      </c>
      <c r="C68" s="3" t="s">
        <v>104</v>
      </c>
      <c r="D68" s="3"/>
      <c r="E68" s="3" t="s">
        <v>112</v>
      </c>
      <c r="F68" s="3" t="s">
        <v>111</v>
      </c>
      <c r="G68" s="3" t="s">
        <v>121</v>
      </c>
      <c r="H68" s="3"/>
      <c r="I68">
        <v>4</v>
      </c>
      <c r="J68">
        <v>0</v>
      </c>
      <c r="K68">
        <v>0</v>
      </c>
      <c r="L68">
        <v>0</v>
      </c>
      <c r="M68">
        <v>0</v>
      </c>
      <c r="N68" s="14" t="s">
        <v>251</v>
      </c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3"/>
      <c r="AB68" s="13"/>
      <c r="AC68"/>
      <c r="AD68"/>
      <c r="AE68"/>
      <c r="AF68"/>
      <c r="AG68"/>
      <c r="AH68"/>
    </row>
    <row r="69" spans="1:34" ht="21.95" customHeight="1" x14ac:dyDescent="0.3">
      <c r="A69" t="str">
        <f>IFERROR(MATCH(C69,#REF!,0),"")</f>
        <v/>
      </c>
      <c r="B69" s="3">
        <v>451546841</v>
      </c>
      <c r="C69" s="3" t="s">
        <v>100</v>
      </c>
      <c r="D69" s="3"/>
      <c r="E69" s="3" t="s">
        <v>112</v>
      </c>
      <c r="F69" s="3" t="s">
        <v>111</v>
      </c>
      <c r="G69" s="3" t="s">
        <v>121</v>
      </c>
      <c r="H69" s="3"/>
      <c r="I69">
        <v>20</v>
      </c>
      <c r="J69">
        <v>0</v>
      </c>
      <c r="K69">
        <v>0</v>
      </c>
      <c r="L69">
        <v>0</v>
      </c>
      <c r="M69">
        <v>0</v>
      </c>
      <c r="N69" s="10" t="s">
        <v>420</v>
      </c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3"/>
      <c r="AB69" s="13"/>
      <c r="AC69"/>
      <c r="AD69"/>
      <c r="AE69"/>
      <c r="AF69"/>
      <c r="AG69"/>
      <c r="AH69"/>
    </row>
    <row r="70" spans="1:34" ht="21.95" customHeight="1" x14ac:dyDescent="0.3">
      <c r="A70" t="str">
        <f>IFERROR(MATCH(C70,#REF!,0),"")</f>
        <v/>
      </c>
      <c r="B70" s="3">
        <v>451539952</v>
      </c>
      <c r="C70" s="3" t="s">
        <v>102</v>
      </c>
      <c r="D70" s="3"/>
      <c r="E70" s="3" t="s">
        <v>112</v>
      </c>
      <c r="F70" s="3" t="s">
        <v>111</v>
      </c>
      <c r="G70" s="3" t="s">
        <v>121</v>
      </c>
      <c r="H70" s="3"/>
      <c r="I70">
        <v>2</v>
      </c>
      <c r="J70">
        <v>0</v>
      </c>
      <c r="K70">
        <v>0</v>
      </c>
      <c r="L70">
        <v>0</v>
      </c>
      <c r="M70">
        <v>0</v>
      </c>
      <c r="N70" s="10" t="s">
        <v>415</v>
      </c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3"/>
      <c r="AB70" s="13"/>
      <c r="AC70"/>
      <c r="AD70"/>
      <c r="AE70"/>
      <c r="AF70"/>
      <c r="AG70"/>
      <c r="AH70"/>
    </row>
    <row r="71" spans="1:34" ht="21.95" customHeight="1" x14ac:dyDescent="0.3">
      <c r="A71" t="str">
        <f>IFERROR(MATCH(C71,#REF!,0),"")</f>
        <v/>
      </c>
      <c r="B71" s="3">
        <v>451539269</v>
      </c>
      <c r="C71" s="3" t="s">
        <v>99</v>
      </c>
      <c r="D71" s="3"/>
      <c r="E71" s="3" t="s">
        <v>112</v>
      </c>
      <c r="F71" s="3" t="s">
        <v>111</v>
      </c>
      <c r="G71" s="3" t="s">
        <v>121</v>
      </c>
      <c r="H71" s="3"/>
      <c r="I71">
        <v>1</v>
      </c>
      <c r="J71">
        <v>0</v>
      </c>
      <c r="K71">
        <v>0</v>
      </c>
      <c r="L71">
        <v>0</v>
      </c>
      <c r="M71">
        <v>0</v>
      </c>
      <c r="N71" s="10" t="s">
        <v>416</v>
      </c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3"/>
      <c r="AB71" s="13"/>
      <c r="AC71"/>
      <c r="AD71"/>
      <c r="AE71"/>
      <c r="AF71"/>
      <c r="AG71"/>
      <c r="AH71"/>
    </row>
    <row r="72" spans="1:34" ht="21.95" customHeight="1" x14ac:dyDescent="0.3">
      <c r="A72" t="str">
        <f>IFERROR(MATCH(C72,#REF!,0),"")</f>
        <v/>
      </c>
      <c r="B72" s="3">
        <v>451538786</v>
      </c>
      <c r="C72" s="3" t="s">
        <v>97</v>
      </c>
      <c r="D72" s="3"/>
      <c r="E72" s="3" t="s">
        <v>112</v>
      </c>
      <c r="F72" s="3" t="s">
        <v>111</v>
      </c>
      <c r="G72" s="3" t="s">
        <v>121</v>
      </c>
      <c r="H72" s="3"/>
      <c r="I72">
        <v>2</v>
      </c>
      <c r="J72">
        <v>0</v>
      </c>
      <c r="K72">
        <v>0</v>
      </c>
      <c r="L72">
        <v>0</v>
      </c>
      <c r="M72">
        <v>0</v>
      </c>
      <c r="N72" s="11" t="s">
        <v>252</v>
      </c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3"/>
      <c r="AB72" s="13"/>
      <c r="AC72"/>
      <c r="AD72"/>
      <c r="AE72"/>
      <c r="AF72"/>
      <c r="AG72"/>
      <c r="AH72"/>
    </row>
    <row r="73" spans="1:34" ht="21.95" customHeight="1" x14ac:dyDescent="0.3">
      <c r="A73" t="str">
        <f>IFERROR(MATCH(C73,#REF!,0),"")</f>
        <v/>
      </c>
      <c r="B73" s="3">
        <v>451538449</v>
      </c>
      <c r="C73" s="3" t="s">
        <v>103</v>
      </c>
      <c r="D73" s="3"/>
      <c r="E73" s="3" t="s">
        <v>112</v>
      </c>
      <c r="F73" s="3" t="s">
        <v>111</v>
      </c>
      <c r="G73" s="3" t="s">
        <v>121</v>
      </c>
      <c r="H73" s="3"/>
      <c r="I73">
        <v>1</v>
      </c>
      <c r="J73">
        <v>0</v>
      </c>
      <c r="K73">
        <v>0</v>
      </c>
      <c r="L73">
        <v>0</v>
      </c>
      <c r="M73">
        <v>0</v>
      </c>
      <c r="N73" s="11" t="s">
        <v>253</v>
      </c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3"/>
      <c r="AB73" s="13"/>
      <c r="AC73"/>
      <c r="AD73"/>
      <c r="AE73"/>
      <c r="AF73"/>
      <c r="AG73"/>
      <c r="AH73"/>
    </row>
    <row r="74" spans="1:34" x14ac:dyDescent="0.3">
      <c r="A74" t="str">
        <f>IFERROR(MATCH(C74,#REF!,0),"")</f>
        <v/>
      </c>
      <c r="B74" s="3">
        <v>5742885087</v>
      </c>
      <c r="C74" s="3" t="s">
        <v>87</v>
      </c>
      <c r="D74" s="3" t="s">
        <v>212</v>
      </c>
      <c r="E74" s="3" t="s">
        <v>112</v>
      </c>
      <c r="F74" s="3" t="s">
        <v>135</v>
      </c>
      <c r="G74" s="3" t="s">
        <v>6</v>
      </c>
      <c r="H74" s="3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3"/>
      <c r="AB74" s="13"/>
      <c r="AC74"/>
      <c r="AD74"/>
      <c r="AE74"/>
      <c r="AF74"/>
      <c r="AG74"/>
      <c r="AH74"/>
    </row>
    <row r="75" spans="1:34" x14ac:dyDescent="0.3">
      <c r="A75" t="str">
        <f>IFERROR(MATCH(C75,#REF!,0),"")</f>
        <v/>
      </c>
      <c r="B75" s="3">
        <v>5742885079</v>
      </c>
      <c r="C75" s="3" t="s">
        <v>91</v>
      </c>
      <c r="D75" s="3" t="s">
        <v>207</v>
      </c>
      <c r="E75" s="3" t="s">
        <v>112</v>
      </c>
      <c r="F75" s="3" t="s">
        <v>190</v>
      </c>
      <c r="G75" s="3" t="s">
        <v>189</v>
      </c>
      <c r="H75" s="3" t="s">
        <v>188</v>
      </c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3"/>
      <c r="AB75" s="13"/>
      <c r="AC75"/>
      <c r="AD75"/>
      <c r="AE75"/>
      <c r="AF75"/>
      <c r="AG75"/>
      <c r="AH75"/>
    </row>
    <row r="76" spans="1:34" x14ac:dyDescent="0.3">
      <c r="A76" t="str">
        <f>IFERROR(MATCH(C76,#REF!,0),"")</f>
        <v/>
      </c>
      <c r="B76" s="3">
        <v>5742869602</v>
      </c>
      <c r="C76" s="3" t="s">
        <v>58</v>
      </c>
      <c r="D76" s="3" t="s">
        <v>208</v>
      </c>
      <c r="E76" s="3" t="s">
        <v>125</v>
      </c>
      <c r="F76" s="3" t="s">
        <v>138</v>
      </c>
      <c r="G76" s="3" t="s">
        <v>137</v>
      </c>
      <c r="H76" s="3" t="s">
        <v>136</v>
      </c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3"/>
      <c r="AB76" s="13"/>
      <c r="AC76"/>
      <c r="AD76"/>
      <c r="AE76"/>
      <c r="AF76"/>
      <c r="AG76"/>
      <c r="AH76"/>
    </row>
    <row r="77" spans="1:34" x14ac:dyDescent="0.3">
      <c r="A77" t="str">
        <f>IFERROR(MATCH(C77,#REF!,0),"")</f>
        <v/>
      </c>
      <c r="B77" s="3">
        <v>5742869601</v>
      </c>
      <c r="C77" s="3" t="s">
        <v>63</v>
      </c>
      <c r="D77" s="3" t="s">
        <v>207</v>
      </c>
      <c r="E77" s="3" t="s">
        <v>125</v>
      </c>
      <c r="F77" s="3" t="s">
        <v>138</v>
      </c>
      <c r="G77" s="3" t="s">
        <v>137</v>
      </c>
      <c r="H77" s="3" t="s">
        <v>136</v>
      </c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3"/>
      <c r="AB77" s="13"/>
      <c r="AC77"/>
      <c r="AD77"/>
      <c r="AE77"/>
      <c r="AF77"/>
      <c r="AG77"/>
      <c r="AH77"/>
    </row>
    <row r="78" spans="1:34" x14ac:dyDescent="0.3">
      <c r="A78" t="str">
        <f>IFERROR(MATCH(C78,#REF!,0),"")</f>
        <v/>
      </c>
      <c r="B78" s="3">
        <v>5742869597</v>
      </c>
      <c r="C78" s="3" t="s">
        <v>64</v>
      </c>
      <c r="D78" s="3" t="s">
        <v>204</v>
      </c>
      <c r="E78" s="3" t="s">
        <v>112</v>
      </c>
      <c r="F78" s="3" t="s">
        <v>135</v>
      </c>
      <c r="G78" s="3" t="s">
        <v>6</v>
      </c>
      <c r="H78" s="3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3"/>
      <c r="AB78" s="13"/>
      <c r="AC78"/>
      <c r="AD78"/>
      <c r="AE78"/>
      <c r="AF78"/>
      <c r="AG78"/>
      <c r="AH78"/>
    </row>
    <row r="79" spans="1:34" x14ac:dyDescent="0.3">
      <c r="A79" t="str">
        <f>IFERROR(MATCH(C79,#REF!,0),"")</f>
        <v/>
      </c>
      <c r="B79" s="3">
        <v>5742869590</v>
      </c>
      <c r="C79" s="3" t="s">
        <v>83</v>
      </c>
      <c r="D79" s="3" t="s">
        <v>199</v>
      </c>
      <c r="E79" s="3" t="s">
        <v>112</v>
      </c>
      <c r="F79" s="3" t="s">
        <v>135</v>
      </c>
      <c r="G79" s="3" t="s">
        <v>177</v>
      </c>
      <c r="H79" s="3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3"/>
      <c r="AB79" s="13"/>
      <c r="AC79"/>
      <c r="AD79"/>
      <c r="AE79"/>
      <c r="AF79"/>
      <c r="AG79"/>
      <c r="AH79"/>
    </row>
    <row r="80" spans="1:34" x14ac:dyDescent="0.3">
      <c r="A80" t="str">
        <f>IFERROR(MATCH(C80,#REF!,0),"")</f>
        <v/>
      </c>
      <c r="B80" s="3">
        <v>5742869589</v>
      </c>
      <c r="C80" s="3" t="s">
        <v>56</v>
      </c>
      <c r="D80" s="3"/>
      <c r="E80" s="3" t="s">
        <v>112</v>
      </c>
      <c r="F80" s="3" t="s">
        <v>135</v>
      </c>
      <c r="G80" s="3" t="s">
        <v>177</v>
      </c>
      <c r="H80" s="3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3"/>
      <c r="AB80" s="13"/>
      <c r="AC80"/>
      <c r="AD80"/>
      <c r="AE80"/>
      <c r="AF80"/>
      <c r="AG80"/>
      <c r="AH80"/>
    </row>
    <row r="81" spans="1:34" x14ac:dyDescent="0.3">
      <c r="A81" t="str">
        <f>IFERROR(MATCH(C81,#REF!,0),"")</f>
        <v/>
      </c>
      <c r="B81" s="3">
        <v>5742869588</v>
      </c>
      <c r="C81" s="3" t="s">
        <v>78</v>
      </c>
      <c r="D81" s="3"/>
      <c r="E81" s="3" t="s">
        <v>112</v>
      </c>
      <c r="F81" s="3" t="s">
        <v>135</v>
      </c>
      <c r="G81" s="3" t="s">
        <v>6</v>
      </c>
      <c r="H81" s="3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3"/>
      <c r="AB81" s="13"/>
      <c r="AC81"/>
      <c r="AD81"/>
      <c r="AE81"/>
      <c r="AF81"/>
      <c r="AG81"/>
      <c r="AH81"/>
    </row>
    <row r="82" spans="1:34" x14ac:dyDescent="0.3">
      <c r="A82" t="str">
        <f>IFERROR(MATCH(C82,#REF!,0),"")</f>
        <v/>
      </c>
      <c r="B82" s="3">
        <v>5742869585</v>
      </c>
      <c r="C82" s="3" t="s">
        <v>82</v>
      </c>
      <c r="D82" s="3"/>
      <c r="E82" s="3" t="s">
        <v>112</v>
      </c>
      <c r="F82" s="3" t="s">
        <v>135</v>
      </c>
      <c r="G82" s="3" t="s">
        <v>177</v>
      </c>
      <c r="H82" s="3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3"/>
      <c r="AB82" s="13"/>
      <c r="AC82"/>
      <c r="AD82"/>
      <c r="AE82"/>
      <c r="AF82"/>
      <c r="AG82"/>
      <c r="AH82"/>
    </row>
    <row r="83" spans="1:34" x14ac:dyDescent="0.3">
      <c r="A83" t="str">
        <f>IFERROR(MATCH(C83,#REF!,0),"")</f>
        <v/>
      </c>
      <c r="B83" s="3">
        <v>5742869584</v>
      </c>
      <c r="C83" s="3" t="s">
        <v>61</v>
      </c>
      <c r="D83" s="3" t="s">
        <v>198</v>
      </c>
      <c r="E83" s="3" t="s">
        <v>112</v>
      </c>
      <c r="F83" s="3" t="s">
        <v>190</v>
      </c>
      <c r="G83" s="3" t="s">
        <v>189</v>
      </c>
      <c r="H83" s="3" t="s">
        <v>188</v>
      </c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3"/>
      <c r="AB83" s="13"/>
      <c r="AC83"/>
      <c r="AD83"/>
      <c r="AE83"/>
      <c r="AF83"/>
      <c r="AG83"/>
      <c r="AH83"/>
    </row>
    <row r="84" spans="1:34" x14ac:dyDescent="0.3">
      <c r="A84" t="str">
        <f>IFERROR(MATCH(C84,#REF!,0),"")</f>
        <v/>
      </c>
      <c r="B84" s="3">
        <v>5742869583</v>
      </c>
      <c r="C84" s="3" t="s">
        <v>80</v>
      </c>
      <c r="D84" s="3" t="s">
        <v>197</v>
      </c>
      <c r="E84" s="3" t="s">
        <v>112</v>
      </c>
      <c r="F84" s="3" t="s">
        <v>135</v>
      </c>
      <c r="G84" s="3" t="s">
        <v>6</v>
      </c>
      <c r="H84" s="3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3"/>
      <c r="AB84" s="13"/>
      <c r="AC84"/>
      <c r="AD84"/>
      <c r="AE84"/>
      <c r="AF84"/>
      <c r="AG84"/>
      <c r="AH84"/>
    </row>
    <row r="85" spans="1:34" x14ac:dyDescent="0.3">
      <c r="A85" t="str">
        <f>IFERROR(MATCH(C85,#REF!,0),"")</f>
        <v/>
      </c>
      <c r="B85" s="3">
        <v>5742869581</v>
      </c>
      <c r="C85" s="3" t="s">
        <v>196</v>
      </c>
      <c r="D85" s="3" t="s">
        <v>195</v>
      </c>
      <c r="E85" s="3" t="s">
        <v>112</v>
      </c>
      <c r="F85" s="3" t="s">
        <v>135</v>
      </c>
      <c r="G85" s="3" t="s">
        <v>6</v>
      </c>
      <c r="H85" s="3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3"/>
      <c r="AB85" s="13"/>
      <c r="AC85"/>
      <c r="AD85"/>
      <c r="AE85"/>
      <c r="AF85"/>
      <c r="AG85"/>
      <c r="AH85"/>
    </row>
    <row r="86" spans="1:34" x14ac:dyDescent="0.3">
      <c r="A86" t="str">
        <f>IFERROR(MATCH(C86,#REF!,0),"")</f>
        <v/>
      </c>
      <c r="B86" s="3">
        <v>5742869575</v>
      </c>
      <c r="C86" s="3" t="s">
        <v>73</v>
      </c>
      <c r="D86" s="3" t="s">
        <v>194</v>
      </c>
      <c r="E86" s="3" t="s">
        <v>112</v>
      </c>
      <c r="F86" s="3" t="s">
        <v>190</v>
      </c>
      <c r="G86" s="3" t="s">
        <v>189</v>
      </c>
      <c r="H86" s="3" t="s">
        <v>188</v>
      </c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3"/>
      <c r="AB86" s="13"/>
      <c r="AC86"/>
      <c r="AD86"/>
      <c r="AE86"/>
      <c r="AF86"/>
      <c r="AG86"/>
      <c r="AH86"/>
    </row>
    <row r="87" spans="1:34" x14ac:dyDescent="0.3">
      <c r="A87" t="str">
        <f>IFERROR(MATCH(C87,#REF!,0),"")</f>
        <v/>
      </c>
      <c r="B87" s="3">
        <v>5742869574</v>
      </c>
      <c r="C87" s="3" t="s">
        <v>66</v>
      </c>
      <c r="D87" s="3" t="s">
        <v>193</v>
      </c>
      <c r="E87" s="3" t="s">
        <v>112</v>
      </c>
      <c r="F87" s="3" t="s">
        <v>190</v>
      </c>
      <c r="G87" s="3" t="s">
        <v>189</v>
      </c>
      <c r="H87" s="3" t="s">
        <v>188</v>
      </c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3"/>
      <c r="AB87" s="13"/>
      <c r="AC87"/>
      <c r="AD87"/>
      <c r="AE87"/>
      <c r="AF87"/>
      <c r="AG87"/>
      <c r="AH87"/>
    </row>
    <row r="88" spans="1:34" x14ac:dyDescent="0.3">
      <c r="A88" t="str">
        <f>IFERROR(MATCH(C88,#REF!,0),"")</f>
        <v/>
      </c>
      <c r="B88" s="3">
        <v>5742869573</v>
      </c>
      <c r="C88" s="3" t="s">
        <v>68</v>
      </c>
      <c r="D88" s="3" t="s">
        <v>192</v>
      </c>
      <c r="E88" s="3" t="s">
        <v>112</v>
      </c>
      <c r="F88" s="3" t="s">
        <v>135</v>
      </c>
      <c r="G88" s="3" t="s">
        <v>177</v>
      </c>
      <c r="H88" s="3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3"/>
      <c r="AB88" s="13"/>
      <c r="AC88"/>
      <c r="AD88"/>
      <c r="AE88"/>
      <c r="AF88"/>
      <c r="AG88"/>
      <c r="AH88"/>
    </row>
    <row r="89" spans="1:34" x14ac:dyDescent="0.3">
      <c r="A89" t="str">
        <f>IFERROR(MATCH(C89,#REF!,0),"")</f>
        <v/>
      </c>
      <c r="B89" s="3">
        <v>5742869572</v>
      </c>
      <c r="C89" s="3" t="s">
        <v>62</v>
      </c>
      <c r="D89" s="3"/>
      <c r="E89" s="3" t="s">
        <v>112</v>
      </c>
      <c r="F89" s="3" t="s">
        <v>190</v>
      </c>
      <c r="G89" s="3" t="s">
        <v>189</v>
      </c>
      <c r="H89" s="3" t="s">
        <v>188</v>
      </c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3"/>
      <c r="AB89" s="13"/>
      <c r="AC89"/>
      <c r="AD89"/>
      <c r="AE89"/>
      <c r="AF89"/>
      <c r="AG89"/>
      <c r="AH89"/>
    </row>
    <row r="90" spans="1:34" x14ac:dyDescent="0.3">
      <c r="A90" t="str">
        <f>IFERROR(MATCH(C90,#REF!,0),"")</f>
        <v/>
      </c>
      <c r="B90" s="3">
        <v>5742869571</v>
      </c>
      <c r="C90" s="3" t="s">
        <v>81</v>
      </c>
      <c r="D90" s="3" t="s">
        <v>191</v>
      </c>
      <c r="E90" s="3" t="s">
        <v>112</v>
      </c>
      <c r="F90" s="3" t="s">
        <v>190</v>
      </c>
      <c r="G90" s="3" t="s">
        <v>189</v>
      </c>
      <c r="H90" s="3" t="s">
        <v>188</v>
      </c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3"/>
      <c r="AB90" s="13"/>
      <c r="AC90"/>
      <c r="AD90"/>
      <c r="AE90"/>
      <c r="AF90"/>
      <c r="AG90"/>
      <c r="AH90"/>
    </row>
    <row r="91" spans="1:34" x14ac:dyDescent="0.3">
      <c r="A91" t="str">
        <f>IFERROR(MATCH(C91,#REF!,0),"")</f>
        <v/>
      </c>
      <c r="B91" s="3">
        <v>5742868398</v>
      </c>
      <c r="C91" s="3" t="s">
        <v>187</v>
      </c>
      <c r="D91" s="3" t="s">
        <v>186</v>
      </c>
      <c r="E91" s="3" t="s">
        <v>125</v>
      </c>
      <c r="F91" s="3" t="s">
        <v>138</v>
      </c>
      <c r="G91" s="3" t="s">
        <v>137</v>
      </c>
      <c r="H91" s="3" t="s">
        <v>136</v>
      </c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3"/>
      <c r="AB91" s="13"/>
      <c r="AC91"/>
      <c r="AD91"/>
      <c r="AE91"/>
      <c r="AF91"/>
      <c r="AG91"/>
      <c r="AH91"/>
    </row>
    <row r="92" spans="1:34" x14ac:dyDescent="0.3">
      <c r="A92" t="str">
        <f>IFERROR(MATCH(C92,#REF!,0),"")</f>
        <v/>
      </c>
      <c r="B92" s="3">
        <v>5742867465</v>
      </c>
      <c r="C92" s="3" t="s">
        <v>185</v>
      </c>
      <c r="D92" s="3" t="s">
        <v>184</v>
      </c>
      <c r="E92" s="3" t="s">
        <v>112</v>
      </c>
      <c r="F92" s="3" t="s">
        <v>135</v>
      </c>
      <c r="G92" s="3" t="s">
        <v>177</v>
      </c>
      <c r="H92" s="3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3"/>
      <c r="AB92" s="13"/>
      <c r="AC92"/>
      <c r="AD92"/>
      <c r="AE92"/>
      <c r="AF92"/>
      <c r="AG92"/>
      <c r="AH92"/>
    </row>
    <row r="93" spans="1:34" x14ac:dyDescent="0.3">
      <c r="A93" t="str">
        <f>IFERROR(MATCH(C93,#REF!,0),"")</f>
        <v/>
      </c>
      <c r="B93" s="3">
        <v>5742865320</v>
      </c>
      <c r="C93" s="3" t="s">
        <v>183</v>
      </c>
      <c r="D93" s="3"/>
      <c r="E93" s="3" t="s">
        <v>125</v>
      </c>
      <c r="F93" s="3" t="s">
        <v>138</v>
      </c>
      <c r="G93" s="3" t="s">
        <v>137</v>
      </c>
      <c r="H93" s="3" t="s">
        <v>136</v>
      </c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3"/>
      <c r="AB93" s="13"/>
      <c r="AC93"/>
      <c r="AD93"/>
      <c r="AE93"/>
      <c r="AF93"/>
      <c r="AG93"/>
      <c r="AH93"/>
    </row>
    <row r="94" spans="1:34" x14ac:dyDescent="0.3">
      <c r="A94" t="str">
        <f>IFERROR(MATCH(C94,#REF!,0),"")</f>
        <v/>
      </c>
      <c r="B94" s="3">
        <v>5742865319</v>
      </c>
      <c r="C94" s="3" t="s">
        <v>182</v>
      </c>
      <c r="D94" s="3" t="s">
        <v>181</v>
      </c>
      <c r="E94" s="3" t="s">
        <v>112</v>
      </c>
      <c r="F94" s="3" t="s">
        <v>135</v>
      </c>
      <c r="G94" s="3" t="s">
        <v>177</v>
      </c>
      <c r="H94" s="3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3"/>
      <c r="AB94" s="13"/>
      <c r="AC94"/>
      <c r="AD94"/>
      <c r="AE94"/>
      <c r="AF94"/>
      <c r="AG94"/>
      <c r="AH94"/>
    </row>
    <row r="95" spans="1:34" x14ac:dyDescent="0.3">
      <c r="A95" t="str">
        <f>IFERROR(MATCH(C95,#REF!,0),"")</f>
        <v/>
      </c>
      <c r="B95" s="3">
        <v>5742865318</v>
      </c>
      <c r="C95" s="3" t="s">
        <v>180</v>
      </c>
      <c r="D95" s="3"/>
      <c r="E95" s="3" t="s">
        <v>112</v>
      </c>
      <c r="F95" s="3" t="s">
        <v>135</v>
      </c>
      <c r="G95" s="3" t="s">
        <v>177</v>
      </c>
      <c r="H95" s="3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3"/>
      <c r="AB95" s="13"/>
      <c r="AC95"/>
      <c r="AD95"/>
      <c r="AE95"/>
      <c r="AF95"/>
      <c r="AG95"/>
      <c r="AH95"/>
    </row>
    <row r="96" spans="1:34" x14ac:dyDescent="0.3">
      <c r="A96" t="str">
        <f>IFERROR(MATCH(C96,#REF!,0),"")</f>
        <v/>
      </c>
      <c r="B96" s="3">
        <v>5742863449</v>
      </c>
      <c r="C96" s="3" t="s">
        <v>179</v>
      </c>
      <c r="D96" s="3" t="s">
        <v>178</v>
      </c>
      <c r="E96" s="3" t="s">
        <v>112</v>
      </c>
      <c r="F96" s="3" t="s">
        <v>135</v>
      </c>
      <c r="G96" s="3" t="s">
        <v>177</v>
      </c>
      <c r="H96" s="3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3"/>
      <c r="AB96" s="13"/>
      <c r="AC96"/>
      <c r="AD96"/>
      <c r="AE96"/>
      <c r="AF96"/>
      <c r="AG96"/>
      <c r="AH96"/>
    </row>
    <row r="97" spans="1:8" x14ac:dyDescent="0.3">
      <c r="A97" t="str">
        <f>IFERROR(MATCH(C97,#REF!,0),"")</f>
        <v/>
      </c>
      <c r="B97" s="3">
        <v>5742862281</v>
      </c>
      <c r="C97" s="3" t="s">
        <v>54</v>
      </c>
      <c r="D97" s="3" t="s">
        <v>176</v>
      </c>
      <c r="E97" s="3" t="s">
        <v>125</v>
      </c>
      <c r="F97" s="3" t="s">
        <v>138</v>
      </c>
      <c r="G97" s="3" t="s">
        <v>137</v>
      </c>
      <c r="H97" s="3" t="s">
        <v>136</v>
      </c>
    </row>
    <row r="98" spans="1:8" x14ac:dyDescent="0.3">
      <c r="A98" t="str">
        <f>IFERROR(MATCH(C98,#REF!,0),"")</f>
        <v/>
      </c>
      <c r="B98" s="3">
        <v>5742862279</v>
      </c>
      <c r="C98" s="3" t="s">
        <v>88</v>
      </c>
      <c r="D98" s="3" t="s">
        <v>175</v>
      </c>
      <c r="E98" s="3" t="s">
        <v>112</v>
      </c>
      <c r="F98" s="3" t="s">
        <v>135</v>
      </c>
      <c r="G98" s="3" t="s">
        <v>174</v>
      </c>
      <c r="H98" s="3" t="s">
        <v>173</v>
      </c>
    </row>
    <row r="99" spans="1:8" x14ac:dyDescent="0.3">
      <c r="A99" t="str">
        <f>IFERROR(MATCH(C99,#REF!,0),"")</f>
        <v/>
      </c>
      <c r="B99" s="3">
        <v>5731013039</v>
      </c>
      <c r="C99" s="3" t="s">
        <v>46</v>
      </c>
      <c r="D99" s="3" t="s">
        <v>172</v>
      </c>
      <c r="E99" s="3" t="s">
        <v>112</v>
      </c>
      <c r="F99" s="3" t="s">
        <v>135</v>
      </c>
      <c r="G99" s="3" t="s">
        <v>6</v>
      </c>
      <c r="H99" s="3"/>
    </row>
    <row r="100" spans="1:8" x14ac:dyDescent="0.3">
      <c r="A100" t="str">
        <f>IFERROR(MATCH(C100,#REF!,0),"")</f>
        <v/>
      </c>
      <c r="B100" s="3">
        <v>5731013038</v>
      </c>
      <c r="C100" s="3" t="s">
        <v>47</v>
      </c>
      <c r="D100" s="3" t="s">
        <v>171</v>
      </c>
      <c r="E100" s="3" t="s">
        <v>112</v>
      </c>
      <c r="F100" s="3" t="s">
        <v>111</v>
      </c>
      <c r="G100" s="3" t="s">
        <v>110</v>
      </c>
      <c r="H100" s="3" t="s">
        <v>109</v>
      </c>
    </row>
    <row r="101" spans="1:8" x14ac:dyDescent="0.3">
      <c r="A101" t="str">
        <f>IFERROR(MATCH(C101,#REF!,0),"")</f>
        <v/>
      </c>
      <c r="B101" s="3">
        <v>5731013036</v>
      </c>
      <c r="C101" s="3" t="s">
        <v>48</v>
      </c>
      <c r="D101" s="3" t="s">
        <v>169</v>
      </c>
      <c r="E101" s="3" t="s">
        <v>112</v>
      </c>
      <c r="F101" s="3" t="s">
        <v>111</v>
      </c>
      <c r="G101" s="3" t="s">
        <v>110</v>
      </c>
      <c r="H101" s="3" t="s">
        <v>109</v>
      </c>
    </row>
    <row r="102" spans="1:8" x14ac:dyDescent="0.3">
      <c r="A102" t="str">
        <f>IFERROR(MATCH(C102,#REF!,0),"")</f>
        <v/>
      </c>
      <c r="B102" s="3">
        <v>5731013035</v>
      </c>
      <c r="C102" s="3" t="s">
        <v>50</v>
      </c>
      <c r="D102" s="3" t="s">
        <v>168</v>
      </c>
      <c r="E102" s="3" t="s">
        <v>112</v>
      </c>
      <c r="F102" s="3" t="s">
        <v>111</v>
      </c>
      <c r="G102" s="3" t="s">
        <v>110</v>
      </c>
      <c r="H102" s="3" t="s">
        <v>109</v>
      </c>
    </row>
    <row r="103" spans="1:8" x14ac:dyDescent="0.3">
      <c r="A103" t="str">
        <f>IFERROR(MATCH(C103,#REF!,0),"")</f>
        <v/>
      </c>
      <c r="B103" s="3">
        <v>5731013033</v>
      </c>
      <c r="C103" s="3" t="s">
        <v>45</v>
      </c>
      <c r="D103" s="3" t="s">
        <v>166</v>
      </c>
      <c r="E103" s="3" t="s">
        <v>112</v>
      </c>
      <c r="F103" s="3" t="s">
        <v>111</v>
      </c>
      <c r="G103" s="3" t="s">
        <v>110</v>
      </c>
      <c r="H103" s="3" t="s">
        <v>109</v>
      </c>
    </row>
    <row r="104" spans="1:8" x14ac:dyDescent="0.3">
      <c r="A104" t="str">
        <f>IFERROR(MATCH(C104,#REF!,0),"")</f>
        <v/>
      </c>
      <c r="B104" s="3">
        <v>5731013015</v>
      </c>
      <c r="C104" s="3" t="s">
        <v>164</v>
      </c>
      <c r="D104" s="3" t="s">
        <v>163</v>
      </c>
      <c r="E104" s="3" t="s">
        <v>112</v>
      </c>
      <c r="F104" s="3" t="s">
        <v>111</v>
      </c>
      <c r="G104" s="3" t="s">
        <v>121</v>
      </c>
      <c r="H104" s="3"/>
    </row>
    <row r="105" spans="1:8" x14ac:dyDescent="0.3">
      <c r="A105" t="str">
        <f>IFERROR(MATCH(C105,#REF!,0),"")</f>
        <v/>
      </c>
      <c r="B105" s="3">
        <v>5717750730</v>
      </c>
      <c r="C105" s="3" t="s">
        <v>162</v>
      </c>
      <c r="D105" s="3"/>
      <c r="E105" s="3" t="s">
        <v>112</v>
      </c>
      <c r="F105" s="3" t="s">
        <v>111</v>
      </c>
      <c r="G105" s="3" t="s">
        <v>131</v>
      </c>
      <c r="H105" s="3" t="s">
        <v>130</v>
      </c>
    </row>
    <row r="106" spans="1:8" x14ac:dyDescent="0.3">
      <c r="A106" t="str">
        <f>IFERROR(MATCH(C106,#REF!,0),"")</f>
        <v/>
      </c>
      <c r="B106" s="3">
        <v>5704221878</v>
      </c>
      <c r="C106" s="3" t="s">
        <v>161</v>
      </c>
      <c r="D106" s="3"/>
      <c r="E106" s="3" t="s">
        <v>112</v>
      </c>
      <c r="F106" s="3" t="s">
        <v>135</v>
      </c>
      <c r="G106" s="3" t="s">
        <v>6</v>
      </c>
      <c r="H106" s="3"/>
    </row>
    <row r="107" spans="1:8" x14ac:dyDescent="0.3">
      <c r="A107" t="str">
        <f>IFERROR(MATCH(C107,#REF!,0),"")</f>
        <v/>
      </c>
      <c r="B107" s="3">
        <v>5685709248</v>
      </c>
      <c r="C107" s="3" t="s">
        <v>159</v>
      </c>
      <c r="D107" s="3"/>
      <c r="E107" s="3" t="s">
        <v>112</v>
      </c>
      <c r="F107" s="3" t="s">
        <v>135</v>
      </c>
      <c r="G107" s="3" t="s">
        <v>6</v>
      </c>
      <c r="H107" s="3"/>
    </row>
    <row r="108" spans="1:8" x14ac:dyDescent="0.3">
      <c r="A108" t="str">
        <f>IFERROR(MATCH(C108,#REF!,0),"")</f>
        <v/>
      </c>
      <c r="B108" s="3">
        <v>5642224090</v>
      </c>
      <c r="C108" s="3" t="s">
        <v>154</v>
      </c>
      <c r="D108" s="3" t="s">
        <v>148</v>
      </c>
      <c r="E108" s="3" t="s">
        <v>112</v>
      </c>
      <c r="F108" s="3" t="s">
        <v>135</v>
      </c>
      <c r="G108" s="3" t="s">
        <v>6</v>
      </c>
      <c r="H108" s="3"/>
    </row>
    <row r="109" spans="1:8" x14ac:dyDescent="0.3">
      <c r="A109" t="str">
        <f>IFERROR(MATCH(C109,#REF!,0),"")</f>
        <v/>
      </c>
      <c r="B109" s="3">
        <v>5640920624</v>
      </c>
      <c r="C109" s="3" t="s">
        <v>153</v>
      </c>
      <c r="D109" s="3" t="s">
        <v>150</v>
      </c>
      <c r="E109" s="3" t="s">
        <v>112</v>
      </c>
      <c r="F109" s="3" t="s">
        <v>135</v>
      </c>
      <c r="G109" s="3" t="s">
        <v>6</v>
      </c>
      <c r="H109" s="3"/>
    </row>
    <row r="110" spans="1:8" x14ac:dyDescent="0.3">
      <c r="A110" t="str">
        <f>IFERROR(MATCH(C110,#REF!,0),"")</f>
        <v/>
      </c>
      <c r="B110" s="3">
        <v>5640636824</v>
      </c>
      <c r="C110" s="3" t="s">
        <v>152</v>
      </c>
      <c r="D110" s="3" t="s">
        <v>150</v>
      </c>
      <c r="E110" s="3" t="s">
        <v>112</v>
      </c>
      <c r="F110" s="3" t="s">
        <v>135</v>
      </c>
      <c r="G110" s="3" t="s">
        <v>6</v>
      </c>
      <c r="H110" s="3"/>
    </row>
    <row r="111" spans="1:8" x14ac:dyDescent="0.3">
      <c r="A111" t="str">
        <f>IFERROR(MATCH(C111,#REF!,0),"")</f>
        <v/>
      </c>
      <c r="B111" s="3">
        <v>5629075950</v>
      </c>
      <c r="C111" s="3" t="s">
        <v>151</v>
      </c>
      <c r="D111" s="3" t="s">
        <v>150</v>
      </c>
      <c r="E111" s="3" t="s">
        <v>112</v>
      </c>
      <c r="F111" s="3" t="s">
        <v>135</v>
      </c>
      <c r="G111" s="3" t="s">
        <v>6</v>
      </c>
      <c r="H111" s="3"/>
    </row>
    <row r="112" spans="1:8" x14ac:dyDescent="0.3">
      <c r="A112" t="str">
        <f>IFERROR(MATCH(C112,#REF!,0),"")</f>
        <v/>
      </c>
      <c r="B112" s="3">
        <v>5553060258</v>
      </c>
      <c r="C112" s="3" t="s">
        <v>149</v>
      </c>
      <c r="D112" s="3"/>
      <c r="E112" s="3" t="s">
        <v>112</v>
      </c>
      <c r="F112" s="3" t="s">
        <v>135</v>
      </c>
      <c r="G112" s="3" t="s">
        <v>6</v>
      </c>
      <c r="H112" s="3"/>
    </row>
    <row r="113" spans="1:8" x14ac:dyDescent="0.3">
      <c r="A113" t="str">
        <f>IFERROR(MATCH(C113,#REF!,0),"")</f>
        <v/>
      </c>
      <c r="B113" s="3">
        <v>2161411942</v>
      </c>
      <c r="C113" s="3" t="s">
        <v>134</v>
      </c>
      <c r="D113" s="3"/>
      <c r="E113" s="3" t="s">
        <v>112</v>
      </c>
      <c r="F113" s="3" t="s">
        <v>111</v>
      </c>
      <c r="G113" s="3" t="s">
        <v>131</v>
      </c>
      <c r="H113" s="3" t="s">
        <v>130</v>
      </c>
    </row>
    <row r="114" spans="1:8" x14ac:dyDescent="0.3">
      <c r="A114" t="str">
        <f>IFERROR(MATCH(C114,#REF!,0),"")</f>
        <v/>
      </c>
      <c r="B114" s="3">
        <v>2153335026</v>
      </c>
      <c r="C114" s="3" t="s">
        <v>133</v>
      </c>
      <c r="D114" s="3"/>
      <c r="E114" s="3" t="s">
        <v>112</v>
      </c>
      <c r="F114" s="3" t="s">
        <v>111</v>
      </c>
      <c r="G114" s="3" t="s">
        <v>131</v>
      </c>
      <c r="H114" s="3" t="s">
        <v>130</v>
      </c>
    </row>
    <row r="115" spans="1:8" x14ac:dyDescent="0.3">
      <c r="A115" t="str">
        <f>IFERROR(MATCH(C115,#REF!,0),"")</f>
        <v/>
      </c>
      <c r="B115" s="3">
        <v>2153206986</v>
      </c>
      <c r="C115" s="3" t="s">
        <v>132</v>
      </c>
      <c r="D115" s="3"/>
      <c r="E115" s="3" t="s">
        <v>112</v>
      </c>
      <c r="F115" s="3" t="s">
        <v>111</v>
      </c>
      <c r="G115" s="3" t="s">
        <v>131</v>
      </c>
      <c r="H115" s="3" t="s">
        <v>130</v>
      </c>
    </row>
    <row r="116" spans="1:8" x14ac:dyDescent="0.3">
      <c r="A116" t="str">
        <f>IFERROR(MATCH(C116,#REF!,0),"")</f>
        <v/>
      </c>
      <c r="B116" s="3">
        <v>606844220</v>
      </c>
      <c r="C116" s="3" t="s">
        <v>106</v>
      </c>
      <c r="D116" s="3"/>
      <c r="E116" s="3" t="s">
        <v>125</v>
      </c>
      <c r="F116" s="3" t="s">
        <v>124</v>
      </c>
      <c r="G116" s="3" t="s">
        <v>129</v>
      </c>
      <c r="H116" s="3" t="s">
        <v>128</v>
      </c>
    </row>
    <row r="117" spans="1:8" x14ac:dyDescent="0.3">
      <c r="A117" t="str">
        <f>IFERROR(MATCH(C117,#REF!,0),"")</f>
        <v/>
      </c>
      <c r="B117" s="3">
        <v>606800853</v>
      </c>
      <c r="C117" s="3" t="s">
        <v>107</v>
      </c>
      <c r="D117" s="3"/>
      <c r="E117" s="3" t="s">
        <v>125</v>
      </c>
      <c r="F117" s="3" t="s">
        <v>124</v>
      </c>
      <c r="G117" s="3" t="s">
        <v>127</v>
      </c>
      <c r="H117" s="3" t="s">
        <v>126</v>
      </c>
    </row>
    <row r="118" spans="1:8" x14ac:dyDescent="0.3">
      <c r="A118" t="str">
        <f>IFERROR(MATCH(C118,#REF!,0),"")</f>
        <v/>
      </c>
      <c r="B118" s="3">
        <v>606793583</v>
      </c>
      <c r="C118" s="3" t="s">
        <v>105</v>
      </c>
      <c r="D118" s="3"/>
      <c r="E118" s="3" t="s">
        <v>125</v>
      </c>
      <c r="F118" s="3" t="s">
        <v>124</v>
      </c>
      <c r="G118" s="3" t="s">
        <v>123</v>
      </c>
      <c r="H118" s="3" t="s">
        <v>122</v>
      </c>
    </row>
    <row r="119" spans="1:8" x14ac:dyDescent="0.3">
      <c r="A119" t="str">
        <f>IFERROR(MATCH(C119,#REF!,0),"")</f>
        <v/>
      </c>
      <c r="B119" s="3">
        <v>451552487</v>
      </c>
      <c r="C119" s="3" t="s">
        <v>98</v>
      </c>
      <c r="D119" s="3"/>
      <c r="E119" s="3" t="s">
        <v>112</v>
      </c>
      <c r="F119" s="3" t="s">
        <v>111</v>
      </c>
      <c r="G119" s="3" t="s">
        <v>121</v>
      </c>
      <c r="H119" s="3"/>
    </row>
    <row r="120" spans="1:8" x14ac:dyDescent="0.3">
      <c r="A120" t="str">
        <f>IFERROR(MATCH(C120,#REF!,0),"")</f>
        <v/>
      </c>
      <c r="B120" s="3">
        <v>451539605</v>
      </c>
      <c r="C120" s="3" t="s">
        <v>101</v>
      </c>
      <c r="D120" s="3"/>
      <c r="E120" s="3" t="s">
        <v>112</v>
      </c>
      <c r="F120" s="3" t="s">
        <v>111</v>
      </c>
      <c r="G120" s="3" t="s">
        <v>121</v>
      </c>
      <c r="H120" s="3"/>
    </row>
    <row r="121" spans="1:8" x14ac:dyDescent="0.3">
      <c r="A121" t="str">
        <f>IFERROR(MATCH(C121,#REF!,0),"")</f>
        <v/>
      </c>
      <c r="B121" s="3">
        <v>450226855</v>
      </c>
      <c r="C121" s="3" t="s">
        <v>120</v>
      </c>
      <c r="D121" s="3" t="s">
        <v>113</v>
      </c>
      <c r="E121" s="3" t="s">
        <v>112</v>
      </c>
      <c r="F121" s="3" t="s">
        <v>111</v>
      </c>
      <c r="G121" s="3" t="s">
        <v>110</v>
      </c>
      <c r="H121" s="3" t="s">
        <v>115</v>
      </c>
    </row>
    <row r="122" spans="1:8" x14ac:dyDescent="0.3">
      <c r="A122" t="str">
        <f>IFERROR(MATCH(C122,#REF!,0),"")</f>
        <v/>
      </c>
      <c r="B122" s="3">
        <v>448730401</v>
      </c>
      <c r="C122" s="3" t="s">
        <v>119</v>
      </c>
      <c r="D122" s="3" t="s">
        <v>113</v>
      </c>
      <c r="E122" s="3" t="s">
        <v>112</v>
      </c>
      <c r="F122" s="3" t="s">
        <v>111</v>
      </c>
      <c r="G122" s="3" t="s">
        <v>110</v>
      </c>
      <c r="H122" s="3" t="s">
        <v>109</v>
      </c>
    </row>
    <row r="123" spans="1:8" x14ac:dyDescent="0.3">
      <c r="A123" t="str">
        <f>IFERROR(MATCH(C123,#REF!,0),"")</f>
        <v/>
      </c>
      <c r="B123" s="3">
        <v>448702497</v>
      </c>
      <c r="C123" s="3" t="s">
        <v>118</v>
      </c>
      <c r="D123" s="3" t="s">
        <v>117</v>
      </c>
      <c r="E123" s="3" t="s">
        <v>112</v>
      </c>
      <c r="F123" s="3" t="s">
        <v>111</v>
      </c>
      <c r="G123" s="3" t="s">
        <v>110</v>
      </c>
      <c r="H123" s="3" t="s">
        <v>109</v>
      </c>
    </row>
    <row r="124" spans="1:8" x14ac:dyDescent="0.3">
      <c r="A124" t="str">
        <f>IFERROR(MATCH(C124,#REF!,0),"")</f>
        <v/>
      </c>
      <c r="B124" s="3">
        <v>448322726</v>
      </c>
      <c r="C124" s="3" t="s">
        <v>116</v>
      </c>
      <c r="D124" s="3"/>
      <c r="E124" s="3" t="s">
        <v>112</v>
      </c>
      <c r="F124" s="3" t="s">
        <v>111</v>
      </c>
      <c r="G124" s="3" t="s">
        <v>110</v>
      </c>
      <c r="H124" s="3" t="s">
        <v>115</v>
      </c>
    </row>
    <row r="125" spans="1:8" x14ac:dyDescent="0.3">
      <c r="A125" t="str">
        <f>IFERROR(MATCH(C125,#REF!,0),"")</f>
        <v/>
      </c>
      <c r="B125" s="3">
        <v>446773212</v>
      </c>
      <c r="C125" s="3" t="s">
        <v>114</v>
      </c>
      <c r="D125" s="3" t="s">
        <v>113</v>
      </c>
      <c r="E125" s="3" t="s">
        <v>112</v>
      </c>
      <c r="F125" s="3" t="s">
        <v>111</v>
      </c>
      <c r="G125" s="3" t="s">
        <v>110</v>
      </c>
      <c r="H125" s="3" t="s">
        <v>109</v>
      </c>
    </row>
  </sheetData>
  <autoFilter ref="A3:AJ3" xr:uid="{00000000-0009-0000-0000-000002000000}"/>
  <mergeCells count="1">
    <mergeCell ref="I1:M1"/>
  </mergeCells>
  <phoneticPr fontId="6" type="noConversion"/>
  <conditionalFormatting sqref="N4:W73">
    <cfRule type="containsBlanks" dxfId="0" priority="1">
      <formula>LEN(TRIM(N4))=0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ref</vt:lpstr>
      <vt:lpstr>보고서</vt:lpstr>
      <vt:lpstr>키워드테이블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dltjd</dc:creator>
  <cp:lastModifiedBy>dltjd</cp:lastModifiedBy>
  <dcterms:created xsi:type="dcterms:W3CDTF">2015-06-05T18:19:34Z</dcterms:created>
  <dcterms:modified xsi:type="dcterms:W3CDTF">2021-08-06T16:13:39Z</dcterms:modified>
</cp:coreProperties>
</file>