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mc:AlternateContent xmlns:mc="http://schemas.openxmlformats.org/markup-compatibility/2006">
    <mc:Choice Requires="x15">
      <x15ac:absPath xmlns:x15ac="http://schemas.microsoft.com/office/spreadsheetml/2010/11/ac" url="I:\Workdocs\HSE\Reports\21 report\Topic reports\Adult health\CMS\"/>
    </mc:Choice>
  </mc:AlternateContent>
  <xr:revisionPtr revIDLastSave="0" documentId="13_ncr:1_{3A9C1B15-141F-4254-A437-06819E0D49F1}" xr6:coauthVersionLast="47" xr6:coauthVersionMax="47" xr10:uidLastSave="{00000000-0000-0000-0000-000000000000}"/>
  <bookViews>
    <workbookView xWindow="-120" yWindow="-120" windowWidth="29040" windowHeight="15840" tabRatio="864" xr2:uid="{00000000-000D-0000-FFFF-FFFF00000000}"/>
  </bookViews>
  <sheets>
    <sheet name="Contents" sheetId="4" r:id="rId1"/>
    <sheet name="Notes and definitions" sheetId="13" r:id="rId2"/>
    <sheet name="Table 1" sheetId="14" r:id="rId3"/>
    <sheet name="Table 2 " sheetId="86" r:id="rId4"/>
    <sheet name="Table 3" sheetId="17" r:id="rId5"/>
    <sheet name="Table 4" sheetId="63" r:id="rId6"/>
    <sheet name="Table 5" sheetId="71" r:id="rId7"/>
    <sheet name="Table 6" sheetId="59" r:id="rId8"/>
    <sheet name="Table 7" sheetId="29" r:id="rId9"/>
    <sheet name="Table 8" sheetId="64" r:id="rId10"/>
    <sheet name="Table 9" sheetId="77" r:id="rId11"/>
    <sheet name="Table 10" sheetId="60" r:id="rId12"/>
    <sheet name="Table 11" sheetId="19" r:id="rId13"/>
    <sheet name="Table 12" sheetId="65" r:id="rId14"/>
    <sheet name="Table 13" sheetId="49" r:id="rId15"/>
    <sheet name="Table 14" sheetId="62" r:id="rId16"/>
    <sheet name="Table 15 " sheetId="20" r:id="rId17"/>
    <sheet name="Table specification" sheetId="85" r:id="rId18"/>
    <sheet name="TableA1" sheetId="92" r:id="rId19"/>
    <sheet name="TableA2 " sheetId="94" r:id="rId20"/>
  </sheets>
  <externalReferences>
    <externalReference r:id="rId21"/>
    <externalReference r:id="rId22"/>
  </externalReferences>
  <definedNames>
    <definedName name="_Toc217116100" localSheetId="0">Contents!#REF!</definedName>
    <definedName name="_Toc328044298" localSheetId="0">Contents!#REF!</definedName>
    <definedName name="_Toc43211362" localSheetId="2">'Table 1'!#REF!</definedName>
    <definedName name="_xlnm.Print_Area" localSheetId="0">Contents!$A$1:$B$63</definedName>
    <definedName name="_xlnm.Print_Area" localSheetId="2">'Table 1'!$A$1:$AB$47</definedName>
    <definedName name="_xlnm.Print_Area" localSheetId="13">'Table 12'!$A$1:$D$47</definedName>
    <definedName name="_xlnm.Print_Area" localSheetId="16">'Table 15 '!$A$1:$Q$50</definedName>
    <definedName name="_xlnm.Print_Area" localSheetId="4">'Table 3'!$A$1:$P$94</definedName>
    <definedName name="Table" localSheetId="18">'[1] 1 BLOOD PRESSURE'!$A$1</definedName>
    <definedName name="Table" localSheetId="19">'[1] 1 BLOOD PRESSURE'!$A$1</definedName>
    <definedName name="Table">'[1] 1 BLOOD PRESSURE'!$A$1</definedName>
    <definedName name="Table_1__Blood_pressure_level_using_Omron_values_and_2003_definition_a_b_by_survey_year__age_and_sex" localSheetId="18">'[2] 1 BLOOD PRESSURE'!$A$1</definedName>
    <definedName name="Table_1__Blood_pressure_level_using_Omron_values_and_2003_definition_a_b_by_survey_year__age_and_sex" localSheetId="19">'[2] 1 BLOOD PRESSURE'!$A$1</definedName>
    <definedName name="Table_1__Blood_pressure_level_using_Omron_values_and_2003_definition_a_b_by_survey_year__age_and_sex">'[2] 1 BLOOD PRESSURE'!$A$1</definedName>
    <definedName name="Tablet200" localSheetId="18">'[1] 1 BLOOD PRESSURE'!$A$1</definedName>
    <definedName name="Tablet200" localSheetId="19">'[1] 1 BLOOD PRESSURE'!$A$1</definedName>
    <definedName name="Tablet200">'[1] 1 BLOOD PRESSURE'!$A$1</definedName>
    <definedName name="xx" localSheetId="18">'[1] 1 BLOOD PRESSURE'!$A$1</definedName>
    <definedName name="xx" localSheetId="19">'[1] 1 BLOOD PRESSURE'!$A$1</definedName>
    <definedName name="xx">'[1] 1 BLOOD PRESSURE'!$A$1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7" i="4" l="1"/>
</calcChain>
</file>

<file path=xl/sharedStrings.xml><?xml version="1.0" encoding="utf-8"?>
<sst xmlns="http://schemas.openxmlformats.org/spreadsheetml/2006/main" count="795" uniqueCount="236">
  <si>
    <t>Health Survey for England 2021: Adults' health</t>
  </si>
  <si>
    <t>Excel tables</t>
  </si>
  <si>
    <t>Link to publication:</t>
  </si>
  <si>
    <t>Introduction</t>
  </si>
  <si>
    <t xml:space="preserve">These tables accompany the Health Survey for England 2021 report on Adults' health
</t>
  </si>
  <si>
    <t>Contents</t>
  </si>
  <si>
    <t>Table 3: Prevalence of doctor-diagnosed diabetes, by survey year, age and sex</t>
  </si>
  <si>
    <t>Table 4: Prevalence of total diabetes, including diagnosed and undiagnosed, by age and sex</t>
  </si>
  <si>
    <t>Table 6: Prevalence of total diabetes, including diagnosed and undiagnosed, by Index of Multiple Deprivation (IMD)</t>
  </si>
  <si>
    <t>Table 7: Prevalence of total diabetes, including diagnosed and undiagnosed, by survey year and sex</t>
  </si>
  <si>
    <t>Table 8:  Prevalence of raised total cholesterol, by age and sex</t>
  </si>
  <si>
    <t>Table 10: Prevalence of raised total cholesterol, by Index of Multiple Deprivation (IMD)</t>
  </si>
  <si>
    <t>Table 12:  Prevalence of hypertension, by age and sex</t>
  </si>
  <si>
    <t>Table 14: Prevalence of hypertension, by Index of Multiple Deprivation (IMD)</t>
  </si>
  <si>
    <t>Table 15:  Prevalence of hypertension, by survey year and sex</t>
  </si>
  <si>
    <t>Table A1: True standard errors and 95% confidence intervals for general health, by sex</t>
  </si>
  <si>
    <t>Table A2: True standard errors and 95% confidence intervals for total diabetes, including diagnosed and undiagnosed, by age and sex</t>
  </si>
  <si>
    <t>Further Information</t>
  </si>
  <si>
    <t>For further details about the Health Survey for England 2021, including links to other topic reports and detailed methodological information, see:.</t>
  </si>
  <si>
    <t>Contact Details</t>
  </si>
  <si>
    <t>Author: Shaun Scholes and Linda Ng Fat, UCL</t>
  </si>
  <si>
    <t>Public Enquiries: 0300 303 5678</t>
  </si>
  <si>
    <t>Email: enquiries@nhsdigital.nhs.uk</t>
  </si>
  <si>
    <t>Press enquiries should be made to Media Relations Manager on 0300 303 3888</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</si>
  <si>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</si>
  <si>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</si>
  <si>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</si>
  <si>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</si>
  <si>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</si>
  <si>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t>or email: psi@nationalarchives.gsi.gov.uk</t>
  </si>
  <si>
    <t>Notes and Definitions</t>
  </si>
  <si>
    <t>The data in these tables have been weighted. Both unweighted and weighted sample sizes are shown at the foot of each table.</t>
  </si>
  <si>
    <t xml:space="preserve">Data in some tables have been age-standardised to allow comparisons between groups after adjusting for the effects of any differences in their age distributions. </t>
  </si>
  <si>
    <t xml:space="preserve">More information about weighting and age-standardisation can be found in the HSE 2021 Methods report at: </t>
  </si>
  <si>
    <t xml:space="preserve"> </t>
  </si>
  <si>
    <t>Some estimates may not sum due to rounding.</t>
  </si>
  <si>
    <t>‘Missing values’ occur for several reasons, including refusal or inability to answer a particular question; refusal to co-operate in an entire section of the survey (such as the nurse visit or a self-completion questionnaire); and cases where the question is not applicable to the participant. In general, missing values have been omitted from all tables and analyses.</t>
  </si>
  <si>
    <t>Estimates based on fewer than 50 cases are not shown.</t>
  </si>
  <si>
    <t>Symbols used in tables</t>
  </si>
  <si>
    <t>- = no observations (zero value)</t>
  </si>
  <si>
    <t>0  = less than half the final digit shown and different from a real zero</t>
  </si>
  <si>
    <t>Table 1: General health, longstanding illness and acute sickness, by survey year and sex</t>
  </si>
  <si>
    <t>Health Survey for England 1993-2021. Adults aged 16 and over.</t>
  </si>
  <si>
    <t>Self-reported health</t>
  </si>
  <si>
    <t>Survey year</t>
  </si>
  <si>
    <t>%</t>
  </si>
  <si>
    <t>Men</t>
  </si>
  <si>
    <t>Very good/good health</t>
  </si>
  <si>
    <t>Very bad/bad health</t>
  </si>
  <si>
    <t>At least one longstanding illness</t>
  </si>
  <si>
    <r>
      <t>Acute sickness</t>
    </r>
    <r>
      <rPr>
        <vertAlign val="superscript"/>
        <sz val="10"/>
        <rFont val="Arial"/>
        <family val="2"/>
      </rPr>
      <t/>
    </r>
  </si>
  <si>
    <t>Unweighted bases</t>
  </si>
  <si>
    <t>Weighted bases</t>
  </si>
  <si>
    <t>Women</t>
  </si>
  <si>
    <t>All adults</t>
  </si>
  <si>
    <r>
      <t>Acute sickness</t>
    </r>
    <r>
      <rPr>
        <vertAlign val="superscript"/>
        <sz val="10"/>
        <rFont val="Arial"/>
        <family val="2"/>
      </rPr>
      <t xml:space="preserve"> </t>
    </r>
  </si>
  <si>
    <t>Notes:</t>
  </si>
  <si>
    <t>1 Estimates from 2021 are not directly comparable with those from previous surveys because of differences in methodology. See the HSE 2021 report Introduction for further information.</t>
  </si>
  <si>
    <t>2 Longstanding conditions are defined as physical or mental health conditions or illnesses lasting or expected to last 12 months or more.</t>
  </si>
  <si>
    <t>3 Acute sickness is any illness or injury (including any longstanding condition) that causes the participant to cut down on usual activities in the last two weeks.</t>
  </si>
  <si>
    <t>4 Data up to and including 2002 are unweighted; from 2003 onwards data have been weighted for non-response.</t>
  </si>
  <si>
    <r>
      <t>Table 2: Prevalence of longstanding conditions,</t>
    </r>
    <r>
      <rPr>
        <b/>
        <vertAlign val="superscript"/>
        <sz val="11"/>
        <rFont val="Arial"/>
        <family val="2"/>
      </rPr>
      <t xml:space="preserve"> </t>
    </r>
    <r>
      <rPr>
        <b/>
        <sz val="11"/>
        <rFont val="Arial"/>
        <family val="2"/>
      </rPr>
      <t>by sex</t>
    </r>
  </si>
  <si>
    <t>Health Survey for England 2021. Adults aged 16 and over.</t>
  </si>
  <si>
    <t>Longstanding conditions</t>
  </si>
  <si>
    <t>Sex</t>
  </si>
  <si>
    <t>Total</t>
  </si>
  <si>
    <t>Musculoskeletal system</t>
  </si>
  <si>
    <t>Mental, behavioural and neurodevelopmental disorders</t>
  </si>
  <si>
    <t>Heart and circulatory system</t>
  </si>
  <si>
    <t>Respiratory system</t>
  </si>
  <si>
    <t>Diabetes, other endocrine and metabolic</t>
  </si>
  <si>
    <t>Digestive system</t>
  </si>
  <si>
    <t>Nervous system</t>
  </si>
  <si>
    <t>Genito-urinary system</t>
  </si>
  <si>
    <t>Ear complaints</t>
  </si>
  <si>
    <t>Eye complaints</t>
  </si>
  <si>
    <t>Cancer (neoplasms) and benign growths</t>
  </si>
  <si>
    <t>Skin complaints</t>
  </si>
  <si>
    <t>Blood and related organs</t>
  </si>
  <si>
    <t>Infectious diseases</t>
  </si>
  <si>
    <t>Any longstanding condition</t>
  </si>
  <si>
    <t>Bases (unweighted)</t>
  </si>
  <si>
    <t>Bases (weighted)</t>
  </si>
  <si>
    <t>1 Longstanding conditions are defined as physical or mental health conditions or illnesses lasting or expected to last 12 months or more.</t>
  </si>
  <si>
    <t>2 Participants could record up to six conditions and so the overall prevalence of longstanding conditions is lower than the combined prevalence of individual conditions.</t>
  </si>
  <si>
    <t>Table 3:  Prevalence of doctor-diagnosed diabetes, by survey year, age and sex</t>
  </si>
  <si>
    <t>Health Survey for England 1994-2021. Adults aged 16 and over.</t>
  </si>
  <si>
    <t>Doctor-diagnosed diabetes</t>
  </si>
  <si>
    <t>16-24 years</t>
  </si>
  <si>
    <t>-</t>
  </si>
  <si>
    <t>25-34 years</t>
  </si>
  <si>
    <t>35-44 years</t>
  </si>
  <si>
    <t>45-54 years</t>
  </si>
  <si>
    <t>55-64 years</t>
  </si>
  <si>
    <t>65-74 years</t>
  </si>
  <si>
    <t>75+ years</t>
  </si>
  <si>
    <t>All men</t>
  </si>
  <si>
    <t>All women</t>
  </si>
  <si>
    <t>2 Data up to and including 2002 are unweighted; from 2003 onwards data have been weighted for non-response.</t>
  </si>
  <si>
    <r>
      <t>Table 4: Prevalence of total diabetes, including diagnosed and undiagnosed,</t>
    </r>
    <r>
      <rPr>
        <b/>
        <vertAlign val="superscript"/>
        <sz val="11"/>
        <rFont val="Arial"/>
        <family val="2"/>
      </rPr>
      <t xml:space="preserve"> </t>
    </r>
    <r>
      <rPr>
        <b/>
        <sz val="11"/>
        <rFont val="Arial"/>
        <family val="2"/>
      </rPr>
      <t>by age and sex</t>
    </r>
  </si>
  <si>
    <t>Health Survey for England 2021. Adults aged 16 and over with a valid glycated haemoglobin measurement.</t>
  </si>
  <si>
    <t>Diagnosed, undiagnosed and total diabetes</t>
  </si>
  <si>
    <t>Age group</t>
  </si>
  <si>
    <t>16-44</t>
  </si>
  <si>
    <t>45-64</t>
  </si>
  <si>
    <t>65+</t>
  </si>
  <si>
    <t>Diagnosed diabetes</t>
  </si>
  <si>
    <t>Undiagnosed diabetes</t>
  </si>
  <si>
    <t>Total diabetes</t>
  </si>
  <si>
    <t>Adults</t>
  </si>
  <si>
    <r>
      <t>1 Total diabetes refers to the proportion of participants who reported having diagnosed diabetes and/or with a glycated haemoglobin (HbA</t>
    </r>
    <r>
      <rPr>
        <vertAlign val="subscript"/>
        <sz val="10"/>
        <rFont val="Arial"/>
        <family val="2"/>
      </rPr>
      <t>1c</t>
    </r>
    <r>
      <rPr>
        <sz val="10"/>
        <rFont val="Arial"/>
        <family val="2"/>
      </rPr>
      <t>) of 48mmol/mol or above. HbA</t>
    </r>
    <r>
      <rPr>
        <vertAlign val="subscript"/>
        <sz val="10"/>
        <rFont val="Arial"/>
        <family val="2"/>
      </rPr>
      <t>1c</t>
    </r>
    <r>
      <rPr>
        <sz val="10"/>
        <rFont val="Arial"/>
        <family val="2"/>
      </rPr>
      <t xml:space="preserve"> values from 2013 (4th quarter only), 2014, 2015, 2016, 2017, 2018, 2019 and </t>
    </r>
    <r>
      <rPr>
        <sz val="10"/>
        <color theme="1"/>
        <rFont val="Arial"/>
        <family val="2"/>
      </rPr>
      <t>2021</t>
    </r>
    <r>
      <rPr>
        <sz val="10"/>
        <rFont val="Arial"/>
        <family val="2"/>
      </rPr>
      <t xml:space="preserve"> have been adjusted to be comparable to measurements made before HSE 2013. For HSE 2011 a HbA</t>
    </r>
    <r>
      <rPr>
        <vertAlign val="subscript"/>
        <sz val="10"/>
        <rFont val="Arial"/>
        <family val="2"/>
      </rPr>
      <t>1c</t>
    </r>
    <r>
      <rPr>
        <sz val="10"/>
        <rFont val="Arial"/>
        <family val="2"/>
      </rPr>
      <t xml:space="preserve"> value of 6.5% or more was used, as mmol/mol values were used only from 2012 onwards.</t>
    </r>
  </si>
  <si>
    <r>
      <t>2 Diagnosed diabetes refers to those participants who reported having diagnosed diabetes; undiagnosed diabetes refers to those with an HbA</t>
    </r>
    <r>
      <rPr>
        <vertAlign val="subscript"/>
        <sz val="10"/>
        <rFont val="Arial"/>
        <family val="2"/>
      </rPr>
      <t xml:space="preserve">1c </t>
    </r>
    <r>
      <rPr>
        <sz val="10"/>
        <rFont val="Arial"/>
        <family val="2"/>
      </rPr>
      <t xml:space="preserve">level of 48mmol/mol or above who did not report having doctor-diagnosed diabetes. </t>
    </r>
  </si>
  <si>
    <t>3 The data in this table are limited to participants who had a nurse visit and a valid glycated haemoglobin measurement. Prevalence of self-reported doctor-diagnosed diabetes may therefore differ from those provided in Table 2 which are definitive.</t>
  </si>
  <si>
    <t>Tertile of equivalised household income</t>
  </si>
  <si>
    <t>Highest income</t>
  </si>
  <si>
    <t>Middle</t>
  </si>
  <si>
    <t>Lowest income</t>
  </si>
  <si>
    <r>
      <t>1 Total diabetes refers to the proportion of participants who reported having diagnosed diabetes and/or with a glycated haemoglobin (HbA</t>
    </r>
    <r>
      <rPr>
        <vertAlign val="subscript"/>
        <sz val="10"/>
        <rFont val="Arial"/>
        <family val="2"/>
      </rPr>
      <t>1c</t>
    </r>
    <r>
      <rPr>
        <sz val="10"/>
        <rFont val="Arial"/>
        <family val="2"/>
      </rPr>
      <t xml:space="preserve">) of 48mmol/mol or above. </t>
    </r>
  </si>
  <si>
    <r>
      <t>2 Diagnosed diabetes refers to those participants who reported having diagnosed diabetes; undiagnosed diabetes refers to those with an HbA</t>
    </r>
    <r>
      <rPr>
        <vertAlign val="subscript"/>
        <sz val="10"/>
        <rFont val="Arial"/>
        <family val="2"/>
      </rPr>
      <t xml:space="preserve">1c </t>
    </r>
    <r>
      <rPr>
        <sz val="10"/>
        <rFont val="Arial"/>
        <family val="2"/>
      </rPr>
      <t>level of 48mmol/mol or above who did not report having doctor-diagnosed diabetes.</t>
    </r>
  </si>
  <si>
    <t xml:space="preserve">3 Data in this table are age-standardised. </t>
  </si>
  <si>
    <t>4 For information on equivalised income and how it is derived, see the HSE 2021 Methods report.</t>
  </si>
  <si>
    <t>IMD quintile</t>
  </si>
  <si>
    <t>Least deprived</t>
  </si>
  <si>
    <t>2nd</t>
  </si>
  <si>
    <t>3rd</t>
  </si>
  <si>
    <t>4th</t>
  </si>
  <si>
    <t>Most deprived</t>
  </si>
  <si>
    <t>1 The Index of Multiple Deprivation (IMD) combines a number of indicators, chosen to cover a range of economic, social and housing issues, into a single deprivation score at the small area level in England.</t>
  </si>
  <si>
    <r>
      <t>2 Total diabetes refers to the proportion of participants who reported having diagnosed diabetes and/or with a glycated haemoglobin (HbA</t>
    </r>
    <r>
      <rPr>
        <vertAlign val="subscript"/>
        <sz val="10"/>
        <rFont val="Arial"/>
        <family val="2"/>
      </rPr>
      <t>1c</t>
    </r>
    <r>
      <rPr>
        <sz val="10"/>
        <rFont val="Arial"/>
        <family val="2"/>
      </rPr>
      <t xml:space="preserve">) of 48mmol/mol or above. </t>
    </r>
  </si>
  <si>
    <r>
      <t>3 Diagnosed diabetes refers to those participants who reported having diagnosed diabetes; undiagnosed diabetes refers to those with an HbA</t>
    </r>
    <r>
      <rPr>
        <vertAlign val="subscript"/>
        <sz val="10"/>
        <rFont val="Arial"/>
        <family val="2"/>
      </rPr>
      <t xml:space="preserve">1c </t>
    </r>
    <r>
      <rPr>
        <sz val="10"/>
        <rFont val="Arial"/>
        <family val="2"/>
      </rPr>
      <t>level of 48mmol/mol or above who did not report having doctor-diagnosed diabetes.</t>
    </r>
  </si>
  <si>
    <t xml:space="preserve">4 Data in this table are age-standardised. </t>
  </si>
  <si>
    <r>
      <t>Table 7: Prevalence of total diabetes, including diagnosed and undiagnosed,</t>
    </r>
    <r>
      <rPr>
        <b/>
        <vertAlign val="superscript"/>
        <sz val="11"/>
        <rFont val="Arial"/>
        <family val="2"/>
      </rPr>
      <t xml:space="preserve"> </t>
    </r>
    <r>
      <rPr>
        <b/>
        <sz val="11"/>
        <rFont val="Arial"/>
        <family val="2"/>
      </rPr>
      <t>by survey year and sex</t>
    </r>
  </si>
  <si>
    <t>Health Survey for England 2011-2019, 2021. Adults aged 16 and over with a valid glycated haemoglobin measurement.</t>
  </si>
  <si>
    <r>
      <t>1 Total diabetes refers to the proportion of participants who reported having diagnosed diabetes and/or with a glycated haemoglobin (HbA1</t>
    </r>
    <r>
      <rPr>
        <vertAlign val="subscript"/>
        <sz val="10"/>
        <rFont val="Arial"/>
        <family val="2"/>
      </rPr>
      <t>c</t>
    </r>
    <r>
      <rPr>
        <sz val="10"/>
        <rFont val="Arial"/>
        <family val="2"/>
      </rPr>
      <t>) of 48mmol/mol or above. HbA1</t>
    </r>
    <r>
      <rPr>
        <vertAlign val="subscript"/>
        <sz val="10"/>
        <rFont val="Arial"/>
        <family val="2"/>
      </rPr>
      <t>c</t>
    </r>
    <r>
      <rPr>
        <sz val="10"/>
        <rFont val="Arial"/>
        <family val="2"/>
      </rPr>
      <t xml:space="preserve"> values since 2013 (4th quarter only) have been adjusted to be comparable to measurements made before HSE 2013. For HSE 2011 a HbA1</t>
    </r>
    <r>
      <rPr>
        <vertAlign val="subscript"/>
        <sz val="10"/>
        <rFont val="Arial"/>
        <family val="2"/>
      </rPr>
      <t>c</t>
    </r>
    <r>
      <rPr>
        <sz val="10"/>
        <rFont val="Arial"/>
        <family val="2"/>
      </rPr>
      <t xml:space="preserve"> value of 6.5% or more was used, as mmol/mol values were used only from 2012 onwards.</t>
    </r>
  </si>
  <si>
    <r>
      <t>2 Diagnosed diabetes refers to those participants who reported having diagnosed diabetes; undiagnosed diabetes refers to those with an HbA</t>
    </r>
    <r>
      <rPr>
        <vertAlign val="subscript"/>
        <sz val="10"/>
        <rFont val="Arial"/>
        <family val="2"/>
      </rPr>
      <t xml:space="preserve">1c </t>
    </r>
    <r>
      <rPr>
        <sz val="10"/>
        <rFont val="Arial"/>
        <family val="2"/>
      </rPr>
      <t>level of 48mmol/mol or above who did not report having doctor-diagnosed diabetes. For HSE 2011, an HbA</t>
    </r>
    <r>
      <rPr>
        <vertAlign val="subscript"/>
        <sz val="10"/>
        <rFont val="Arial"/>
        <family val="2"/>
      </rPr>
      <t>1c</t>
    </r>
    <r>
      <rPr>
        <sz val="10"/>
        <rFont val="Arial"/>
        <family val="2"/>
      </rPr>
      <t xml:space="preserve"> value of 6.5% or more was used as mmol/mol values were only used from 2012 onwards. </t>
    </r>
  </si>
  <si>
    <t>3 The data in this table are limited to participants who had a nurse visit and a valid glycated haemoglobin measurement. Prevalence of self-reported doctor-diagnosed diabetes may therefore differ from those provided in Table 3 which are definitive.</t>
  </si>
  <si>
    <t>4 Estimates from 2021 are not directly comparable with those from previous surveys because of differences in methodology. See the HSE 2021 report Introduction for further information.</t>
  </si>
  <si>
    <t>Health Survey for England 2021. Adults aged 16 and over with a valid cholesterol measurement.</t>
  </si>
  <si>
    <t>Raised total cholesterol</t>
  </si>
  <si>
    <t xml:space="preserve">1 Raised total cholesterol: Total cholesterol greater than or equal to 5mmol/L. Includes participants taking lipid lowering medication. </t>
  </si>
  <si>
    <t xml:space="preserve">Raised total cholesterol </t>
  </si>
  <si>
    <t>1 Raised total cholesterol: Total cholesterol greater than or equal to 5mmol/L. Includes participants taking lipid lowering medication.</t>
  </si>
  <si>
    <t xml:space="preserve">2 Data in this table are age-standardised. </t>
  </si>
  <si>
    <t>3 For information on equivalised income and how it is derived, see the HSE 2021 Methods report.</t>
  </si>
  <si>
    <t>2 Raised total cholesterol: Total cholesterol greater than or equal to 5mmol/L. Includes participants taking lipid lowering medication.</t>
  </si>
  <si>
    <t>Health Survey for England 1998-2021. Adults aged 16 and over with a valid cholesterol measurement.</t>
  </si>
  <si>
    <t>1 Raised total cholesterol: Total cholesterol greater than or equal to 5mmol/L. Includes participants taking lipid lowering medication. Values from 2011 and 2014 have been adjusted to be comparable to measurements made before HSE 2010. Values from 2017-2019, and 2021 needed no adjustment.</t>
  </si>
  <si>
    <t>2 Data before 2003 are unweighted; from 2003 onwards, data have been weighted for non-response.</t>
  </si>
  <si>
    <t>3 Estimates from 2021 are not directly comparable with those from previous surveys because of differences in methodology. See the HSE 2021 report Introduction for further information.</t>
  </si>
  <si>
    <t>Health Survey for England 2021: Adults aged 16 and over with a valid blood pressure reading and data on medication.</t>
  </si>
  <si>
    <t>Hypertension</t>
  </si>
  <si>
    <t>Normotensive untreated</t>
  </si>
  <si>
    <t>Hypertensive controlled</t>
  </si>
  <si>
    <t>Hypertensive uncontrolled</t>
  </si>
  <si>
    <t>Hypertensive untreated</t>
  </si>
  <si>
    <t>All with hypertension</t>
  </si>
  <si>
    <t>1 Hypertension was defined as systolic blood pressure (SBP) of 140mmHg or higher, diastolic blood pressure (DBP) of 90mmHg or higher, and/or taking medicine to reduce blood pressure.</t>
  </si>
  <si>
    <t xml:space="preserve">2 Participants were classified into one of four groups as follows:
</t>
  </si>
  <si>
    <t>Normotensive untreated: SBP below 140mmHg and DBP below 90mmHg, not currently taking medication for blood pressure.</t>
  </si>
  <si>
    <t>Hypertensive controlled: SBP below 140mmHg and DBP below 90mmHg, currently taking medication for blood pressure.</t>
  </si>
  <si>
    <t>Hypertensive uncontrolled: SBP at or greater than 140mmHg and/or DBP at or greater than 90mmHg, currently taking medication for blood pressure.</t>
  </si>
  <si>
    <t>Hypertensive untreated: SBP at or greater than 140mmHg and/or DBP at or greater than 90mmHg, not currently taking medication for blood pressure.</t>
  </si>
  <si>
    <t>Health Survey for England 2021. Adults aged 16 and over with a valid blood pressure reading and data on medication.</t>
  </si>
  <si>
    <t xml:space="preserve">1 Participants were classified into one of four groups as follows:
</t>
  </si>
  <si>
    <t>Hypertensive controlled: SBP below 140mmHg and/or DBP below 90mmHg, currently taking medication for blood pressure.</t>
  </si>
  <si>
    <t>Hypertensive uncontrolled: SBP at or greater than 140mmHg and DBP at or greater than 90mmHg, currently taking medication for blood pressure.</t>
  </si>
  <si>
    <t>Health Survey for England 2003-2021: Adults aged 16 and over with a valid blood pressure reading and data on medication.</t>
  </si>
  <si>
    <t>1 This table shows data only from 2003 onwards for greater comparability. Since HSE 2003, the same equipment has been used (Omron HEM 207, replacing the Dinamap sphygmomanometer used prior to 2003), and the same definition of hypertension.</t>
  </si>
  <si>
    <t>2 Hypertension was defined as systolic blood pressure (SBP) of 140mmHg or higher, diastolic blood pressure (DBP) of 90mmHg or higher, and/or taking medicine to reduce blood pressure.</t>
  </si>
  <si>
    <t xml:space="preserve">3 Participants were classified into one of four groups as follows:
</t>
  </si>
  <si>
    <t>4 Blood pressure was not measured in the core sample in 2004.</t>
  </si>
  <si>
    <t>5 All adults from core and boost samples in 2005 were included in analysis of 65-74 and 75+ age groups but only the core sample was included in the overall total. It should therefore be noted that the 'All Men', 'All Women' and 'All adults' totals are not the sum of the individual age groups.</t>
  </si>
  <si>
    <t>6 Estimates from 2021 are not directly comparable with those from previous surveys because of differences in methodology. See the HSE 2021 report Introduction for further information.</t>
  </si>
  <si>
    <t>Health Survey for England 2021. Aged 16 and over.</t>
  </si>
  <si>
    <t>General health</t>
  </si>
  <si>
    <t>Estimate (%)</t>
  </si>
  <si>
    <t>Unweighted sample size</t>
  </si>
  <si>
    <t>Weighted  sample size</t>
  </si>
  <si>
    <t>True standard error</t>
  </si>
  <si>
    <t>Lower confidence interval</t>
  </si>
  <si>
    <t>Upper confidence interval</t>
  </si>
  <si>
    <t>Deft</t>
  </si>
  <si>
    <t>Fair</t>
  </si>
  <si>
    <t>Health Survey for England 2021. Adults aged 16 and over with a valid glycated haemoglobin measurement</t>
  </si>
  <si>
    <t>Age 16-44</t>
  </si>
  <si>
    <t>Age 45-64</t>
  </si>
  <si>
    <t>Age 65+</t>
  </si>
  <si>
    <t>All</t>
  </si>
  <si>
    <r>
      <t>1 Total diabetes refers to the proportion of participants who reported having diagnosed diabetes and/or with a glycated haemoglobin (HbA1c) of 48mmol/mol or above. HbA</t>
    </r>
    <r>
      <rPr>
        <vertAlign val="subscript"/>
        <sz val="10"/>
        <color theme="1"/>
        <rFont val="Arial"/>
        <family val="2"/>
      </rPr>
      <t>1c</t>
    </r>
    <r>
      <rPr>
        <sz val="10"/>
        <color theme="1"/>
        <rFont val="Arial"/>
        <family val="2"/>
      </rPr>
      <t xml:space="preserve"> values from 2019 have been adjusted to be comparable to measurements made before HSE 2013.</t>
    </r>
  </si>
  <si>
    <r>
      <t>2 Diagnosed diabetes are participants who reported having diagnosed diabetes; undiagnosed diabetes refers to those with an HbA</t>
    </r>
    <r>
      <rPr>
        <vertAlign val="subscript"/>
        <sz val="10"/>
        <rFont val="Arial"/>
        <family val="2"/>
      </rPr>
      <t xml:space="preserve">1c </t>
    </r>
    <r>
      <rPr>
        <sz val="10"/>
        <rFont val="Arial"/>
        <family val="2"/>
      </rPr>
      <t xml:space="preserve">level of 48mmol/mol or above who did not report having doctor-diagnosed diabetes. </t>
    </r>
  </si>
  <si>
    <t>Table 1: General health, longstanding illness and acute sickness, by survey year and sex: genhelf2; ill12m; lastfort; sex (weighted by wt_int)</t>
  </si>
  <si>
    <r>
      <t>Table 2: Prevalence of longstanding conditions,</t>
    </r>
    <r>
      <rPr>
        <vertAlign val="superscript"/>
        <sz val="10"/>
        <rFont val="Arial"/>
        <family val="2"/>
      </rPr>
      <t xml:space="preserve"> </t>
    </r>
    <r>
      <rPr>
        <sz val="10"/>
        <rFont val="Arial"/>
        <family val="2"/>
      </rPr>
      <t>by sex (weighted by wt_int)</t>
    </r>
  </si>
  <si>
    <t>complst12</t>
  </si>
  <si>
    <t>complst7</t>
  </si>
  <si>
    <t>complst3</t>
  </si>
  <si>
    <t>complst2</t>
  </si>
  <si>
    <t>complst8</t>
  </si>
  <si>
    <t>complst9</t>
  </si>
  <si>
    <t>complst4</t>
  </si>
  <si>
    <t>complst10</t>
  </si>
  <si>
    <t>complst6</t>
  </si>
  <si>
    <t>complst5</t>
  </si>
  <si>
    <t>complst1</t>
  </si>
  <si>
    <t>complst11</t>
  </si>
  <si>
    <t>complst14</t>
  </si>
  <si>
    <t>complst13</t>
  </si>
  <si>
    <t>ill12m</t>
  </si>
  <si>
    <t>Table 3: Prevalence of doctor-diagnosed diabetes, by survey year, age and sex: diabete2; sex (weighted by wt_int)</t>
  </si>
  <si>
    <r>
      <t>Table 4: Prevalence of total diabetes, including diagnosed and undiagnosed,</t>
    </r>
    <r>
      <rPr>
        <vertAlign val="superscript"/>
        <sz val="10"/>
        <rFont val="Arial"/>
        <family val="2"/>
      </rPr>
      <t xml:space="preserve"> </t>
    </r>
    <r>
      <rPr>
        <sz val="10"/>
        <rFont val="Arial"/>
        <family val="2"/>
      </rPr>
      <t>by survey year and sex: diab3mmol; sex (weighted by wt_blood)</t>
    </r>
  </si>
  <si>
    <t>Table 5: Prevalence of total diabetes, including diagnosed and undiagnosed, by age and sex: diab3mmol; sex (weighted by wt_blood)</t>
  </si>
  <si>
    <t>Table 6: Prevalence of total diabetes, including diagnosed and undiagnosed, by tertile of equivalised household income: diab3mmol; eqv3_temp (age-standardised using wt_blood)</t>
  </si>
  <si>
    <t>Table 7: Prevalence of total diabetes, including diagnosed and undiagnosed, by Index of Multiple Deprivation (IMD): diab3mmol; qimd19 (age-standardised using wt_blood)</t>
  </si>
  <si>
    <t>Table 8: Prevalence of raised total cholesterol, by survey year, and sex: cholfivea; weighted by wt_blood</t>
  </si>
  <si>
    <t>Table 9: Prevalence of raised total cholesterol, by age and sex: cholfivea; sex; agegroup3; weighted by wt_blood</t>
  </si>
  <si>
    <t>Table 10: Prevalence of raised total cholesterol, by tertile of equivalised household income: cholfivea; eqv3_temp; age-standardised using wt_blood</t>
  </si>
  <si>
    <t>Table 11: Prevalence of raised total cholesterol, by Index of Multiple Deprivation (IMD): cholfivea; qimd19; age-standardised using wt_blood</t>
  </si>
  <si>
    <t>Table 12:  Prevalence of hypertension, by survey year and sex: hy140om2 (weighted by wt_nurse)</t>
  </si>
  <si>
    <t>Table 13:  Prevalence of hypertension, by age and sex: hy140om2 (weighted by wt_nurse)</t>
  </si>
  <si>
    <t>Table 14: Prevalence of hypertension, by tertile of equivalised household income: eqv3_temp (age-standardised using wt_nurse)</t>
  </si>
  <si>
    <t>Table 15: Prevalence of hypertension, by Index of Multiple Deprivation (IMD): qimd19 (age-standardised using wt_nurse)</t>
  </si>
  <si>
    <t>Lead Analyst: Alison Neave, Population Health</t>
  </si>
  <si>
    <t>Table 11:  Prevalence of raised total cholesterol, by survey year and sex</t>
  </si>
  <si>
    <t>Publication date:  16 May 2023</t>
  </si>
  <si>
    <t>Published by NHS England, part of the Government Statistical Service</t>
  </si>
  <si>
    <t>Copyright © 2023 NHS England</t>
  </si>
  <si>
    <t>Source: Health Survey for England 2021, NHS England</t>
  </si>
  <si>
    <t>Source: Health Survey for England, NHS England</t>
  </si>
  <si>
    <t>https://digital.nhs.uk/data-and-information/publications/statistical/health-survey-for-england/2021-part-2</t>
  </si>
  <si>
    <t>http://digital.nhs.uk/pubs/hse2021</t>
  </si>
  <si>
    <t xml:space="preserve">The Health Survey for England 2021 is the latest in a series of surveys commissioned by NHS Digital and carried out by The National Centre for Social Research and UCL. The surveys are representative of adults and children in England, and are used to monitor the nation's health and health-related behaviours. </t>
  </si>
  <si>
    <t xml:space="preserve">Table 5: Prevalence of total diabetes, including diagnosed and undiagnosed, by household income </t>
  </si>
  <si>
    <t xml:space="preserve">Table 9: Prevalence of raised total cholesterol, by household income </t>
  </si>
  <si>
    <t>Table 13: Prevalence of hypertension, by household income</t>
  </si>
  <si>
    <t>Table 2: Prevalence of longstanding conditions, by sex</t>
  </si>
  <si>
    <t>Table specification</t>
  </si>
  <si>
    <t>https://files.digital.nhs.uk/5E/D57BDF/Health%20Survey%20for%20England%2C%202021%20Methods%20v2.pdf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</si>
</sst>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0"/>
    <numFmt numFmtId="165" formatCode="0.0"/>
    <numFmt numFmtId="166" formatCode="###0.000000"/>
    <numFmt numFmtId="167" formatCode="_-* #,##0_-;\-* #,##0_-;_-* &quot;-&quot;??_-;_-@_-"/>
    <numFmt numFmtId="168" formatCode="0_ ;\-0\ "/>
    <numFmt numFmtId="169" formatCode="0.0_ ;\-0.0\ "/>
    <numFmt numFmtId="170" formatCode="###0.000"/>
    <numFmt numFmtId="171" formatCode="###0.00"/>
    <numFmt numFmtId="172" formatCode="0.000"/>
    <numFmt numFmtId="173" formatCode="0E+00"/>
  </numFmts>
  <fonts count="72">
    <font>
      <sz val="11"/>
      <color theme="1"/>
      <name val="Arial"/>
      <family val="2"/>
      <scheme val="minor"/>
    </font>
    <font>
      <sz val="11"/>
      <color theme="1"/>
      <name val="Arial"/>
      <family val="2"/>
    </font>
    <font>
      <sz val="11"/>
      <color theme="1"/>
      <name val="Arial"/>
      <family val="2"/>
      <scheme val="minor"/>
    </font>
    <font>
      <sz val="35"/>
      <color rgb="FF003360"/>
      <name val="Arial"/>
      <family val="2"/>
      <scheme val="minor"/>
    </font>
    <font>
      <sz val="10"/>
      <color theme="1"/>
      <name val="Arial"/>
      <family val="2"/>
    </font>
    <font>
      <u/>
      <sz val="11"/>
      <color theme="10"/>
      <name val="Calibri"/>
      <family val="2"/>
    </font>
    <font>
      <sz val="10"/>
      <name val="Arial"/>
      <family val="2"/>
    </font>
    <font>
      <u/>
      <sz val="10"/>
      <color indexed="30"/>
      <name val="Arial"/>
      <family val="2"/>
    </font>
    <font>
      <u/>
      <sz val="10"/>
      <color theme="10"/>
      <name val="Arial"/>
      <family val="2"/>
    </font>
    <font>
      <sz val="11"/>
      <color theme="1"/>
      <name val="Calibri"/>
      <family val="2"/>
    </font>
    <font>
      <b/>
      <sz val="10"/>
      <name val="Arial"/>
      <family val="2"/>
    </font>
    <font>
      <b/>
      <sz val="10"/>
      <color theme="1"/>
      <name val="Arial"/>
      <family val="2"/>
    </font>
    <font>
      <sz val="8"/>
      <name val="Arial"/>
      <family val="2"/>
    </font>
    <font>
      <u/>
      <sz val="12"/>
      <color rgb="FF004488"/>
      <name val="Arial"/>
      <family val="2"/>
    </font>
    <font>
      <sz val="12"/>
      <color indexed="8"/>
      <name val="Arial"/>
      <family val="2"/>
    </font>
    <font>
      <b/>
      <sz val="27"/>
      <color theme="4"/>
      <name val="Arial"/>
      <family val="2"/>
      <scheme val="minor"/>
    </font>
    <font>
      <u/>
      <sz val="11"/>
      <color theme="10"/>
      <name val="Arial"/>
      <family val="2"/>
      <scheme val="minor"/>
    </font>
    <font>
      <u/>
      <sz val="11"/>
      <color theme="10"/>
      <name val="Arial"/>
      <family val="2"/>
    </font>
    <font>
      <sz val="12"/>
      <color rgb="FF424D58"/>
      <name val="Arial"/>
      <family val="2"/>
      <scheme val="minor"/>
    </font>
    <font>
      <b/>
      <sz val="12"/>
      <color rgb="FF424D58"/>
      <name val="Arial"/>
      <family val="2"/>
      <scheme val="minor"/>
    </font>
    <font>
      <sz val="11"/>
      <color rgb="FF424D58"/>
      <name val="Arial"/>
      <family val="2"/>
      <scheme val="minor"/>
    </font>
    <font>
      <u/>
      <sz val="11"/>
      <color rgb="FF004488"/>
      <name val="Arial"/>
      <family val="2"/>
    </font>
    <font>
      <sz val="11"/>
      <name val="Arial"/>
      <family val="2"/>
      <scheme val="minor"/>
    </font>
    <font>
      <b/>
      <sz val="11"/>
      <name val="Arial"/>
      <family val="2"/>
      <scheme val="minor"/>
    </font>
    <font>
      <sz val="11"/>
      <color rgb="FF006100"/>
      <name val="Arial"/>
      <family val="2"/>
      <scheme val="minor"/>
    </font>
    <font>
      <sz val="11"/>
      <color rgb="FFFF0000"/>
      <name val="Arial"/>
      <family val="2"/>
      <scheme val="minor"/>
    </font>
    <font>
      <b/>
      <sz val="11"/>
      <color theme="1"/>
      <name val="Arial"/>
      <family val="2"/>
      <scheme val="minor"/>
    </font>
    <font>
      <sz val="11"/>
      <color indexed="8"/>
      <name val="Arial"/>
      <family val="2"/>
    </font>
    <font>
      <b/>
      <sz val="11"/>
      <name val="Arial"/>
      <family val="2"/>
    </font>
    <font>
      <sz val="11"/>
      <color rgb="FF000000"/>
      <name val="Arial"/>
      <family val="2"/>
    </font>
    <font>
      <sz val="11"/>
      <name val="Arial"/>
      <family val="2"/>
    </font>
    <font>
      <sz val="8"/>
      <name val="Tahoma"/>
      <family val="2"/>
    </font>
    <font>
      <sz val="11"/>
      <color indexed="8"/>
      <name val="Calibri"/>
      <family val="2"/>
    </font>
    <font>
      <b/>
      <vertAlign val="superscript"/>
      <sz val="11"/>
      <name val="Arial"/>
      <family val="2"/>
    </font>
    <font>
      <i/>
      <sz val="10"/>
      <name val="Arial"/>
      <family val="2"/>
    </font>
    <font>
      <sz val="10"/>
      <color indexed="8"/>
      <name val="Arial"/>
      <family val="2"/>
    </font>
    <font>
      <vertAlign val="superscript"/>
      <sz val="10"/>
      <name val="Arial"/>
      <family val="2"/>
    </font>
    <font>
      <i/>
      <sz val="10"/>
      <color indexed="8"/>
      <name val="Arial"/>
      <family val="2"/>
    </font>
    <font>
      <sz val="10"/>
      <color rgb="FFFF0000"/>
      <name val="Arial"/>
      <family val="2"/>
    </font>
    <font>
      <b/>
      <sz val="10"/>
      <color rgb="FF000000"/>
      <name val="Arial"/>
      <family val="2"/>
    </font>
    <font>
      <sz val="10"/>
      <color rgb="FF000000"/>
      <name val="Arial"/>
      <family val="2"/>
    </font>
    <font>
      <i/>
      <sz val="10"/>
      <color rgb="FF000000"/>
      <name val="Arial"/>
      <family val="2"/>
    </font>
    <font>
      <sz val="10"/>
      <color theme="1"/>
      <name val="Arial"/>
      <family val="2"/>
      <scheme val="minor"/>
    </font>
    <font>
      <i/>
      <sz val="11"/>
      <color theme="1"/>
      <name val="Arial"/>
      <family val="2"/>
      <scheme val="minor"/>
    </font>
    <font>
      <i/>
      <sz val="10"/>
      <color theme="1"/>
      <name val="Arial"/>
      <family val="2"/>
    </font>
    <font>
      <i/>
      <sz val="10"/>
      <color rgb="FFFF0000"/>
      <name val="Arial"/>
      <family val="2"/>
    </font>
    <font>
      <vertAlign val="subscript"/>
      <sz val="10"/>
      <name val="Arial"/>
      <family val="2"/>
    </font>
    <font>
      <vertAlign val="superscript"/>
      <sz val="9"/>
      <color theme="1"/>
      <name val="Arial"/>
      <family val="2"/>
    </font>
    <font>
      <sz val="9"/>
      <color theme="1"/>
      <name val="Arial"/>
      <family val="2"/>
    </font>
    <font>
      <vertAlign val="superscript"/>
      <sz val="10"/>
      <color theme="1"/>
      <name val="Arial"/>
      <family val="2"/>
      <scheme val="minor"/>
    </font>
    <font>
      <i/>
      <sz val="10"/>
      <color indexed="8"/>
      <name val="Arial "/>
    </font>
    <font>
      <i/>
      <sz val="10"/>
      <color theme="1"/>
      <name val="Arial"/>
      <family val="2"/>
      <scheme val="minor"/>
    </font>
    <font>
      <sz val="12"/>
      <color theme="1"/>
      <name val="Arial"/>
      <family val="2"/>
    </font>
    <font>
      <i/>
      <sz val="11"/>
      <color rgb="FFFF0000"/>
      <name val="Arial"/>
      <family val="2"/>
      <scheme val="minor"/>
    </font>
    <font>
      <b/>
      <sz val="11"/>
      <color indexed="60"/>
      <name val="Arial Bold"/>
    </font>
    <font>
      <sz val="9"/>
      <color indexed="62"/>
      <name val="Arial"/>
      <family val="2"/>
    </font>
    <font>
      <sz val="9"/>
      <color indexed="60"/>
      <name val="Arial"/>
      <family val="2"/>
    </font>
    <font>
      <sz val="10"/>
      <name val="Arial"/>
      <family val="2"/>
    </font>
    <font>
      <sz val="12"/>
      <color theme="1"/>
      <name val="Arial"/>
      <family val="2"/>
      <scheme val="minor"/>
    </font>
    <font>
      <sz val="11"/>
      <color rgb="FF7030A0"/>
      <name val="Arial"/>
      <family val="2"/>
      <scheme val="minor"/>
    </font>
    <font>
      <sz val="10"/>
      <color rgb="FF7030A0"/>
      <name val="Arial"/>
      <family val="2"/>
    </font>
    <font>
      <u/>
      <sz val="11"/>
      <name val="Arial"/>
      <family val="2"/>
    </font>
    <font>
      <b/>
      <sz val="11"/>
      <color rgb="FF0070C0"/>
      <name val="Arial"/>
      <family val="2"/>
    </font>
    <font>
      <sz val="11"/>
      <color rgb="FF0070C0"/>
      <name val="Arial"/>
      <family val="2"/>
    </font>
    <font>
      <sz val="11"/>
      <name val="Arial"/>
      <family val="2"/>
      <scheme val="major"/>
    </font>
    <font>
      <sz val="11"/>
      <color theme="1"/>
      <name val="Arial"/>
      <family val="2"/>
      <scheme val="major"/>
    </font>
    <font>
      <sz val="11"/>
      <color rgb="FFC00000"/>
      <name val="Arial"/>
      <family val="2"/>
    </font>
    <font>
      <vertAlign val="subscript"/>
      <sz val="10"/>
      <color theme="1"/>
      <name val="Arial"/>
      <family val="2"/>
    </font>
    <font>
      <sz val="11"/>
      <color indexed="8"/>
      <name val="Arial"/>
      <family val="2"/>
      <scheme val="minor"/>
    </font>
    <font>
      <b/>
      <sz val="11"/>
      <color rgb="FF0070C0"/>
      <name val="Arial"/>
      <family val="2"/>
      <scheme val="minor"/>
    </font>
    <font>
      <sz val="11"/>
      <color rgb="FF0070C0"/>
      <name val="Arial"/>
      <family val="2"/>
      <scheme val="minor"/>
    </font>
    <font>
      <b/>
      <sz val="20"/>
      <name val="Arial"/>
      <family val="2"/>
    </font>
  </fonts>
  <fills count="8">
    <fill>
      <patternFill patternType="none"/>
    </fill>
    <fill>
      <patternFill patternType="gray125"/>
    </fill>
    <fill>
      <patternFill patternType="solid">
        <fgColor rgb="FFFFFFCC"/>
      </patternFill>
    </fill>
    <fill>
      <patternFill patternType="solid">
        <fgColor indexed="26"/>
      </patternFill>
    </fill>
    <fill>
      <patternFill patternType="solid">
        <fgColor rgb="FFC6EFCE"/>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s>
  <borders count="7">
    <border>
      <left/>
      <right/>
      <top/>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right/>
      <top/>
      <bottom style="thin">
        <color auto="1"/>
      </bottom>
      <diagonal/>
    </border>
  </borders>
  <cellStyleXfs count="88">
    <xf numFmtId="0" fontId="0" fillId="0" borderId="0"/>
    <xf numFmtId="0" fontId="2" fillId="0" borderId="0"/>
    <xf numFmtId="0" fontId="5" fillId="0" borderId="0" applyNumberForma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8" fillId="0" borderId="0" applyNumberFormat="0" applyFill="0" applyBorder="0" applyAlignment="0" applyProtection="0"/>
    <xf numFmtId="0" fontId="6" fillId="0" borderId="0"/>
    <xf numFmtId="0" fontId="1" fillId="0" borderId="0"/>
    <xf numFmtId="0" fontId="1" fillId="0" borderId="0"/>
    <xf numFmtId="0" fontId="6" fillId="0" borderId="0"/>
    <xf numFmtId="9" fontId="6"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9" fillId="0" borderId="0" applyFont="0" applyFill="0" applyBorder="0" applyAlignment="0" applyProtection="0"/>
    <xf numFmtId="0" fontId="12" fillId="0" borderId="0"/>
    <xf numFmtId="0" fontId="7" fillId="0" borderId="0" applyNumberFormat="0" applyFill="0" applyBorder="0" applyAlignment="0" applyProtection="0">
      <alignment vertical="top"/>
      <protection locked="0"/>
    </xf>
    <xf numFmtId="0" fontId="13" fillId="0" borderId="0" applyNumberFormat="0" applyFill="0" applyBorder="0" applyAlignment="0" applyProtection="0"/>
    <xf numFmtId="0" fontId="14" fillId="2" borderId="1" applyNumberFormat="0" applyFont="0" applyAlignment="0" applyProtection="0"/>
    <xf numFmtId="0" fontId="14" fillId="3" borderId="2" applyNumberFormat="0" applyFont="0" applyAlignment="0" applyProtection="0"/>
    <xf numFmtId="43" fontId="2" fillId="0" borderId="0" applyFont="0" applyFill="0" applyBorder="0" applyAlignment="0" applyProtection="0"/>
    <xf numFmtId="9" fontId="2" fillId="0" borderId="0" applyFont="0" applyFill="0" applyBorder="0" applyAlignment="0" applyProtection="0"/>
    <xf numFmtId="0" fontId="2" fillId="0" borderId="0"/>
    <xf numFmtId="0" fontId="6" fillId="0" borderId="0"/>
    <xf numFmtId="0" fontId="2" fillId="0" borderId="0"/>
    <xf numFmtId="0" fontId="16" fillId="0" borderId="0" applyNumberFormat="0" applyFill="0" applyBorder="0" applyAlignment="0" applyProtection="0"/>
    <xf numFmtId="0" fontId="2" fillId="0" borderId="0"/>
    <xf numFmtId="43" fontId="6" fillId="0" borderId="0" applyFont="0" applyFill="0" applyBorder="0" applyAlignment="0" applyProtection="0"/>
    <xf numFmtId="0" fontId="24" fillId="4" borderId="0" applyNumberFormat="0" applyBorder="0" applyAlignment="0" applyProtection="0"/>
    <xf numFmtId="0" fontId="8" fillId="0" borderId="0" applyNumberFormat="0" applyFill="0" applyBorder="0" applyAlignment="0" applyProtection="0"/>
    <xf numFmtId="0" fontId="7" fillId="0" borderId="0" applyNumberFormat="0" applyFill="0" applyBorder="0" applyAlignment="0" applyProtection="0">
      <alignment vertical="top"/>
      <protection locked="0"/>
    </xf>
    <xf numFmtId="0" fontId="16" fillId="0" borderId="0" applyNumberFormat="0" applyFill="0" applyBorder="0" applyAlignment="0" applyProtection="0"/>
    <xf numFmtId="0" fontId="5" fillId="0" borderId="0" applyNumberFormat="0" applyFill="0" applyBorder="0" applyAlignment="0" applyProtection="0"/>
    <xf numFmtId="0" fontId="6" fillId="0" borderId="0"/>
    <xf numFmtId="0" fontId="2" fillId="0" borderId="0"/>
    <xf numFmtId="0" fontId="2" fillId="0" borderId="0"/>
    <xf numFmtId="0" fontId="31" fillId="0" borderId="0"/>
    <xf numFmtId="0" fontId="2" fillId="0" borderId="0"/>
    <xf numFmtId="0" fontId="2" fillId="0" borderId="0"/>
    <xf numFmtId="0" fontId="1" fillId="0" borderId="0"/>
    <xf numFmtId="0" fontId="2" fillId="0" borderId="0"/>
    <xf numFmtId="0" fontId="6" fillId="0" borderId="0"/>
    <xf numFmtId="0" fontId="1" fillId="0" borderId="0"/>
    <xf numFmtId="0" fontId="1" fillId="0" borderId="0"/>
    <xf numFmtId="0" fontId="1" fillId="0" borderId="0"/>
    <xf numFmtId="0" fontId="2" fillId="0" borderId="0"/>
    <xf numFmtId="0" fontId="6" fillId="0" borderId="0"/>
    <xf numFmtId="0" fontId="6" fillId="0" borderId="0"/>
    <xf numFmtId="0" fontId="6" fillId="0" borderId="0"/>
    <xf numFmtId="9" fontId="3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43" fontId="6" fillId="0" borderId="0" applyFont="0" applyFill="0" applyBorder="0" applyAlignment="0" applyProtection="0"/>
    <xf numFmtId="43" fontId="2" fillId="0" borderId="0" applyFont="0" applyFill="0" applyBorder="0" applyAlignment="0" applyProtection="0"/>
    <xf numFmtId="0" fontId="1" fillId="0" borderId="0"/>
    <xf numFmtId="0" fontId="1" fillId="0" borderId="0"/>
    <xf numFmtId="0" fontId="6" fillId="0" borderId="0"/>
    <xf numFmtId="43" fontId="32" fillId="0" borderId="0" applyFont="0" applyFill="0" applyBorder="0" applyAlignment="0" applyProtection="0"/>
    <xf numFmtId="43" fontId="6" fillId="0" borderId="0" applyFont="0" applyFill="0" applyBorder="0" applyAlignment="0" applyProtection="0"/>
    <xf numFmtId="0" fontId="5" fillId="0" borderId="0" applyNumberFormat="0" applyFill="0" applyBorder="0" applyAlignment="0" applyProtection="0"/>
    <xf numFmtId="0" fontId="52" fillId="0" borderId="0"/>
    <xf numFmtId="43" fontId="6" fillId="0" borderId="0" applyFont="0" applyFill="0" applyBorder="0" applyAlignment="0" applyProtection="0"/>
    <xf numFmtId="0" fontId="57" fillId="0" borderId="0"/>
    <xf numFmtId="0" fontId="6" fillId="0" borderId="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 fillId="0" borderId="0" applyFont="0" applyFill="0" applyBorder="0" applyAlignment="0" applyProtection="0"/>
    <xf numFmtId="0" fontId="68" fillId="0" borderId="0"/>
  </cellStyleXfs>
  <cellXfs count="458">
    <xf numFmtId="0" fontId="0" fillId="0" borderId="0" xfId="0"/>
    <xf numFmtId="0" fontId="0" fillId="0" borderId="0" xfId="0" applyAlignment="1">
      <alignment wrapText="1"/>
    </xf>
    <xf numFmtId="0" fontId="19" fillId="0" borderId="0" xfId="0" applyFont="1" applyAlignment="1">
      <alignment vertical="center"/>
    </xf>
    <xf numFmtId="0" fontId="18" fillId="0" borderId="0" xfId="0" applyFont="1" applyAlignment="1">
      <alignment vertical="center"/>
    </xf>
    <xf numFmtId="0" fontId="0" fillId="0" borderId="0" xfId="0" applyAlignment="1">
      <alignment vertical="center"/>
    </xf>
    <xf numFmtId="0" fontId="20" fillId="0" borderId="0" xfId="0" applyFont="1" applyAlignment="1">
      <alignment vertical="center"/>
    </xf>
    <xf numFmtId="0" fontId="5" fillId="0" borderId="0" xfId="2" applyFill="1" applyAlignment="1">
      <alignment vertical="center"/>
    </xf>
    <xf numFmtId="0" fontId="10" fillId="0" borderId="0" xfId="1" applyFont="1"/>
    <xf numFmtId="0" fontId="6" fillId="0" borderId="0" xfId="0" applyFont="1"/>
    <xf numFmtId="0" fontId="6" fillId="0" borderId="0" xfId="24"/>
    <xf numFmtId="0" fontId="2" fillId="0" borderId="0" xfId="25"/>
    <xf numFmtId="0" fontId="28" fillId="0" borderId="0" xfId="25" applyFont="1"/>
    <xf numFmtId="0" fontId="17" fillId="0" borderId="0" xfId="26" applyFont="1" applyBorder="1"/>
    <xf numFmtId="0" fontId="2" fillId="0" borderId="0" xfId="27"/>
    <xf numFmtId="0" fontId="28" fillId="5" borderId="0" xfId="16" applyFont="1" applyFill="1"/>
    <xf numFmtId="0" fontId="27" fillId="5" borderId="0" xfId="24" applyFont="1" applyFill="1"/>
    <xf numFmtId="0" fontId="27" fillId="5" borderId="0" xfId="24" quotePrefix="1" applyFont="1" applyFill="1"/>
    <xf numFmtId="0" fontId="1" fillId="0" borderId="0" xfId="25" applyFont="1"/>
    <xf numFmtId="0" fontId="30" fillId="5" borderId="0" xfId="6" applyFont="1" applyFill="1"/>
    <xf numFmtId="0" fontId="6" fillId="5" borderId="0" xfId="6" applyFill="1"/>
    <xf numFmtId="0" fontId="10" fillId="5" borderId="0" xfId="6" applyFont="1" applyFill="1" applyAlignment="1">
      <alignment wrapText="1"/>
    </xf>
    <xf numFmtId="0" fontId="10" fillId="6" borderId="0" xfId="6" applyFont="1" applyFill="1" applyAlignment="1">
      <alignment horizontal="right"/>
    </xf>
    <xf numFmtId="0" fontId="10" fillId="5" borderId="0" xfId="6" applyFont="1" applyFill="1" applyAlignment="1">
      <alignment horizontal="right"/>
    </xf>
    <xf numFmtId="0" fontId="10" fillId="5" borderId="0" xfId="0" applyFont="1" applyFill="1" applyAlignment="1">
      <alignment horizontal="right"/>
    </xf>
    <xf numFmtId="0" fontId="10" fillId="5" borderId="0" xfId="0" applyFont="1" applyFill="1"/>
    <xf numFmtId="0" fontId="10" fillId="5" borderId="0" xfId="6" applyFont="1" applyFill="1"/>
    <xf numFmtId="0" fontId="6" fillId="5" borderId="0" xfId="6" applyFill="1" applyAlignment="1">
      <alignment wrapText="1"/>
    </xf>
    <xf numFmtId="0" fontId="6" fillId="6" borderId="0" xfId="6" applyFill="1" applyAlignment="1">
      <alignment horizontal="right"/>
    </xf>
    <xf numFmtId="0" fontId="6" fillId="5" borderId="0" xfId="6" applyFill="1" applyAlignment="1">
      <alignment horizontal="right"/>
    </xf>
    <xf numFmtId="0" fontId="6" fillId="5" borderId="0" xfId="0" applyFont="1" applyFill="1" applyAlignment="1">
      <alignment horizontal="right"/>
    </xf>
    <xf numFmtId="0" fontId="6" fillId="5" borderId="0" xfId="0" applyFont="1" applyFill="1"/>
    <xf numFmtId="1" fontId="6" fillId="6" borderId="0" xfId="6" applyNumberFormat="1" applyFill="1" applyAlignment="1">
      <alignment horizontal="right"/>
    </xf>
    <xf numFmtId="0" fontId="34" fillId="5" borderId="0" xfId="6" applyFont="1" applyFill="1" applyAlignment="1">
      <alignment horizontal="left" wrapText="1"/>
    </xf>
    <xf numFmtId="0" fontId="34" fillId="5" borderId="0" xfId="6" applyFont="1" applyFill="1" applyAlignment="1">
      <alignment horizontal="right"/>
    </xf>
    <xf numFmtId="1" fontId="6" fillId="0" borderId="0" xfId="6" applyNumberFormat="1" applyAlignment="1">
      <alignment horizontal="right"/>
    </xf>
    <xf numFmtId="1" fontId="6" fillId="0" borderId="0" xfId="0" applyNumberFormat="1" applyFont="1" applyAlignment="1">
      <alignment horizontal="right"/>
    </xf>
    <xf numFmtId="164" fontId="6" fillId="0" borderId="0" xfId="0" applyNumberFormat="1" applyFont="1" applyAlignment="1">
      <alignment horizontal="right"/>
    </xf>
    <xf numFmtId="164" fontId="35" fillId="0" borderId="0" xfId="69" applyNumberFormat="1" applyFont="1" applyAlignment="1">
      <alignment horizontal="right"/>
    </xf>
    <xf numFmtId="1" fontId="34" fillId="6" borderId="0" xfId="6" applyNumberFormat="1" applyFont="1" applyFill="1" applyAlignment="1">
      <alignment horizontal="right"/>
    </xf>
    <xf numFmtId="0" fontId="10" fillId="0" borderId="0" xfId="0" applyFont="1" applyAlignment="1">
      <alignment vertical="center"/>
    </xf>
    <xf numFmtId="0" fontId="30" fillId="5" borderId="0" xfId="6" applyFont="1" applyFill="1" applyAlignment="1">
      <alignment wrapText="1"/>
    </xf>
    <xf numFmtId="0" fontId="6" fillId="5" borderId="0" xfId="1" applyFont="1" applyFill="1"/>
    <xf numFmtId="0" fontId="4" fillId="5" borderId="0" xfId="0" applyFont="1" applyFill="1"/>
    <xf numFmtId="0" fontId="41" fillId="0" borderId="0" xfId="0" applyFont="1" applyAlignment="1">
      <alignment vertical="center" wrapText="1"/>
    </xf>
    <xf numFmtId="0" fontId="10" fillId="5" borderId="0" xfId="1" applyFont="1" applyFill="1"/>
    <xf numFmtId="0" fontId="6" fillId="5" borderId="0" xfId="1" applyFont="1" applyFill="1" applyAlignment="1">
      <alignment wrapText="1"/>
    </xf>
    <xf numFmtId="0" fontId="10" fillId="5" borderId="0" xfId="1" applyFont="1" applyFill="1" applyAlignment="1">
      <alignment wrapText="1"/>
    </xf>
    <xf numFmtId="164" fontId="40" fillId="0" borderId="0" xfId="0" applyNumberFormat="1" applyFont="1" applyAlignment="1">
      <alignment horizontal="right" vertical="center" wrapText="1"/>
    </xf>
    <xf numFmtId="164" fontId="41" fillId="0" borderId="0" xfId="0" applyNumberFormat="1" applyFont="1" applyAlignment="1">
      <alignment horizontal="right" vertical="center" wrapText="1"/>
    </xf>
    <xf numFmtId="0" fontId="6" fillId="5" borderId="0" xfId="1" applyFont="1" applyFill="1" applyAlignment="1">
      <alignment horizontal="left"/>
    </xf>
    <xf numFmtId="0" fontId="10" fillId="5" borderId="0" xfId="6" applyFont="1" applyFill="1" applyAlignment="1">
      <alignment vertical="top" wrapText="1"/>
    </xf>
    <xf numFmtId="0" fontId="10" fillId="5" borderId="0" xfId="6" applyFont="1" applyFill="1" applyAlignment="1">
      <alignment horizontal="left"/>
    </xf>
    <xf numFmtId="0" fontId="6" fillId="6" borderId="0" xfId="6" applyFill="1" applyAlignment="1">
      <alignment horizontal="left"/>
    </xf>
    <xf numFmtId="0" fontId="6" fillId="5" borderId="0" xfId="6" applyFill="1" applyAlignment="1">
      <alignment horizontal="left"/>
    </xf>
    <xf numFmtId="165" fontId="6" fillId="5" borderId="0" xfId="6" applyNumberFormat="1" applyFill="1"/>
    <xf numFmtId="165" fontId="6" fillId="5" borderId="0" xfId="6" applyNumberFormat="1" applyFill="1" applyAlignment="1">
      <alignment horizontal="right"/>
    </xf>
    <xf numFmtId="0" fontId="34" fillId="5" borderId="0" xfId="6" applyFont="1" applyFill="1" applyAlignment="1">
      <alignment horizontal="left"/>
    </xf>
    <xf numFmtId="0" fontId="34" fillId="6" borderId="0" xfId="6" applyFont="1" applyFill="1" applyAlignment="1">
      <alignment horizontal="left"/>
    </xf>
    <xf numFmtId="0" fontId="6" fillId="6" borderId="0" xfId="6" applyFill="1"/>
    <xf numFmtId="1" fontId="34" fillId="6" borderId="0" xfId="6" applyNumberFormat="1" applyFont="1" applyFill="1"/>
    <xf numFmtId="1" fontId="34" fillId="0" borderId="0" xfId="6" applyNumberFormat="1" applyFont="1"/>
    <xf numFmtId="0" fontId="28" fillId="5" borderId="0" xfId="1" applyFont="1" applyFill="1" applyAlignment="1">
      <alignment horizontal="left" vertical="center"/>
    </xf>
    <xf numFmtId="0" fontId="2" fillId="0" borderId="0" xfId="0" applyFont="1" applyAlignment="1">
      <alignment horizontal="left" vertical="center" wrapText="1"/>
    </xf>
    <xf numFmtId="0" fontId="11" fillId="0" borderId="0" xfId="0" applyFont="1" applyAlignment="1">
      <alignment horizontal="right" vertical="center" wrapText="1"/>
    </xf>
    <xf numFmtId="0" fontId="42" fillId="0" borderId="0" xfId="0" applyFont="1"/>
    <xf numFmtId="0" fontId="4" fillId="0" borderId="0" xfId="0" applyFont="1"/>
    <xf numFmtId="0" fontId="34" fillId="5" borderId="0" xfId="1" applyFont="1" applyFill="1" applyAlignment="1">
      <alignment vertical="center" wrapText="1"/>
    </xf>
    <xf numFmtId="0" fontId="43" fillId="0" borderId="0" xfId="0" applyFont="1"/>
    <xf numFmtId="0" fontId="26" fillId="0" borderId="0" xfId="0" applyFont="1"/>
    <xf numFmtId="164" fontId="44" fillId="0" borderId="0" xfId="0" applyNumberFormat="1" applyFont="1"/>
    <xf numFmtId="0" fontId="0" fillId="5" borderId="0" xfId="0" applyFill="1"/>
    <xf numFmtId="0" fontId="47" fillId="0" borderId="0" xfId="0" applyFont="1" applyAlignment="1">
      <alignment vertical="center" wrapText="1"/>
    </xf>
    <xf numFmtId="0" fontId="48" fillId="0" borderId="0" xfId="0" applyFont="1" applyAlignment="1">
      <alignment vertical="center" wrapText="1"/>
    </xf>
    <xf numFmtId="0" fontId="42" fillId="0" borderId="0" xfId="0" applyFont="1" applyAlignment="1">
      <alignment horizontal="left"/>
    </xf>
    <xf numFmtId="0" fontId="28" fillId="0" borderId="3" xfId="0" applyFont="1" applyBorder="1" applyAlignment="1">
      <alignment horizontal="left" vertical="center"/>
    </xf>
    <xf numFmtId="0" fontId="10" fillId="0" borderId="3" xfId="0" applyFont="1" applyBorder="1" applyAlignment="1">
      <alignment horizontal="left" vertical="center"/>
    </xf>
    <xf numFmtId="0" fontId="10" fillId="6" borderId="0" xfId="0" applyFont="1" applyFill="1" applyAlignment="1">
      <alignment horizontal="right"/>
    </xf>
    <xf numFmtId="0" fontId="10" fillId="0" borderId="0" xfId="0" applyFont="1" applyAlignment="1">
      <alignment horizontal="right"/>
    </xf>
    <xf numFmtId="0" fontId="11" fillId="0" borderId="0" xfId="0" applyFont="1"/>
    <xf numFmtId="0" fontId="6" fillId="6" borderId="0" xfId="0" applyFont="1" applyFill="1" applyAlignment="1">
      <alignment horizontal="left"/>
    </xf>
    <xf numFmtId="164" fontId="4" fillId="0" borderId="0" xfId="0" applyNumberFormat="1" applyFont="1"/>
    <xf numFmtId="1" fontId="34" fillId="6" borderId="0" xfId="0" applyNumberFormat="1" applyFont="1" applyFill="1" applyAlignment="1">
      <alignment horizontal="right"/>
    </xf>
    <xf numFmtId="164" fontId="34" fillId="0" borderId="0" xfId="0" applyNumberFormat="1" applyFont="1" applyAlignment="1">
      <alignment horizontal="right"/>
    </xf>
    <xf numFmtId="164" fontId="34" fillId="0" borderId="0" xfId="0" applyNumberFormat="1" applyFont="1"/>
    <xf numFmtId="165" fontId="34" fillId="6" borderId="0" xfId="0" applyNumberFormat="1" applyFont="1" applyFill="1" applyAlignment="1">
      <alignment horizontal="right"/>
    </xf>
    <xf numFmtId="0" fontId="34" fillId="0" borderId="0" xfId="0" applyFont="1" applyAlignment="1">
      <alignment horizontal="right"/>
    </xf>
    <xf numFmtId="1" fontId="6" fillId="0" borderId="0" xfId="0" applyNumberFormat="1" applyFont="1"/>
    <xf numFmtId="0" fontId="6" fillId="6" borderId="0" xfId="0" applyFont="1" applyFill="1" applyAlignment="1">
      <alignment horizontal="right"/>
    </xf>
    <xf numFmtId="0" fontId="6" fillId="0" borderId="0" xfId="0" applyFont="1" applyAlignment="1">
      <alignment horizontal="right"/>
    </xf>
    <xf numFmtId="164" fontId="34" fillId="6" borderId="0" xfId="0" applyNumberFormat="1" applyFont="1" applyFill="1" applyAlignment="1">
      <alignment horizontal="right"/>
    </xf>
    <xf numFmtId="1" fontId="34" fillId="0" borderId="0" xfId="0" applyNumberFormat="1" applyFont="1"/>
    <xf numFmtId="1" fontId="44" fillId="0" borderId="0" xfId="0" applyNumberFormat="1" applyFont="1"/>
    <xf numFmtId="1" fontId="34" fillId="6" borderId="0" xfId="0" applyNumberFormat="1" applyFont="1" applyFill="1"/>
    <xf numFmtId="0" fontId="49" fillId="0" borderId="0" xfId="0" applyFont="1" applyAlignment="1">
      <alignment vertical="center"/>
    </xf>
    <xf numFmtId="0" fontId="4" fillId="0" borderId="0" xfId="0" applyFont="1" applyAlignment="1">
      <alignment vertical="center"/>
    </xf>
    <xf numFmtId="0" fontId="0" fillId="5" borderId="0" xfId="0" applyFill="1" applyAlignment="1">
      <alignment horizontal="right"/>
    </xf>
    <xf numFmtId="0" fontId="45" fillId="5" borderId="0" xfId="0" applyFont="1" applyFill="1"/>
    <xf numFmtId="0" fontId="6" fillId="5" borderId="3" xfId="0" applyFont="1" applyFill="1" applyBorder="1"/>
    <xf numFmtId="0" fontId="38" fillId="5" borderId="0" xfId="0" applyFont="1" applyFill="1"/>
    <xf numFmtId="0" fontId="10" fillId="5" borderId="3" xfId="0" applyFont="1" applyFill="1" applyBorder="1" applyAlignment="1">
      <alignment horizontal="right" wrapText="1"/>
    </xf>
    <xf numFmtId="0" fontId="10" fillId="5" borderId="3" xfId="0" applyFont="1" applyFill="1" applyBorder="1" applyAlignment="1">
      <alignment horizontal="right"/>
    </xf>
    <xf numFmtId="0" fontId="6" fillId="5" borderId="0" xfId="0" applyFont="1" applyFill="1" applyAlignment="1">
      <alignment horizontal="left"/>
    </xf>
    <xf numFmtId="0" fontId="34" fillId="5" borderId="0" xfId="0" applyFont="1" applyFill="1" applyAlignment="1">
      <alignment horizontal="left"/>
    </xf>
    <xf numFmtId="0" fontId="34" fillId="5" borderId="0" xfId="0" applyFont="1" applyFill="1"/>
    <xf numFmtId="1" fontId="0" fillId="0" borderId="0" xfId="0" applyNumberFormat="1"/>
    <xf numFmtId="1" fontId="25" fillId="0" borderId="0" xfId="0" applyNumberFormat="1" applyFont="1"/>
    <xf numFmtId="0" fontId="51" fillId="0" borderId="0" xfId="0" applyFont="1"/>
    <xf numFmtId="0" fontId="29" fillId="5" borderId="0" xfId="24" applyFont="1" applyFill="1" applyAlignment="1">
      <alignment vertical="top"/>
    </xf>
    <xf numFmtId="0" fontId="29" fillId="0" borderId="0" xfId="24" applyFont="1" applyAlignment="1">
      <alignment vertical="top" wrapText="1"/>
    </xf>
    <xf numFmtId="0" fontId="29" fillId="0" borderId="0" xfId="27" applyFont="1" applyAlignment="1">
      <alignment vertical="top" wrapText="1"/>
    </xf>
    <xf numFmtId="0" fontId="30" fillId="5" borderId="0" xfId="16" applyFont="1" applyFill="1" applyAlignment="1">
      <alignment horizontal="left" vertical="top"/>
    </xf>
    <xf numFmtId="0" fontId="11" fillId="0" borderId="3" xfId="0" applyFont="1" applyBorder="1" applyAlignment="1">
      <alignment horizontal="right" vertical="center" wrapText="1"/>
    </xf>
    <xf numFmtId="0" fontId="0" fillId="0" borderId="0" xfId="0" applyAlignment="1">
      <alignment horizontal="right"/>
    </xf>
    <xf numFmtId="0" fontId="11" fillId="0" borderId="3" xfId="0" applyFont="1" applyBorder="1"/>
    <xf numFmtId="1" fontId="51" fillId="0" borderId="0" xfId="0" applyNumberFormat="1" applyFont="1"/>
    <xf numFmtId="0" fontId="0" fillId="0" borderId="4" xfId="0" applyBorder="1"/>
    <xf numFmtId="0" fontId="6" fillId="0" borderId="0" xfId="6"/>
    <xf numFmtId="1" fontId="6" fillId="0" borderId="0" xfId="6" applyNumberFormat="1"/>
    <xf numFmtId="0" fontId="30" fillId="0" borderId="0" xfId="6" applyFont="1"/>
    <xf numFmtId="0" fontId="10" fillId="0" borderId="3" xfId="0" applyFont="1" applyBorder="1" applyAlignment="1">
      <alignment horizontal="right"/>
    </xf>
    <xf numFmtId="0" fontId="6" fillId="0" borderId="3" xfId="6" applyBorder="1"/>
    <xf numFmtId="165" fontId="6" fillId="0" borderId="0" xfId="6" applyNumberFormat="1"/>
    <xf numFmtId="0" fontId="10" fillId="0" borderId="3" xfId="6" applyFont="1" applyBorder="1"/>
    <xf numFmtId="0" fontId="6" fillId="0" borderId="0" xfId="6" applyAlignment="1">
      <alignment horizontal="right"/>
    </xf>
    <xf numFmtId="168" fontId="0" fillId="0" borderId="0" xfId="21" applyNumberFormat="1" applyFont="1" applyFill="1" applyBorder="1"/>
    <xf numFmtId="168" fontId="0" fillId="0" borderId="0" xfId="21" applyNumberFormat="1" applyFont="1" applyFill="1"/>
    <xf numFmtId="168" fontId="6" fillId="0" borderId="0" xfId="21" applyNumberFormat="1" applyFont="1" applyFill="1"/>
    <xf numFmtId="168" fontId="0" fillId="0" borderId="0" xfId="21" applyNumberFormat="1" applyFont="1" applyFill="1" applyAlignment="1"/>
    <xf numFmtId="1" fontId="34" fillId="0" borderId="0" xfId="0" applyNumberFormat="1" applyFont="1" applyAlignment="1">
      <alignment horizontal="right"/>
    </xf>
    <xf numFmtId="1" fontId="6" fillId="6" borderId="0" xfId="6" applyNumberFormat="1" applyFill="1"/>
    <xf numFmtId="164" fontId="42" fillId="0" borderId="0" xfId="21" applyNumberFormat="1" applyFont="1" applyFill="1"/>
    <xf numFmtId="164" fontId="51" fillId="0" borderId="0" xfId="21" applyNumberFormat="1" applyFont="1" applyFill="1" applyBorder="1"/>
    <xf numFmtId="0" fontId="6" fillId="5" borderId="0" xfId="1" applyFont="1" applyFill="1" applyAlignment="1">
      <alignment horizontal="left" wrapText="1"/>
    </xf>
    <xf numFmtId="0" fontId="10" fillId="5" borderId="0" xfId="0" applyFont="1" applyFill="1" applyAlignment="1">
      <alignment horizontal="left"/>
    </xf>
    <xf numFmtId="0" fontId="10" fillId="5" borderId="0" xfId="1" applyFont="1" applyFill="1" applyAlignment="1">
      <alignment horizontal="left" vertical="top" wrapText="1"/>
    </xf>
    <xf numFmtId="0" fontId="39" fillId="0" borderId="0" xfId="0" applyFont="1" applyAlignment="1">
      <alignment horizontal="right" vertical="center" wrapText="1"/>
    </xf>
    <xf numFmtId="0" fontId="26" fillId="0" borderId="0" xfId="0" applyFont="1" applyAlignment="1">
      <alignment horizontal="right"/>
    </xf>
    <xf numFmtId="0" fontId="0" fillId="0" borderId="3" xfId="0" applyBorder="1"/>
    <xf numFmtId="0" fontId="57" fillId="0" borderId="0" xfId="80"/>
    <xf numFmtId="0" fontId="10" fillId="0" borderId="0" xfId="6" applyFont="1" applyAlignment="1">
      <alignment horizontal="right"/>
    </xf>
    <xf numFmtId="0" fontId="10" fillId="0" borderId="0" xfId="6" applyFont="1" applyAlignment="1">
      <alignment horizontal="right" wrapText="1"/>
    </xf>
    <xf numFmtId="164" fontId="6" fillId="0" borderId="0" xfId="6" applyNumberFormat="1" applyAlignment="1">
      <alignment horizontal="right"/>
    </xf>
    <xf numFmtId="0" fontId="34" fillId="0" borderId="0" xfId="6" applyFont="1" applyAlignment="1">
      <alignment horizontal="right"/>
    </xf>
    <xf numFmtId="1" fontId="34" fillId="0" borderId="0" xfId="6" applyNumberFormat="1" applyFont="1" applyAlignment="1">
      <alignment horizontal="right"/>
    </xf>
    <xf numFmtId="164" fontId="34" fillId="0" borderId="0" xfId="6" applyNumberFormat="1" applyFont="1" applyAlignment="1">
      <alignment horizontal="right"/>
    </xf>
    <xf numFmtId="164" fontId="37" fillId="0" borderId="0" xfId="69" applyNumberFormat="1" applyFont="1" applyAlignment="1">
      <alignment horizontal="right"/>
    </xf>
    <xf numFmtId="0" fontId="6" fillId="0" borderId="0" xfId="68"/>
    <xf numFmtId="0" fontId="4" fillId="0" borderId="0" xfId="1" applyFont="1"/>
    <xf numFmtId="1" fontId="50" fillId="0" borderId="0" xfId="0" applyNumberFormat="1" applyFont="1" applyAlignment="1">
      <alignment horizontal="right"/>
    </xf>
    <xf numFmtId="171" fontId="40" fillId="0" borderId="0" xfId="0" applyNumberFormat="1" applyFont="1" applyAlignment="1">
      <alignment horizontal="right" vertical="center" wrapText="1"/>
    </xf>
    <xf numFmtId="1" fontId="51" fillId="5" borderId="0" xfId="0" applyNumberFormat="1" applyFont="1" applyFill="1"/>
    <xf numFmtId="0" fontId="42" fillId="5" borderId="0" xfId="0" applyFont="1" applyFill="1"/>
    <xf numFmtId="164" fontId="51" fillId="5" borderId="0" xfId="0" applyNumberFormat="1" applyFont="1" applyFill="1"/>
    <xf numFmtId="0" fontId="2" fillId="0" borderId="0" xfId="0" applyFont="1" applyAlignment="1">
      <alignment wrapText="1"/>
    </xf>
    <xf numFmtId="0" fontId="1" fillId="0" borderId="0" xfId="0" applyFont="1" applyAlignment="1">
      <alignment wrapText="1"/>
    </xf>
    <xf numFmtId="0" fontId="38" fillId="5" borderId="0" xfId="1" applyFont="1" applyFill="1"/>
    <xf numFmtId="0" fontId="58" fillId="0" borderId="0" xfId="0" applyFont="1"/>
    <xf numFmtId="0" fontId="59" fillId="0" borderId="0" xfId="0" applyFont="1" applyAlignment="1">
      <alignment horizontal="right"/>
    </xf>
    <xf numFmtId="0" fontId="60" fillId="5" borderId="0" xfId="0" applyFont="1" applyFill="1" applyAlignment="1">
      <alignment horizontal="right"/>
    </xf>
    <xf numFmtId="165" fontId="60" fillId="5" borderId="0" xfId="0" applyNumberFormat="1" applyFont="1" applyFill="1" applyAlignment="1">
      <alignment horizontal="right"/>
    </xf>
    <xf numFmtId="1" fontId="59" fillId="0" borderId="0" xfId="0" applyNumberFormat="1" applyFont="1" applyAlignment="1">
      <alignment horizontal="right"/>
    </xf>
    <xf numFmtId="0" fontId="61" fillId="0" borderId="0" xfId="2" quotePrefix="1" applyFont="1" applyFill="1" applyAlignment="1" applyProtection="1">
      <alignment vertical="top" wrapText="1"/>
      <protection locked="0"/>
    </xf>
    <xf numFmtId="0" fontId="61" fillId="0" borderId="0" xfId="2" applyFont="1" applyFill="1" applyAlignment="1">
      <alignment vertical="top" wrapText="1"/>
    </xf>
    <xf numFmtId="0" fontId="62" fillId="0" borderId="0" xfId="0" applyFont="1" applyAlignment="1" applyProtection="1">
      <alignment vertical="top" wrapText="1"/>
      <protection locked="0"/>
    </xf>
    <xf numFmtId="0" fontId="63" fillId="5" borderId="0" xfId="0" applyFont="1" applyFill="1" applyAlignment="1">
      <alignment wrapText="1"/>
    </xf>
    <xf numFmtId="0" fontId="56" fillId="0" borderId="0" xfId="81" applyFont="1" applyAlignment="1">
      <alignment horizontal="left" vertical="top" wrapText="1"/>
    </xf>
    <xf numFmtId="0" fontId="54" fillId="0" borderId="0" xfId="81" applyFont="1" applyAlignment="1">
      <alignment horizontal="center" vertical="center" wrapText="1"/>
    </xf>
    <xf numFmtId="0" fontId="6" fillId="0" borderId="0" xfId="81"/>
    <xf numFmtId="0" fontId="55" fillId="0" borderId="0" xfId="81" applyFont="1" applyAlignment="1">
      <alignment horizontal="left" wrapText="1"/>
    </xf>
    <xf numFmtId="0" fontId="55" fillId="0" borderId="0" xfId="81" applyFont="1" applyAlignment="1">
      <alignment horizontal="center" wrapText="1"/>
    </xf>
    <xf numFmtId="0" fontId="55" fillId="0" borderId="0" xfId="81" applyFont="1" applyAlignment="1">
      <alignment horizontal="left" vertical="top" wrapText="1"/>
    </xf>
    <xf numFmtId="170" fontId="56" fillId="0" borderId="0" xfId="81" applyNumberFormat="1" applyFont="1" applyAlignment="1">
      <alignment horizontal="right" vertical="top"/>
    </xf>
    <xf numFmtId="0" fontId="6" fillId="5" borderId="5" xfId="6" applyFill="1" applyBorder="1"/>
    <xf numFmtId="169" fontId="42" fillId="0" borderId="0" xfId="21" applyNumberFormat="1" applyFont="1" applyFill="1" applyBorder="1"/>
    <xf numFmtId="0" fontId="0" fillId="0" borderId="5" xfId="0" applyBorder="1"/>
    <xf numFmtId="0" fontId="42" fillId="0" borderId="5" xfId="0" applyFont="1" applyBorder="1"/>
    <xf numFmtId="0" fontId="6" fillId="0" borderId="0" xfId="0" applyFont="1" applyAlignment="1">
      <alignment horizontal="left"/>
    </xf>
    <xf numFmtId="0" fontId="6" fillId="0" borderId="5" xfId="0" applyFont="1" applyBorder="1"/>
    <xf numFmtId="0" fontId="6" fillId="5" borderId="5" xfId="0" applyFont="1" applyFill="1" applyBorder="1"/>
    <xf numFmtId="172" fontId="6" fillId="5" borderId="0" xfId="0" applyNumberFormat="1" applyFont="1" applyFill="1"/>
    <xf numFmtId="168" fontId="42" fillId="0" borderId="0" xfId="21" applyNumberFormat="1" applyFont="1" applyFill="1" applyBorder="1"/>
    <xf numFmtId="164" fontId="42" fillId="0" borderId="0" xfId="21" applyNumberFormat="1" applyFont="1" applyFill="1" applyBorder="1"/>
    <xf numFmtId="0" fontId="10" fillId="5" borderId="0" xfId="1" applyFont="1" applyFill="1" applyAlignment="1">
      <alignment vertical="top" wrapText="1"/>
    </xf>
    <xf numFmtId="0" fontId="10" fillId="5" borderId="0" xfId="1" applyFont="1" applyFill="1" applyAlignment="1">
      <alignment vertical="center" wrapText="1"/>
    </xf>
    <xf numFmtId="173" fontId="44" fillId="0" borderId="0" xfId="22" applyNumberFormat="1" applyFont="1" applyBorder="1"/>
    <xf numFmtId="0" fontId="11" fillId="5" borderId="0" xfId="0" applyFont="1" applyFill="1" applyAlignment="1">
      <alignment horizontal="right" vertical="center" wrapText="1"/>
    </xf>
    <xf numFmtId="1" fontId="34" fillId="5" borderId="0" xfId="0" applyNumberFormat="1" applyFont="1" applyFill="1" applyAlignment="1">
      <alignment horizontal="right"/>
    </xf>
    <xf numFmtId="1" fontId="34" fillId="5" borderId="0" xfId="0" applyNumberFormat="1" applyFont="1" applyFill="1"/>
    <xf numFmtId="0" fontId="49" fillId="5" borderId="0" xfId="0" applyFont="1" applyFill="1" applyAlignment="1">
      <alignment vertical="center"/>
    </xf>
    <xf numFmtId="0" fontId="4" fillId="5" borderId="0" xfId="0" applyFont="1" applyFill="1" applyAlignment="1">
      <alignment vertical="center"/>
    </xf>
    <xf numFmtId="0" fontId="42" fillId="5" borderId="0" xfId="0" applyFont="1" applyFill="1" applyAlignment="1">
      <alignment horizontal="left"/>
    </xf>
    <xf numFmtId="1" fontId="6" fillId="5" borderId="0" xfId="0" applyNumberFormat="1" applyFont="1" applyFill="1" applyAlignment="1">
      <alignment horizontal="right"/>
    </xf>
    <xf numFmtId="165" fontId="34" fillId="5" borderId="0" xfId="0" applyNumberFormat="1" applyFont="1" applyFill="1"/>
    <xf numFmtId="0" fontId="38" fillId="5" borderId="0" xfId="6" applyFont="1" applyFill="1" applyAlignment="1">
      <alignment horizontal="left" vertical="top" wrapText="1"/>
    </xf>
    <xf numFmtId="0" fontId="6" fillId="5" borderId="0" xfId="0" applyFont="1" applyFill="1" applyAlignment="1">
      <alignment horizontal="left" vertical="top" wrapText="1"/>
    </xf>
    <xf numFmtId="0" fontId="63" fillId="0" borderId="0" xfId="0" applyFont="1" applyAlignment="1">
      <alignment wrapText="1"/>
    </xf>
    <xf numFmtId="0" fontId="10" fillId="0" borderId="0" xfId="0" applyFont="1"/>
    <xf numFmtId="0" fontId="10" fillId="7" borderId="0" xfId="6" applyFont="1" applyFill="1" applyAlignment="1">
      <alignment horizontal="right"/>
    </xf>
    <xf numFmtId="0" fontId="6" fillId="7" borderId="0" xfId="6" applyFill="1" applyAlignment="1">
      <alignment horizontal="right"/>
    </xf>
    <xf numFmtId="1" fontId="6" fillId="7" borderId="0" xfId="6" applyNumberFormat="1" applyFill="1" applyAlignment="1">
      <alignment horizontal="right"/>
    </xf>
    <xf numFmtId="0" fontId="34" fillId="7" borderId="0" xfId="6" applyFont="1" applyFill="1" applyAlignment="1">
      <alignment horizontal="right"/>
    </xf>
    <xf numFmtId="1" fontId="34" fillId="7" borderId="0" xfId="6" applyNumberFormat="1" applyFont="1" applyFill="1" applyAlignment="1">
      <alignment horizontal="right"/>
    </xf>
    <xf numFmtId="0" fontId="30" fillId="5" borderId="0" xfId="1" applyFont="1" applyFill="1"/>
    <xf numFmtId="0" fontId="2" fillId="0" borderId="0" xfId="0" applyFont="1"/>
    <xf numFmtId="0" fontId="43" fillId="0" borderId="4" xfId="0" applyFont="1" applyBorder="1"/>
    <xf numFmtId="0" fontId="34" fillId="0" borderId="0" xfId="0" applyFont="1" applyAlignment="1">
      <alignment horizontal="left"/>
    </xf>
    <xf numFmtId="0" fontId="6" fillId="5" borderId="0" xfId="0" applyFont="1" applyFill="1" applyAlignment="1">
      <alignment wrapText="1"/>
    </xf>
    <xf numFmtId="0" fontId="60" fillId="5" borderId="0" xfId="0" applyFont="1" applyFill="1" applyAlignment="1">
      <alignment horizontal="right" wrapText="1"/>
    </xf>
    <xf numFmtId="0" fontId="44" fillId="0" borderId="0" xfId="21" applyNumberFormat="1" applyFont="1" applyFill="1" applyAlignment="1">
      <alignment horizontal="right"/>
    </xf>
    <xf numFmtId="0" fontId="41" fillId="0" borderId="0" xfId="0" applyFont="1" applyAlignment="1">
      <alignment horizontal="right" wrapText="1"/>
    </xf>
    <xf numFmtId="0" fontId="44" fillId="0" borderId="0" xfId="0" applyFont="1" applyAlignment="1">
      <alignment horizontal="right"/>
    </xf>
    <xf numFmtId="0" fontId="44" fillId="0" borderId="0" xfId="22" applyNumberFormat="1" applyFont="1" applyBorder="1" applyAlignment="1">
      <alignment horizontal="right"/>
    </xf>
    <xf numFmtId="1" fontId="41" fillId="0" borderId="0" xfId="0" applyNumberFormat="1" applyFont="1" applyAlignment="1">
      <alignment horizontal="right" wrapText="1"/>
    </xf>
    <xf numFmtId="1" fontId="44" fillId="0" borderId="0" xfId="0" applyNumberFormat="1" applyFont="1" applyAlignment="1">
      <alignment horizontal="right"/>
    </xf>
    <xf numFmtId="1" fontId="44" fillId="0" borderId="0" xfId="21" applyNumberFormat="1" applyFont="1" applyFill="1" applyBorder="1" applyAlignment="1">
      <alignment horizontal="right"/>
    </xf>
    <xf numFmtId="0" fontId="6" fillId="5" borderId="0" xfId="1" applyFont="1" applyFill="1" applyAlignment="1">
      <alignment horizontal="left" vertical="top"/>
    </xf>
    <xf numFmtId="1" fontId="42" fillId="0" borderId="0" xfId="0" applyNumberFormat="1" applyFont="1"/>
    <xf numFmtId="2" fontId="42" fillId="0" borderId="0" xfId="0" applyNumberFormat="1" applyFont="1"/>
    <xf numFmtId="1" fontId="6" fillId="6" borderId="0" xfId="0" applyNumberFormat="1" applyFont="1" applyFill="1" applyAlignment="1">
      <alignment horizontal="right"/>
    </xf>
    <xf numFmtId="164" fontId="6" fillId="0" borderId="0" xfId="0" applyNumberFormat="1" applyFont="1"/>
    <xf numFmtId="164" fontId="6" fillId="6" borderId="0" xfId="0" applyNumberFormat="1" applyFont="1" applyFill="1" applyAlignment="1">
      <alignment horizontal="right"/>
    </xf>
    <xf numFmtId="1" fontId="4" fillId="0" borderId="0" xfId="0" applyNumberFormat="1" applyFont="1"/>
    <xf numFmtId="1" fontId="6" fillId="6" borderId="0" xfId="0" applyNumberFormat="1" applyFont="1" applyFill="1"/>
    <xf numFmtId="1" fontId="6" fillId="5" borderId="0" xfId="0" applyNumberFormat="1" applyFont="1" applyFill="1"/>
    <xf numFmtId="0" fontId="39" fillId="5" borderId="3" xfId="0" applyFont="1" applyFill="1" applyBorder="1" applyAlignment="1">
      <alignment vertical="center" wrapText="1"/>
    </xf>
    <xf numFmtId="0" fontId="34" fillId="5" borderId="0" xfId="1" applyFont="1" applyFill="1" applyAlignment="1">
      <alignment horizontal="left" wrapText="1"/>
    </xf>
    <xf numFmtId="171" fontId="41" fillId="0" borderId="0" xfId="0" applyNumberFormat="1" applyFont="1" applyAlignment="1">
      <alignment horizontal="right" vertical="center" wrapText="1"/>
    </xf>
    <xf numFmtId="0" fontId="17" fillId="0" borderId="0" xfId="2" applyFont="1" applyFill="1" applyAlignment="1" applyProtection="1">
      <alignment vertical="top"/>
      <protection locked="0"/>
    </xf>
    <xf numFmtId="0" fontId="1" fillId="0" borderId="0" xfId="0" applyFont="1" applyAlignment="1">
      <alignment horizontal="left" vertical="center" indent="1"/>
    </xf>
    <xf numFmtId="0" fontId="66" fillId="5" borderId="0" xfId="1" applyFont="1" applyFill="1"/>
    <xf numFmtId="0" fontId="41" fillId="0" borderId="6" xfId="0" applyFont="1" applyBorder="1" applyAlignment="1">
      <alignment vertical="center" wrapText="1"/>
    </xf>
    <xf numFmtId="0" fontId="43" fillId="0" borderId="6" xfId="0" applyFont="1" applyBorder="1"/>
    <xf numFmtId="164" fontId="41" fillId="0" borderId="6" xfId="0" applyNumberFormat="1" applyFont="1" applyBorder="1" applyAlignment="1">
      <alignment horizontal="right" vertical="center" wrapText="1"/>
    </xf>
    <xf numFmtId="0" fontId="36" fillId="0" borderId="0" xfId="6" applyFont="1" applyAlignment="1">
      <alignment horizontal="left" vertical="top"/>
    </xf>
    <xf numFmtId="0" fontId="0" fillId="0" borderId="0" xfId="0" applyAlignment="1">
      <alignment horizontal="left" vertical="top" wrapText="1"/>
    </xf>
    <xf numFmtId="0" fontId="0" fillId="5" borderId="0" xfId="0" applyFill="1" applyAlignment="1">
      <alignment horizontal="left" vertical="top" wrapText="1"/>
    </xf>
    <xf numFmtId="1" fontId="42" fillId="0" borderId="0" xfId="21" applyNumberFormat="1" applyFont="1" applyFill="1"/>
    <xf numFmtId="1" fontId="42" fillId="0" borderId="0" xfId="21" applyNumberFormat="1" applyFont="1" applyFill="1" applyBorder="1"/>
    <xf numFmtId="1" fontId="51" fillId="0" borderId="0" xfId="21" applyNumberFormat="1" applyFont="1" applyFill="1" applyBorder="1"/>
    <xf numFmtId="1" fontId="51" fillId="0" borderId="0" xfId="21" applyNumberFormat="1" applyFont="1" applyFill="1"/>
    <xf numFmtId="0" fontId="6" fillId="5" borderId="0" xfId="1" applyFont="1" applyFill="1" applyAlignment="1">
      <alignment horizontal="left" vertical="center"/>
    </xf>
    <xf numFmtId="0" fontId="6" fillId="5" borderId="0" xfId="0" applyFont="1" applyFill="1" applyAlignment="1">
      <alignment horizontal="left" vertical="center"/>
    </xf>
    <xf numFmtId="0" fontId="10" fillId="5" borderId="3" xfId="0" applyFont="1" applyFill="1" applyBorder="1" applyAlignment="1">
      <alignment vertical="top" wrapText="1"/>
    </xf>
    <xf numFmtId="0" fontId="4" fillId="5" borderId="3" xfId="0" applyFont="1" applyFill="1" applyBorder="1"/>
    <xf numFmtId="0" fontId="10" fillId="5" borderId="6" xfId="0" applyFont="1" applyFill="1" applyBorder="1" applyAlignment="1">
      <alignment vertical="center" wrapText="1"/>
    </xf>
    <xf numFmtId="1" fontId="11" fillId="5" borderId="6" xfId="0" applyNumberFormat="1" applyFont="1" applyFill="1" applyBorder="1" applyAlignment="1">
      <alignment horizontal="right" wrapText="1"/>
    </xf>
    <xf numFmtId="0" fontId="10" fillId="5" borderId="6" xfId="0" applyFont="1" applyFill="1" applyBorder="1" applyAlignment="1">
      <alignment horizontal="right" wrapText="1"/>
    </xf>
    <xf numFmtId="0" fontId="11" fillId="5" borderId="6" xfId="0" applyFont="1" applyFill="1" applyBorder="1" applyAlignment="1">
      <alignment horizontal="right" wrapText="1"/>
    </xf>
    <xf numFmtId="0" fontId="10" fillId="5" borderId="3" xfId="0" applyFont="1" applyFill="1" applyBorder="1" applyAlignment="1">
      <alignment vertical="center" wrapText="1"/>
    </xf>
    <xf numFmtId="0" fontId="39" fillId="5" borderId="0" xfId="0" applyFont="1" applyFill="1" applyAlignment="1">
      <alignment vertical="center" wrapText="1"/>
    </xf>
    <xf numFmtId="0" fontId="40" fillId="5" borderId="0" xfId="0" applyFont="1" applyFill="1" applyAlignment="1">
      <alignment vertical="center" wrapText="1"/>
    </xf>
    <xf numFmtId="165" fontId="4" fillId="0" borderId="0" xfId="0" applyNumberFormat="1" applyFont="1"/>
    <xf numFmtId="2" fontId="4" fillId="0" borderId="0" xfId="0" applyNumberFormat="1" applyFont="1"/>
    <xf numFmtId="0" fontId="41" fillId="5" borderId="6" xfId="0" applyFont="1" applyFill="1" applyBorder="1" applyAlignment="1">
      <alignment vertical="center" wrapText="1"/>
    </xf>
    <xf numFmtId="1" fontId="4" fillId="5" borderId="6" xfId="0" applyNumberFormat="1" applyFont="1" applyFill="1" applyBorder="1"/>
    <xf numFmtId="0" fontId="4" fillId="5" borderId="6" xfId="0" applyFont="1" applyFill="1" applyBorder="1"/>
    <xf numFmtId="0" fontId="6" fillId="5" borderId="6" xfId="1" applyFont="1" applyFill="1" applyBorder="1"/>
    <xf numFmtId="0" fontId="41" fillId="5" borderId="0" xfId="0" applyFont="1" applyFill="1" applyAlignment="1">
      <alignment vertical="center" wrapText="1"/>
    </xf>
    <xf numFmtId="0" fontId="4" fillId="5" borderId="0" xfId="0" applyFont="1" applyFill="1" applyAlignment="1">
      <alignment wrapText="1"/>
    </xf>
    <xf numFmtId="1" fontId="4" fillId="0" borderId="0" xfId="0" applyNumberFormat="1" applyFont="1" applyAlignment="1">
      <alignment horizontal="right"/>
    </xf>
    <xf numFmtId="165" fontId="4" fillId="0" borderId="0" xfId="0" applyNumberFormat="1" applyFont="1" applyAlignment="1">
      <alignment horizontal="right"/>
    </xf>
    <xf numFmtId="165" fontId="44" fillId="0" borderId="0" xfId="0" applyNumberFormat="1" applyFont="1"/>
    <xf numFmtId="0" fontId="11" fillId="6" borderId="0" xfId="0" applyFont="1" applyFill="1" applyAlignment="1">
      <alignment horizontal="right" vertical="center" wrapText="1"/>
    </xf>
    <xf numFmtId="0" fontId="0" fillId="6" borderId="0" xfId="0" applyFill="1" applyAlignment="1">
      <alignment horizontal="right"/>
    </xf>
    <xf numFmtId="0" fontId="0" fillId="6" borderId="0" xfId="0" applyFill="1"/>
    <xf numFmtId="1" fontId="42" fillId="6" borderId="0" xfId="0" applyNumberFormat="1" applyFont="1" applyFill="1"/>
    <xf numFmtId="1" fontId="51" fillId="6" borderId="0" xfId="0" applyNumberFormat="1" applyFont="1" applyFill="1"/>
    <xf numFmtId="171" fontId="41" fillId="6" borderId="0" xfId="0" applyNumberFormat="1" applyFont="1" applyFill="1" applyAlignment="1">
      <alignment horizontal="right" vertical="center" wrapText="1"/>
    </xf>
    <xf numFmtId="0" fontId="42" fillId="6" borderId="0" xfId="0" applyFont="1" applyFill="1"/>
    <xf numFmtId="0" fontId="51" fillId="6" borderId="0" xfId="0" applyFont="1" applyFill="1"/>
    <xf numFmtId="0" fontId="10" fillId="6" borderId="0" xfId="6" applyFont="1" applyFill="1"/>
    <xf numFmtId="0" fontId="10" fillId="0" borderId="0" xfId="6" applyFont="1"/>
    <xf numFmtId="0" fontId="22" fillId="0" borderId="0" xfId="0" applyFont="1" applyAlignment="1">
      <alignment wrapText="1"/>
    </xf>
    <xf numFmtId="0" fontId="10" fillId="6" borderId="3" xfId="6" applyFont="1" applyFill="1" applyBorder="1"/>
    <xf numFmtId="0" fontId="34" fillId="0" borderId="0" xfId="6" applyFont="1"/>
    <xf numFmtId="0" fontId="6" fillId="0" borderId="0" xfId="1" applyFont="1"/>
    <xf numFmtId="1" fontId="34" fillId="5" borderId="0" xfId="6" applyNumberFormat="1" applyFont="1" applyFill="1" applyAlignment="1">
      <alignment horizontal="right"/>
    </xf>
    <xf numFmtId="1" fontId="6" fillId="5" borderId="0" xfId="6" applyNumberFormat="1" applyFill="1" applyAlignment="1">
      <alignment horizontal="right"/>
    </xf>
    <xf numFmtId="0" fontId="64" fillId="0" borderId="0" xfId="0" applyFont="1" applyAlignment="1">
      <alignment wrapText="1"/>
    </xf>
    <xf numFmtId="0" fontId="65" fillId="0" borderId="0" xfId="0" applyFont="1" applyAlignment="1">
      <alignment wrapText="1"/>
    </xf>
    <xf numFmtId="1" fontId="6" fillId="5" borderId="0" xfId="6" applyNumberFormat="1" applyFill="1"/>
    <xf numFmtId="1" fontId="35" fillId="5" borderId="0" xfId="74" applyNumberFormat="1" applyFont="1" applyFill="1" applyAlignment="1">
      <alignment horizontal="right"/>
    </xf>
    <xf numFmtId="1" fontId="34" fillId="5" borderId="0" xfId="6" applyNumberFormat="1" applyFont="1" applyFill="1"/>
    <xf numFmtId="1" fontId="37" fillId="5" borderId="0" xfId="74" applyNumberFormat="1" applyFont="1" applyFill="1" applyAlignment="1">
      <alignment horizontal="right"/>
    </xf>
    <xf numFmtId="1" fontId="35" fillId="5" borderId="0" xfId="21" applyNumberFormat="1" applyFont="1" applyFill="1" applyBorder="1" applyAlignment="1">
      <alignment horizontal="right"/>
    </xf>
    <xf numFmtId="1" fontId="6" fillId="5" borderId="0" xfId="21" applyNumberFormat="1" applyFont="1" applyFill="1" applyBorder="1" applyAlignment="1"/>
    <xf numFmtId="1" fontId="37" fillId="5" borderId="0" xfId="21" applyNumberFormat="1" applyFont="1" applyFill="1" applyBorder="1" applyAlignment="1">
      <alignment horizontal="right"/>
    </xf>
    <xf numFmtId="0" fontId="34" fillId="5" borderId="0" xfId="6" applyFont="1" applyFill="1"/>
    <xf numFmtId="164" fontId="37" fillId="5" borderId="0" xfId="74" applyNumberFormat="1" applyFont="1" applyFill="1" applyAlignment="1">
      <alignment horizontal="right"/>
    </xf>
    <xf numFmtId="164" fontId="34" fillId="5" borderId="0" xfId="6" applyNumberFormat="1" applyFont="1" applyFill="1"/>
    <xf numFmtId="0" fontId="34" fillId="6" borderId="0" xfId="6" applyFont="1" applyFill="1"/>
    <xf numFmtId="166" fontId="35" fillId="5" borderId="3" xfId="74" applyNumberFormat="1" applyFont="1" applyFill="1" applyBorder="1" applyAlignment="1">
      <alignment horizontal="right"/>
    </xf>
    <xf numFmtId="167" fontId="35" fillId="5" borderId="0" xfId="74" applyNumberFormat="1" applyFont="1" applyFill="1" applyAlignment="1">
      <alignment horizontal="right"/>
    </xf>
    <xf numFmtId="167" fontId="37" fillId="5" borderId="0" xfId="74" applyNumberFormat="1" applyFont="1" applyFill="1" applyAlignment="1">
      <alignment horizontal="right"/>
    </xf>
    <xf numFmtId="167" fontId="34" fillId="5" borderId="0" xfId="6" applyNumberFormat="1" applyFont="1" applyFill="1"/>
    <xf numFmtId="168" fontId="37" fillId="5" borderId="0" xfId="74" applyNumberFormat="1" applyFont="1" applyFill="1" applyAlignment="1">
      <alignment horizontal="right"/>
    </xf>
    <xf numFmtId="164" fontId="35" fillId="5" borderId="0" xfId="74" applyNumberFormat="1" applyFont="1" applyFill="1" applyAlignment="1">
      <alignment horizontal="right"/>
    </xf>
    <xf numFmtId="1" fontId="35" fillId="0" borderId="0" xfId="74" applyNumberFormat="1" applyFont="1" applyAlignment="1">
      <alignment horizontal="right"/>
    </xf>
    <xf numFmtId="164" fontId="34" fillId="0" borderId="0" xfId="6" applyNumberFormat="1" applyFont="1"/>
    <xf numFmtId="0" fontId="6" fillId="0" borderId="0" xfId="1" applyFont="1" applyAlignment="1">
      <alignment horizontal="left"/>
    </xf>
    <xf numFmtId="0" fontId="38" fillId="0" borderId="0" xfId="0" applyFont="1"/>
    <xf numFmtId="0" fontId="6" fillId="0" borderId="0" xfId="1" applyFont="1" applyAlignment="1">
      <alignment horizontal="left" wrapText="1"/>
    </xf>
    <xf numFmtId="0" fontId="42" fillId="0" borderId="0" xfId="0" applyFont="1" applyAlignment="1">
      <alignment vertical="top"/>
    </xf>
    <xf numFmtId="0" fontId="26" fillId="0" borderId="6" xfId="0" applyFont="1" applyBorder="1" applyAlignment="1">
      <alignment horizontal="right"/>
    </xf>
    <xf numFmtId="0" fontId="11" fillId="6" borderId="3" xfId="0" applyFont="1" applyFill="1" applyBorder="1"/>
    <xf numFmtId="1" fontId="4" fillId="0" borderId="0" xfId="10" applyNumberFormat="1" applyFont="1" applyFill="1" applyBorder="1"/>
    <xf numFmtId="0" fontId="60" fillId="0" borderId="0" xfId="0" applyFont="1" applyAlignment="1">
      <alignment horizontal="right"/>
    </xf>
    <xf numFmtId="0" fontId="42" fillId="5" borderId="3" xfId="0" applyFont="1" applyFill="1" applyBorder="1"/>
    <xf numFmtId="0" fontId="6" fillId="0" borderId="6" xfId="0" applyFont="1" applyBorder="1" applyAlignment="1">
      <alignment horizontal="right"/>
    </xf>
    <xf numFmtId="0" fontId="28" fillId="5" borderId="0" xfId="0" applyFont="1" applyFill="1" applyAlignment="1">
      <alignment horizontal="left" vertical="center"/>
    </xf>
    <xf numFmtId="0" fontId="0" fillId="0" borderId="6" xfId="0" applyBorder="1" applyAlignment="1">
      <alignment horizontal="right"/>
    </xf>
    <xf numFmtId="0" fontId="6" fillId="5" borderId="5" xfId="1" applyFont="1" applyFill="1" applyBorder="1" applyAlignment="1">
      <alignment horizontal="left"/>
    </xf>
    <xf numFmtId="0" fontId="10" fillId="5" borderId="5" xfId="1" applyFont="1" applyFill="1" applyBorder="1" applyAlignment="1">
      <alignment horizontal="left"/>
    </xf>
    <xf numFmtId="0" fontId="16" fillId="0" borderId="0" xfId="2" applyFont="1" applyFill="1" applyAlignment="1" applyProtection="1">
      <alignment vertical="top"/>
      <protection locked="0"/>
    </xf>
    <xf numFmtId="0" fontId="69" fillId="0" borderId="0" xfId="0" applyFont="1" applyAlignment="1" applyProtection="1">
      <alignment vertical="top" wrapText="1"/>
      <protection locked="0"/>
    </xf>
    <xf numFmtId="0" fontId="70" fillId="5" borderId="0" xfId="0" applyFont="1" applyFill="1" applyAlignment="1">
      <alignment wrapText="1"/>
    </xf>
    <xf numFmtId="0" fontId="2" fillId="0" borderId="0" xfId="0" applyFont="1" applyAlignment="1">
      <alignment horizontal="left" vertical="center" indent="1"/>
    </xf>
    <xf numFmtId="0" fontId="70" fillId="0" borderId="0" xfId="0" applyFont="1" applyAlignment="1">
      <alignment wrapText="1"/>
    </xf>
    <xf numFmtId="0" fontId="6" fillId="5" borderId="6" xfId="1" applyFont="1" applyFill="1" applyBorder="1" applyAlignment="1">
      <alignment horizontal="left" wrapText="1"/>
    </xf>
    <xf numFmtId="0" fontId="6" fillId="5" borderId="6" xfId="6" applyFill="1" applyBorder="1" applyAlignment="1">
      <alignment horizontal="left"/>
    </xf>
    <xf numFmtId="0" fontId="34" fillId="0" borderId="6" xfId="6" applyFont="1" applyBorder="1"/>
    <xf numFmtId="0" fontId="6" fillId="0" borderId="6" xfId="6" applyBorder="1"/>
    <xf numFmtId="0" fontId="10" fillId="5" borderId="5" xfId="6" applyFont="1" applyFill="1" applyBorder="1"/>
    <xf numFmtId="0" fontId="6" fillId="0" borderId="5" xfId="6" applyBorder="1"/>
    <xf numFmtId="0" fontId="34" fillId="0" borderId="5" xfId="6" applyFont="1" applyBorder="1" applyAlignment="1">
      <alignment horizontal="right"/>
    </xf>
    <xf numFmtId="0" fontId="34" fillId="5" borderId="6" xfId="6" applyFont="1" applyFill="1" applyBorder="1" applyAlignment="1">
      <alignment horizontal="left" wrapText="1"/>
    </xf>
    <xf numFmtId="0" fontId="34" fillId="7" borderId="6" xfId="6" applyFont="1" applyFill="1" applyBorder="1" applyAlignment="1">
      <alignment horizontal="right"/>
    </xf>
    <xf numFmtId="1" fontId="34" fillId="7" borderId="6" xfId="6" applyNumberFormat="1" applyFont="1" applyFill="1" applyBorder="1" applyAlignment="1">
      <alignment horizontal="right"/>
    </xf>
    <xf numFmtId="1" fontId="34" fillId="0" borderId="6" xfId="6" applyNumberFormat="1" applyFont="1" applyBorder="1" applyAlignment="1">
      <alignment horizontal="right"/>
    </xf>
    <xf numFmtId="1" fontId="34" fillId="0" borderId="6" xfId="0" applyNumberFormat="1" applyFont="1" applyBorder="1" applyAlignment="1">
      <alignment horizontal="right"/>
    </xf>
    <xf numFmtId="164" fontId="34" fillId="0" borderId="6" xfId="6" applyNumberFormat="1" applyFont="1" applyBorder="1" applyAlignment="1">
      <alignment horizontal="right"/>
    </xf>
    <xf numFmtId="1" fontId="34" fillId="0" borderId="6" xfId="6" applyNumberFormat="1" applyFont="1" applyBorder="1"/>
    <xf numFmtId="1" fontId="34" fillId="6" borderId="6" xfId="6" applyNumberFormat="1" applyFont="1" applyFill="1" applyBorder="1"/>
    <xf numFmtId="0" fontId="6" fillId="0" borderId="6" xfId="1" applyFont="1" applyBorder="1" applyAlignment="1">
      <alignment horizontal="left"/>
    </xf>
    <xf numFmtId="0" fontId="6" fillId="5" borderId="6" xfId="1" applyFont="1" applyFill="1" applyBorder="1" applyAlignment="1">
      <alignment horizontal="left"/>
    </xf>
    <xf numFmtId="0" fontId="34" fillId="5" borderId="6" xfId="6" applyFont="1" applyFill="1" applyBorder="1" applyAlignment="1">
      <alignment horizontal="left"/>
    </xf>
    <xf numFmtId="0" fontId="34" fillId="5" borderId="6" xfId="6" applyFont="1" applyFill="1" applyBorder="1"/>
    <xf numFmtId="0" fontId="34" fillId="5" borderId="5" xfId="6" applyFont="1" applyFill="1" applyBorder="1" applyAlignment="1">
      <alignment horizontal="right"/>
    </xf>
    <xf numFmtId="0" fontId="34" fillId="6" borderId="6" xfId="6" applyFont="1" applyFill="1" applyBorder="1"/>
    <xf numFmtId="1" fontId="34" fillId="5" borderId="6" xfId="6" applyNumberFormat="1" applyFont="1" applyFill="1" applyBorder="1"/>
    <xf numFmtId="1" fontId="34" fillId="5" borderId="6" xfId="6" applyNumberFormat="1" applyFont="1" applyFill="1" applyBorder="1" applyAlignment="1">
      <alignment horizontal="right"/>
    </xf>
    <xf numFmtId="168" fontId="37" fillId="5" borderId="6" xfId="74" applyNumberFormat="1" applyFont="1" applyFill="1" applyBorder="1" applyAlignment="1">
      <alignment horizontal="right"/>
    </xf>
    <xf numFmtId="164" fontId="34" fillId="5" borderId="6" xfId="6" applyNumberFormat="1" applyFont="1" applyFill="1" applyBorder="1" applyAlignment="1">
      <alignment wrapText="1"/>
    </xf>
    <xf numFmtId="1" fontId="51" fillId="0" borderId="6" xfId="0" applyNumberFormat="1" applyFont="1" applyBorder="1"/>
    <xf numFmtId="168" fontId="0" fillId="0" borderId="5" xfId="21" applyNumberFormat="1" applyFont="1" applyFill="1" applyBorder="1"/>
    <xf numFmtId="1" fontId="44" fillId="0" borderId="6" xfId="0" applyNumberFormat="1" applyFont="1" applyBorder="1" applyAlignment="1">
      <alignment horizontal="right"/>
    </xf>
    <xf numFmtId="1" fontId="44" fillId="0" borderId="6" xfId="21" applyNumberFormat="1" applyFont="1" applyFill="1" applyBorder="1" applyAlignment="1">
      <alignment horizontal="right"/>
    </xf>
    <xf numFmtId="1" fontId="51" fillId="6" borderId="6" xfId="0" applyNumberFormat="1" applyFont="1" applyFill="1" applyBorder="1"/>
    <xf numFmtId="0" fontId="6" fillId="5" borderId="6" xfId="0" applyFont="1" applyFill="1" applyBorder="1" applyAlignment="1">
      <alignment horizontal="left"/>
    </xf>
    <xf numFmtId="0" fontId="0" fillId="5" borderId="6" xfId="0" applyFill="1" applyBorder="1" applyAlignment="1">
      <alignment horizontal="right"/>
    </xf>
    <xf numFmtId="0" fontId="34" fillId="5" borderId="6" xfId="0" applyFont="1" applyFill="1" applyBorder="1" applyAlignment="1">
      <alignment horizontal="left"/>
    </xf>
    <xf numFmtId="1" fontId="34" fillId="5" borderId="6" xfId="0" applyNumberFormat="1" applyFont="1" applyFill="1" applyBorder="1" applyAlignment="1">
      <alignment horizontal="right"/>
    </xf>
    <xf numFmtId="0" fontId="6" fillId="0" borderId="6" xfId="1" applyFont="1" applyBorder="1"/>
    <xf numFmtId="164" fontId="40" fillId="0" borderId="6" xfId="0" applyNumberFormat="1" applyFont="1" applyBorder="1" applyAlignment="1">
      <alignment horizontal="right" vertical="center" wrapText="1"/>
    </xf>
    <xf numFmtId="0" fontId="10" fillId="6" borderId="5" xfId="0" applyFont="1" applyFill="1" applyBorder="1" applyAlignment="1">
      <alignment horizontal="left"/>
    </xf>
    <xf numFmtId="0" fontId="34" fillId="0" borderId="5" xfId="0" applyFont="1" applyBorder="1"/>
    <xf numFmtId="0" fontId="4" fillId="0" borderId="5" xfId="0" applyFont="1" applyBorder="1"/>
    <xf numFmtId="0" fontId="6" fillId="0" borderId="6" xfId="0" applyFont="1" applyBorder="1" applyAlignment="1">
      <alignment horizontal="left"/>
    </xf>
    <xf numFmtId="0" fontId="6" fillId="6" borderId="6" xfId="0" applyFont="1" applyFill="1" applyBorder="1" applyAlignment="1">
      <alignment horizontal="right"/>
    </xf>
    <xf numFmtId="0" fontId="34" fillId="0" borderId="6" xfId="0" applyFont="1" applyBorder="1" applyAlignment="1">
      <alignment horizontal="left"/>
    </xf>
    <xf numFmtId="164" fontId="6" fillId="6" borderId="6" xfId="0" applyNumberFormat="1" applyFont="1" applyFill="1" applyBorder="1" applyAlignment="1">
      <alignment horizontal="right"/>
    </xf>
    <xf numFmtId="164" fontId="34" fillId="0" borderId="6" xfId="0" applyNumberFormat="1" applyFont="1" applyBorder="1"/>
    <xf numFmtId="164" fontId="44" fillId="0" borderId="6" xfId="0" applyNumberFormat="1" applyFont="1" applyBorder="1"/>
    <xf numFmtId="1" fontId="51" fillId="5" borderId="6" xfId="0" applyNumberFormat="1" applyFont="1" applyFill="1" applyBorder="1"/>
    <xf numFmtId="1" fontId="34" fillId="6" borderId="6" xfId="0" applyNumberFormat="1" applyFont="1" applyFill="1" applyBorder="1" applyAlignment="1">
      <alignment horizontal="right"/>
    </xf>
    <xf numFmtId="0" fontId="6" fillId="0" borderId="6" xfId="0" applyFont="1" applyBorder="1" applyAlignment="1">
      <alignment horizontal="left" vertical="center"/>
    </xf>
    <xf numFmtId="0" fontId="34" fillId="5" borderId="6" xfId="0" applyFont="1" applyFill="1" applyBorder="1" applyAlignment="1">
      <alignment horizontal="left" vertical="center"/>
    </xf>
    <xf numFmtId="1" fontId="34" fillId="5" borderId="6" xfId="0" applyNumberFormat="1" applyFont="1" applyFill="1" applyBorder="1"/>
    <xf numFmtId="0" fontId="6" fillId="5" borderId="6" xfId="0" applyFont="1" applyFill="1" applyBorder="1"/>
    <xf numFmtId="0" fontId="34" fillId="5" borderId="6" xfId="0" applyFont="1" applyFill="1" applyBorder="1" applyAlignment="1">
      <alignment horizontal="right"/>
    </xf>
    <xf numFmtId="1" fontId="34" fillId="0" borderId="6" xfId="0" applyNumberFormat="1" applyFont="1" applyBorder="1"/>
    <xf numFmtId="0" fontId="34" fillId="0" borderId="6" xfId="0" applyFont="1" applyBorder="1"/>
    <xf numFmtId="0" fontId="4" fillId="0" borderId="0" xfId="0" applyFont="1" applyAlignment="1">
      <alignment horizontal="left" vertical="top" wrapText="1"/>
    </xf>
    <xf numFmtId="0" fontId="27" fillId="0" borderId="0" xfId="0" applyFont="1" applyAlignment="1" applyProtection="1">
      <alignment vertical="top" wrapText="1"/>
      <protection locked="0"/>
    </xf>
    <xf numFmtId="0" fontId="16" fillId="0" borderId="0" xfId="26" applyFill="1" applyAlignment="1" applyProtection="1">
      <alignment vertical="top"/>
      <protection locked="0"/>
    </xf>
    <xf numFmtId="0" fontId="22" fillId="0" borderId="0" xfId="0" applyFont="1" applyAlignment="1" applyProtection="1">
      <alignment vertical="top" wrapText="1"/>
      <protection locked="0"/>
    </xf>
    <xf numFmtId="0" fontId="10" fillId="0" borderId="0" xfId="1" applyFont="1" applyAlignment="1">
      <alignment horizontal="left"/>
    </xf>
    <xf numFmtId="0" fontId="4" fillId="0" borderId="0" xfId="0" applyFont="1" applyAlignment="1">
      <alignment wrapText="1"/>
    </xf>
    <xf numFmtId="0" fontId="16" fillId="0" borderId="0" xfId="26" applyFill="1" applyAlignment="1">
      <alignment wrapText="1"/>
    </xf>
    <xf numFmtId="0" fontId="16" fillId="5" borderId="0" xfId="26" applyFill="1" applyAlignment="1" applyProtection="1">
      <alignment vertical="top"/>
      <protection locked="0"/>
    </xf>
    <xf numFmtId="0" fontId="5" fillId="0" borderId="0" xfId="2" applyAlignment="1">
      <alignment horizontal="left" vertical="top"/>
    </xf>
    <xf numFmtId="0" fontId="0" fillId="0" borderId="0" xfId="27" applyFont="1" applyAlignment="1">
      <alignment vertical="top"/>
    </xf>
    <xf numFmtId="0" fontId="2" fillId="0" borderId="0" xfId="27" applyAlignment="1">
      <alignment vertical="top"/>
    </xf>
    <xf numFmtId="0" fontId="22" fillId="0" borderId="0" xfId="0" applyFont="1" applyAlignment="1" applyProtection="1">
      <alignment horizontal="left" vertical="top" wrapText="1"/>
      <protection locked="0"/>
    </xf>
    <xf numFmtId="0" fontId="21" fillId="0" borderId="0" xfId="18" applyFont="1" applyFill="1" applyAlignment="1" applyProtection="1">
      <alignment horizontal="left" vertical="top" wrapText="1"/>
      <protection locked="0"/>
    </xf>
    <xf numFmtId="0" fontId="1" fillId="5" borderId="0" xfId="23" applyFont="1" applyFill="1" applyAlignment="1">
      <alignment vertical="top" wrapText="1"/>
    </xf>
    <xf numFmtId="0" fontId="30" fillId="0" borderId="0" xfId="0" applyFont="1" applyAlignment="1">
      <alignment wrapText="1"/>
    </xf>
    <xf numFmtId="0" fontId="22" fillId="0" borderId="0" xfId="0" applyFont="1" applyAlignment="1" applyProtection="1">
      <alignment vertical="top" wrapText="1"/>
      <protection locked="0"/>
    </xf>
    <xf numFmtId="0" fontId="71" fillId="0" borderId="0" xfId="0" applyFont="1" applyAlignment="1">
      <alignment horizontal="left" vertical="top" wrapText="1"/>
    </xf>
    <xf numFmtId="0" fontId="15" fillId="0" borderId="0" xfId="0" applyFont="1" applyAlignment="1">
      <alignment horizontal="left" vertical="center" wrapText="1"/>
    </xf>
    <xf numFmtId="0" fontId="3" fillId="0" borderId="0" xfId="0" applyFont="1" applyAlignment="1">
      <alignment horizontal="left" vertical="center" wrapText="1"/>
    </xf>
    <xf numFmtId="0" fontId="23" fillId="0" borderId="0" xfId="0" applyFont="1" applyAlignment="1">
      <alignment wrapText="1"/>
    </xf>
    <xf numFmtId="0" fontId="0" fillId="0" borderId="0" xfId="0" applyAlignment="1">
      <alignment wrapText="1"/>
    </xf>
    <xf numFmtId="0" fontId="23" fillId="0" borderId="0" xfId="0" applyFont="1" applyAlignment="1" applyProtection="1">
      <alignment vertical="top" wrapText="1"/>
      <protection locked="0"/>
    </xf>
    <xf numFmtId="0" fontId="53" fillId="0" borderId="0" xfId="0" applyFont="1" applyAlignment="1">
      <alignment wrapText="1"/>
    </xf>
    <xf numFmtId="0" fontId="16" fillId="0" borderId="0" xfId="2" quotePrefix="1" applyFont="1" applyFill="1" applyBorder="1" applyAlignment="1" applyProtection="1">
      <alignment vertical="top" wrapText="1"/>
      <protection locked="0"/>
    </xf>
    <xf numFmtId="0" fontId="27" fillId="0" borderId="0" xfId="0" applyFont="1" applyAlignment="1" applyProtection="1">
      <alignment vertical="top" wrapText="1"/>
      <protection locked="0"/>
    </xf>
    <xf numFmtId="0" fontId="27" fillId="5" borderId="0" xfId="23" applyFont="1" applyFill="1" applyAlignment="1" applyProtection="1">
      <alignment vertical="top" wrapText="1"/>
      <protection locked="0"/>
    </xf>
    <xf numFmtId="0" fontId="6" fillId="0" borderId="0" xfId="6" applyAlignment="1">
      <alignment horizontal="left" vertical="top"/>
    </xf>
    <xf numFmtId="0" fontId="28" fillId="5" borderId="0" xfId="6" applyFont="1" applyFill="1" applyAlignment="1">
      <alignment horizontal="left" vertical="center"/>
    </xf>
    <xf numFmtId="0" fontId="6" fillId="5" borderId="6" xfId="6" applyFill="1" applyBorder="1" applyAlignment="1">
      <alignment horizontal="left"/>
    </xf>
    <xf numFmtId="0" fontId="34" fillId="0" borderId="6" xfId="6" applyFont="1" applyBorder="1" applyAlignment="1">
      <alignment horizontal="right"/>
    </xf>
    <xf numFmtId="0" fontId="6" fillId="5" borderId="0" xfId="6" applyFill="1" applyAlignment="1">
      <alignment horizontal="left" vertical="top"/>
    </xf>
    <xf numFmtId="0" fontId="36" fillId="5" borderId="0" xfId="6" applyFont="1" applyFill="1" applyAlignment="1">
      <alignment horizontal="left" vertical="top"/>
    </xf>
    <xf numFmtId="0" fontId="6" fillId="0" borderId="0" xfId="1" applyFont="1" applyAlignment="1">
      <alignment wrapText="1"/>
    </xf>
    <xf numFmtId="0" fontId="42" fillId="0" borderId="0" xfId="0" applyFont="1" applyAlignment="1">
      <alignment wrapText="1"/>
    </xf>
    <xf numFmtId="0" fontId="10" fillId="5" borderId="3" xfId="0" applyFont="1" applyFill="1" applyBorder="1" applyAlignment="1">
      <alignment horizontal="left" vertical="top" wrapText="1"/>
    </xf>
    <xf numFmtId="0" fontId="10" fillId="5" borderId="0" xfId="0" applyFont="1" applyFill="1" applyAlignment="1">
      <alignment horizontal="left" vertical="top" wrapText="1"/>
    </xf>
    <xf numFmtId="0" fontId="28" fillId="5" borderId="0" xfId="6" applyFont="1" applyFill="1" applyAlignment="1">
      <alignment horizontal="left" vertical="center" wrapText="1"/>
    </xf>
    <xf numFmtId="0" fontId="6" fillId="0" borderId="0" xfId="6" applyAlignment="1">
      <alignment horizontal="left" vertical="top" wrapText="1"/>
    </xf>
    <xf numFmtId="0" fontId="36" fillId="0" borderId="0" xfId="6" applyFont="1" applyAlignment="1">
      <alignment horizontal="left" vertical="top" wrapText="1"/>
    </xf>
    <xf numFmtId="0" fontId="39" fillId="0" borderId="5" xfId="0" applyFont="1" applyBorder="1" applyAlignment="1">
      <alignment horizontal="center" vertical="center"/>
    </xf>
    <xf numFmtId="0" fontId="0" fillId="0" borderId="5" xfId="0" applyBorder="1" applyAlignment="1">
      <alignment horizontal="center" vertical="center"/>
    </xf>
    <xf numFmtId="0" fontId="10" fillId="5" borderId="3" xfId="0" applyFont="1" applyFill="1" applyBorder="1" applyAlignment="1">
      <alignment vertical="top" wrapText="1"/>
    </xf>
    <xf numFmtId="0" fontId="10" fillId="5" borderId="0" xfId="0" applyFont="1" applyFill="1" applyAlignment="1">
      <alignment vertical="top" wrapText="1"/>
    </xf>
    <xf numFmtId="0" fontId="6" fillId="5" borderId="6" xfId="0" applyFont="1" applyFill="1" applyBorder="1" applyAlignment="1">
      <alignment vertical="top" wrapText="1"/>
    </xf>
    <xf numFmtId="0" fontId="4" fillId="0" borderId="0" xfId="0" applyFont="1" applyAlignment="1">
      <alignment horizontal="left" vertical="top" wrapText="1"/>
    </xf>
    <xf numFmtId="0" fontId="6" fillId="5" borderId="0" xfId="1" applyFont="1" applyFill="1" applyAlignment="1">
      <alignment horizontal="left" vertical="top" wrapText="1"/>
    </xf>
    <xf numFmtId="0" fontId="28" fillId="5" borderId="0" xfId="1" applyFont="1" applyFill="1" applyAlignment="1">
      <alignment horizontal="left" vertical="center" wrapText="1"/>
    </xf>
    <xf numFmtId="0" fontId="0" fillId="0" borderId="0" xfId="0" applyAlignment="1">
      <alignment vertical="top"/>
    </xf>
    <xf numFmtId="0" fontId="6" fillId="5" borderId="0" xfId="0" applyFont="1" applyFill="1" applyAlignment="1">
      <alignment vertical="top" wrapText="1"/>
    </xf>
    <xf numFmtId="0" fontId="39" fillId="0" borderId="6" xfId="0" applyFont="1" applyBorder="1" applyAlignment="1">
      <alignment horizontal="center" vertical="center"/>
    </xf>
    <xf numFmtId="0" fontId="0" fillId="0" borderId="0" xfId="0" applyAlignment="1">
      <alignment horizontal="left" vertical="top" wrapText="1"/>
    </xf>
    <xf numFmtId="0" fontId="6" fillId="5" borderId="0" xfId="1" applyFont="1" applyFill="1" applyAlignment="1">
      <alignment vertical="top" wrapText="1"/>
    </xf>
    <xf numFmtId="0" fontId="0" fillId="0" borderId="0" xfId="0" applyAlignment="1">
      <alignment vertical="top" wrapText="1"/>
    </xf>
    <xf numFmtId="0" fontId="0" fillId="0" borderId="0" xfId="0"/>
    <xf numFmtId="0" fontId="6" fillId="5" borderId="0" xfId="0" applyFont="1" applyFill="1" applyAlignment="1">
      <alignment horizontal="left" vertical="top" wrapText="1"/>
    </xf>
    <xf numFmtId="0" fontId="22" fillId="0" borderId="0" xfId="0" applyFont="1"/>
    <xf numFmtId="0" fontId="4" fillId="5" borderId="0" xfId="0" applyFont="1" applyFill="1" applyAlignment="1">
      <alignment horizontal="left" vertical="top" wrapText="1"/>
    </xf>
    <xf numFmtId="0" fontId="39" fillId="0" borderId="5" xfId="0" applyFont="1" applyBorder="1" applyAlignment="1">
      <alignment horizontal="left" vertical="center"/>
    </xf>
    <xf numFmtId="0" fontId="36" fillId="0" borderId="0" xfId="6" applyFont="1" applyAlignment="1">
      <alignment horizontal="left" vertical="top"/>
    </xf>
    <xf numFmtId="0" fontId="0" fillId="0" borderId="0" xfId="0" applyAlignment="1">
      <alignment horizontal="left"/>
    </xf>
    <xf numFmtId="0" fontId="0" fillId="5" borderId="0" xfId="0" applyFill="1" applyAlignment="1">
      <alignment horizontal="left" vertical="top" wrapText="1"/>
    </xf>
    <xf numFmtId="0" fontId="6" fillId="5" borderId="6" xfId="0" applyFont="1" applyFill="1" applyBorder="1" applyAlignment="1">
      <alignment horizontal="left" wrapText="1"/>
    </xf>
    <xf numFmtId="0" fontId="6" fillId="5" borderId="0" xfId="0" applyFont="1" applyFill="1" applyAlignment="1">
      <alignment horizontal="left" wrapText="1"/>
    </xf>
    <xf numFmtId="0" fontId="6" fillId="0" borderId="0" xfId="0" applyFont="1" applyAlignment="1">
      <alignment horizontal="left" vertical="top" wrapText="1"/>
    </xf>
    <xf numFmtId="0" fontId="39" fillId="5" borderId="5" xfId="0" applyFont="1" applyFill="1" applyBorder="1" applyAlignment="1">
      <alignment horizontal="center" vertical="center"/>
    </xf>
    <xf numFmtId="0" fontId="0" fillId="5" borderId="5" xfId="0" applyFill="1" applyBorder="1" applyAlignment="1">
      <alignment horizontal="center" vertical="center"/>
    </xf>
    <xf numFmtId="0" fontId="6" fillId="0" borderId="0" xfId="1" applyFont="1" applyAlignment="1">
      <alignment horizontal="left" wrapText="1"/>
    </xf>
    <xf numFmtId="0" fontId="0" fillId="0" borderId="0" xfId="0" applyAlignment="1">
      <alignment horizontal="left" vertical="center"/>
    </xf>
    <xf numFmtId="0" fontId="6" fillId="0" borderId="0" xfId="0" applyFont="1" applyAlignment="1">
      <alignment horizontal="left" vertical="center" wrapText="1"/>
    </xf>
    <xf numFmtId="0" fontId="6" fillId="5" borderId="6" xfId="1" applyFont="1" applyFill="1" applyBorder="1" applyAlignment="1">
      <alignment horizontal="left" wrapText="1"/>
    </xf>
    <xf numFmtId="0" fontId="0" fillId="0" borderId="6" xfId="0" applyBorder="1"/>
    <xf numFmtId="0" fontId="6" fillId="0" borderId="6" xfId="0" applyFont="1" applyBorder="1" applyAlignment="1">
      <alignment horizontal="left" wrapText="1"/>
    </xf>
    <xf numFmtId="0" fontId="0" fillId="0" borderId="6" xfId="0" applyBorder="1" applyAlignment="1">
      <alignment horizontal="left" wrapText="1"/>
    </xf>
    <xf numFmtId="0" fontId="10" fillId="0" borderId="3" xfId="0" applyFont="1" applyBorder="1" applyAlignment="1">
      <alignment horizontal="left" vertical="top" wrapText="1"/>
    </xf>
    <xf numFmtId="0" fontId="38" fillId="5" borderId="0" xfId="6" applyFont="1" applyFill="1" applyAlignment="1">
      <alignment horizontal="left" vertical="top" wrapText="1"/>
    </xf>
    <xf numFmtId="0" fontId="36" fillId="5" borderId="0" xfId="0" applyFont="1" applyFill="1" applyAlignment="1">
      <alignment horizontal="left" vertical="top" wrapText="1"/>
    </xf>
    <xf numFmtId="0" fontId="54" fillId="0" borderId="0" xfId="81" applyFont="1" applyAlignment="1">
      <alignment horizontal="center" vertical="center" wrapText="1"/>
    </xf>
    <xf numFmtId="0" fontId="28" fillId="0" borderId="0" xfId="0" applyFont="1" applyAlignment="1">
      <alignment horizontal="left" vertical="center"/>
    </xf>
    <xf numFmtId="0" fontId="0" fillId="0" borderId="0" xfId="0" applyAlignment="1">
      <alignment horizontal="left" vertical="center" wrapText="1"/>
    </xf>
    <xf numFmtId="0" fontId="6" fillId="5" borderId="0" xfId="0" applyFont="1" applyFill="1" applyAlignment="1">
      <alignment vertical="top"/>
    </xf>
    <xf numFmtId="0" fontId="6" fillId="5" borderId="0" xfId="6" applyFill="1" applyAlignment="1">
      <alignment horizontal="left" vertical="center"/>
    </xf>
    <xf numFmtId="0" fontId="6" fillId="5" borderId="0" xfId="6" applyFill="1" applyAlignment="1">
      <alignment horizontal="left" vertical="center" wrapText="1"/>
    </xf>
    <xf numFmtId="0" fontId="4" fillId="0" borderId="0" xfId="1" applyFont="1" applyAlignment="1">
      <alignment vertical="top" wrapText="1"/>
    </xf>
    <xf numFmtId="0" fontId="2" fillId="0" borderId="0" xfId="0" applyFont="1" applyAlignment="1">
      <alignment vertical="top" wrapText="1"/>
    </xf>
    <xf numFmtId="0" fontId="2" fillId="0" borderId="0" xfId="0" applyFont="1"/>
    <xf numFmtId="0" fontId="6" fillId="0" borderId="0" xfId="1" applyFont="1" applyAlignment="1">
      <alignment horizontal="left" vertical="top" wrapText="1"/>
    </xf>
  </cellXfs>
  <cellStyles count="88">
    <cellStyle name="Comma" xfId="21" builtinId="3"/>
    <cellStyle name="Comma 2" xfId="3" xr:uid="{00000000-0005-0000-0000-000001000000}"/>
    <cellStyle name="Comma 2 2" xfId="28" xr:uid="{00000000-0005-0000-0000-000002000000}"/>
    <cellStyle name="Comma 2 2 2" xfId="79" xr:uid="{00000000-0005-0000-0000-000003000000}"/>
    <cellStyle name="Comma 2 2 3" xfId="84" xr:uid="{364E41ED-CEEB-4919-A8CE-BCE4E8BF4ACB}"/>
    <cellStyle name="Comma 2 3" xfId="75" xr:uid="{00000000-0005-0000-0000-000004000000}"/>
    <cellStyle name="Comma 2 4" xfId="82" xr:uid="{8277FAB4-80F5-4578-92B0-608CCB2174AF}"/>
    <cellStyle name="Comma 3" xfId="4" xr:uid="{00000000-0005-0000-0000-000005000000}"/>
    <cellStyle name="Comma 3 2" xfId="70" xr:uid="{00000000-0005-0000-0000-000006000000}"/>
    <cellStyle name="Comma 3 2 2" xfId="85" xr:uid="{2A13B8E7-F1F3-425D-9903-B6B1882E2607}"/>
    <cellStyle name="Comma 3 3" xfId="76" xr:uid="{00000000-0005-0000-0000-000007000000}"/>
    <cellStyle name="Comma 3 4" xfId="83" xr:uid="{50876B46-ACF4-4005-9DBA-027C808D0548}"/>
    <cellStyle name="Comma 4" xfId="71" xr:uid="{00000000-0005-0000-0000-000008000000}"/>
    <cellStyle name="Comma 4 2" xfId="86" xr:uid="{CECF9A18-A9BF-4D96-9DB7-1B7B2212FABC}"/>
    <cellStyle name="Followed Hyperlink 2" xfId="18" xr:uid="{00000000-0005-0000-0000-000009000000}"/>
    <cellStyle name="Good 2" xfId="29" xr:uid="{00000000-0005-0000-0000-00000A000000}"/>
    <cellStyle name="Hyperlink" xfId="2" builtinId="8"/>
    <cellStyle name="Hyperlink 2" xfId="5" xr:uid="{00000000-0005-0000-0000-00000C000000}"/>
    <cellStyle name="Hyperlink 2 2" xfId="26" xr:uid="{00000000-0005-0000-0000-00000D000000}"/>
    <cellStyle name="Hyperlink 2 3" xfId="30" xr:uid="{00000000-0005-0000-0000-00000E000000}"/>
    <cellStyle name="Hyperlink 2 4" xfId="77" xr:uid="{00000000-0005-0000-0000-00000F000000}"/>
    <cellStyle name="Hyperlink 3" xfId="17" xr:uid="{00000000-0005-0000-0000-000010000000}"/>
    <cellStyle name="Hyperlink 3 2" xfId="31" xr:uid="{00000000-0005-0000-0000-000011000000}"/>
    <cellStyle name="Hyperlink 3 3" xfId="32" xr:uid="{00000000-0005-0000-0000-000012000000}"/>
    <cellStyle name="Hyperlink 4" xfId="33" xr:uid="{00000000-0005-0000-0000-000013000000}"/>
    <cellStyle name="Normal" xfId="0" builtinId="0"/>
    <cellStyle name="Normal 13" xfId="34" xr:uid="{00000000-0005-0000-0000-000015000000}"/>
    <cellStyle name="Normal 2" xfId="1" xr:uid="{00000000-0005-0000-0000-000016000000}"/>
    <cellStyle name="Normal 2 2" xfId="6" xr:uid="{00000000-0005-0000-0000-000017000000}"/>
    <cellStyle name="Normal 2 2 2" xfId="25" xr:uid="{00000000-0005-0000-0000-000018000000}"/>
    <cellStyle name="Normal 2 2 2 2" xfId="27" xr:uid="{00000000-0005-0000-0000-000019000000}"/>
    <cellStyle name="Normal 2 3" xfId="35" xr:uid="{00000000-0005-0000-0000-00001A000000}"/>
    <cellStyle name="Normal 2 3 2" xfId="36" xr:uid="{00000000-0005-0000-0000-00001B000000}"/>
    <cellStyle name="Normal 2 3 3" xfId="37" xr:uid="{00000000-0005-0000-0000-00001C000000}"/>
    <cellStyle name="Normal 2 4" xfId="38" xr:uid="{00000000-0005-0000-0000-00001D000000}"/>
    <cellStyle name="Normal 2 6" xfId="39" xr:uid="{00000000-0005-0000-0000-00001E000000}"/>
    <cellStyle name="Normal 3" xfId="7" xr:uid="{00000000-0005-0000-0000-00001F000000}"/>
    <cellStyle name="Normal 3 2" xfId="8" xr:uid="{00000000-0005-0000-0000-000020000000}"/>
    <cellStyle name="Normal 3 2 2" xfId="40" xr:uid="{00000000-0005-0000-0000-000021000000}"/>
    <cellStyle name="Normal 3 2 3" xfId="41" xr:uid="{00000000-0005-0000-0000-000022000000}"/>
    <cellStyle name="Normal 3 3" xfId="42" xr:uid="{00000000-0005-0000-0000-000023000000}"/>
    <cellStyle name="Normal 3 4" xfId="43" xr:uid="{00000000-0005-0000-0000-000024000000}"/>
    <cellStyle name="Normal 3 4 2" xfId="72" xr:uid="{00000000-0005-0000-0000-000025000000}"/>
    <cellStyle name="Normal 3 5" xfId="44" xr:uid="{00000000-0005-0000-0000-000026000000}"/>
    <cellStyle name="Normal 3 5 2" xfId="73" xr:uid="{00000000-0005-0000-0000-000027000000}"/>
    <cellStyle name="Normal 3 6" xfId="45" xr:uid="{00000000-0005-0000-0000-000028000000}"/>
    <cellStyle name="Normal 4" xfId="9" xr:uid="{00000000-0005-0000-0000-000029000000}"/>
    <cellStyle name="Normal 4 2" xfId="46" xr:uid="{00000000-0005-0000-0000-00002A000000}"/>
    <cellStyle name="Normal 5" xfId="23" xr:uid="{00000000-0005-0000-0000-00002B000000}"/>
    <cellStyle name="Normal 5 2" xfId="47" xr:uid="{00000000-0005-0000-0000-00002C000000}"/>
    <cellStyle name="Normal 6" xfId="24" xr:uid="{00000000-0005-0000-0000-00002D000000}"/>
    <cellStyle name="Normal 6 2" xfId="78" xr:uid="{00000000-0005-0000-0000-00002E000000}"/>
    <cellStyle name="Normal 7" xfId="48" xr:uid="{00000000-0005-0000-0000-00002F000000}"/>
    <cellStyle name="Normal 7 2" xfId="49" xr:uid="{00000000-0005-0000-0000-000030000000}"/>
    <cellStyle name="Normal 7 3" xfId="87" xr:uid="{0109DF81-5D9A-4453-A58A-5C7FA7CD1F44}"/>
    <cellStyle name="Normal_1 GEN HEALTH" xfId="68" xr:uid="{00000000-0005-0000-0000-000031000000}"/>
    <cellStyle name="Normal_Sheet8" xfId="69" xr:uid="{00000000-0005-0000-0000-000033000000}"/>
    <cellStyle name="Normal_Sheet9" xfId="74" xr:uid="{00000000-0005-0000-0000-000034000000}"/>
    <cellStyle name="Normal_Table 9" xfId="80" xr:uid="{00000000-0005-0000-0000-000038000000}"/>
    <cellStyle name="Normal_Table 9_1" xfId="81" xr:uid="{00000000-0005-0000-0000-000039000000}"/>
    <cellStyle name="Normal_Tables for the publication - template" xfId="16" xr:uid="{00000000-0005-0000-0000-00003A000000}"/>
    <cellStyle name="Note 2" xfId="19" xr:uid="{00000000-0005-0000-0000-00003B000000}"/>
    <cellStyle name="Note 3" xfId="20" xr:uid="{00000000-0005-0000-0000-00003C000000}"/>
    <cellStyle name="Percent" xfId="22" builtinId="5"/>
    <cellStyle name="Percent 2" xfId="10" xr:uid="{00000000-0005-0000-0000-00003E000000}"/>
    <cellStyle name="Percent 3" xfId="11" xr:uid="{00000000-0005-0000-0000-00003F000000}"/>
    <cellStyle name="Percent 3 2" xfId="12" xr:uid="{00000000-0005-0000-0000-000040000000}"/>
    <cellStyle name="Percent 3 2 2" xfId="13" xr:uid="{00000000-0005-0000-0000-000041000000}"/>
    <cellStyle name="Percent 4" xfId="14" xr:uid="{00000000-0005-0000-0000-000042000000}"/>
    <cellStyle name="Percent 5" xfId="15" xr:uid="{00000000-0005-0000-0000-000043000000}"/>
    <cellStyle name="Percent 6" xfId="50" xr:uid="{00000000-0005-0000-0000-000044000000}"/>
    <cellStyle name="style1501081169478" xfId="51" xr:uid="{00000000-0005-0000-0000-000045000000}"/>
    <cellStyle name="style1501081169529" xfId="52" xr:uid="{00000000-0005-0000-0000-000046000000}"/>
    <cellStyle name="style1501081169578" xfId="53" xr:uid="{00000000-0005-0000-0000-000047000000}"/>
    <cellStyle name="style1501081169633" xfId="54" xr:uid="{00000000-0005-0000-0000-000048000000}"/>
    <cellStyle name="style1501083511362" xfId="55" xr:uid="{00000000-0005-0000-0000-000049000000}"/>
    <cellStyle name="style1501083511471" xfId="56" xr:uid="{00000000-0005-0000-0000-00004A000000}"/>
    <cellStyle name="style1501083511580" xfId="57" xr:uid="{00000000-0005-0000-0000-00004B000000}"/>
    <cellStyle name="style1501086507456" xfId="58" xr:uid="{00000000-0005-0000-0000-00004C000000}"/>
    <cellStyle name="style1501836096575" xfId="59" xr:uid="{00000000-0005-0000-0000-00004D000000}"/>
    <cellStyle name="style1501836096625" xfId="60" xr:uid="{00000000-0005-0000-0000-00004E000000}"/>
    <cellStyle name="style1501836096648" xfId="61" xr:uid="{00000000-0005-0000-0000-00004F000000}"/>
    <cellStyle name="style1501836096694" xfId="62" xr:uid="{00000000-0005-0000-0000-000050000000}"/>
    <cellStyle name="style1501836387187" xfId="63" xr:uid="{00000000-0005-0000-0000-000051000000}"/>
    <cellStyle name="style1501836387211" xfId="64" xr:uid="{00000000-0005-0000-0000-000052000000}"/>
    <cellStyle name="style1501836387235" xfId="65" xr:uid="{00000000-0005-0000-0000-000053000000}"/>
    <cellStyle name="style1504000920354" xfId="66" xr:uid="{00000000-0005-0000-0000-000054000000}"/>
    <cellStyle name="style1504000920455" xfId="67" xr:uid="{00000000-0005-0000-0000-000055000000}"/>
  </cellStyles>
  <dxfs count="0"/>
  <tableStyles count="0" defaultTableStyle="TableStyleMedium2" defaultPivotStyle="PivotStyleLight16"/>
  <colors>
    <mruColors>
      <color rgb="FFFF99FF"/>
      <color rgb="FFFFFFCC"/>
      <color rgb="FF00A05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6715125</xdr:colOff>
      <xdr:row>0</xdr:row>
      <xdr:rowOff>0</xdr:rowOff>
    </xdr:from>
    <xdr:to>
      <xdr:col>2</xdr:col>
      <xdr:colOff>260045</xdr:colOff>
      <xdr:row>7</xdr:row>
      <xdr:rowOff>305641</xdr:rowOff>
    </xdr:to>
    <xdr:pic>
      <xdr:nvPicPr>
        <xdr:cNvPr id="5" name="Picture 4" descr="NHS England logo">
          <a:extLst>
            <a:ext uri="{FF2B5EF4-FFF2-40B4-BE49-F238E27FC236}">
              <a16:creationId xmlns:a16="http://schemas.microsoft.com/office/drawing/2014/main" id="{55CE9163-6E41-40E3-8734-E290196B16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01025" y="0"/>
          <a:ext cx="1869770" cy="1572466"/>
        </a:xfrm>
        <a:prstGeom prst="rect">
          <a:avLst/>
        </a:prstGeom>
      </xdr:spPr>
    </xdr:pic>
    <xdr:clientData/>
  </xdr:twoCellAnchor>
  <xdr:twoCellAnchor>
    <xdr:from>
      <xdr:col>0</xdr:col>
      <xdr:colOff>0</xdr:colOff>
      <xdr:row>51</xdr:row>
      <xdr:rowOff>95250</xdr:rowOff>
    </xdr:from>
    <xdr:to>
      <xdr:col>1</xdr:col>
      <xdr:colOff>76200</xdr:colOff>
      <xdr:row>53</xdr:row>
      <xdr:rowOff>38100</xdr:rowOff>
    </xdr:to>
    <xdr:pic>
      <xdr:nvPicPr>
        <xdr:cNvPr id="8" name="Picture 11" descr="Title: http://www.nationalarchives.gov.uk/doc/open-government-licence/version/3/">
          <a:hlinkClick xmlns:r="http://schemas.openxmlformats.org/officeDocument/2006/relationships" r:id="rId2"/>
          <a:extLst>
            <a:ext uri="{FF2B5EF4-FFF2-40B4-BE49-F238E27FC236}">
              <a16:creationId xmlns:a16="http://schemas.microsoft.com/office/drawing/2014/main" id="{F66940F5-BE79-4A0A-8787-DDDDE68D289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0" y="7708900"/>
          <a:ext cx="774700" cy="311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6257925</xdr:colOff>
      <xdr:row>0</xdr:row>
      <xdr:rowOff>0</xdr:rowOff>
    </xdr:from>
    <xdr:to>
      <xdr:col>1</xdr:col>
      <xdr:colOff>7791450</xdr:colOff>
      <xdr:row>7</xdr:row>
      <xdr:rowOff>13336</xdr:rowOff>
    </xdr:to>
    <xdr:pic>
      <xdr:nvPicPr>
        <xdr:cNvPr id="3" name="Picture 2" descr="NHS England logo">
          <a:extLst>
            <a:ext uri="{FF2B5EF4-FFF2-40B4-BE49-F238E27FC236}">
              <a16:creationId xmlns:a16="http://schemas.microsoft.com/office/drawing/2014/main" id="{387F7552-20E5-46A5-B04E-0122522E2A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48475" y="0"/>
          <a:ext cx="1533525" cy="128968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scic365.sharepoint.com/PopulationHealthandSocialCare/PopulationHealth/Lifestyles/Publications/Health%20Survey%20(HSE)/2014/Trend%20tables/reformat%20tables/HSCIC-style-adult-trend%20tables-examp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hscic365.sharepoint.com/WORKDOCS/HSE/DATA/Trends/Trend%20tables/2014/to%20HSCIC2/HSCIC-style-adult-trend%20tables-examp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
      <sheetName val=" 1 BLOOD PRESSURE"/>
      <sheetName val="Sheet2"/>
      <sheetName val="Sheet3"/>
    </sheetNames>
    <sheetDataSet>
      <sheetData sheetId="0"/>
      <sheetData sheetId="1">
        <row r="1">
          <cell r="A1" t="str">
            <v>Table 1  Blood pressure level using Omron values and 2003 definition,a,b by survey year, age and sex</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
      <sheetName val=" 1 BLOOD PRESSURE"/>
      <sheetName val="Sheet2"/>
      <sheetName val="Sheet3"/>
    </sheetNames>
    <sheetDataSet>
      <sheetData sheetId="0"/>
      <sheetData sheetId="1">
        <row r="1">
          <cell r="A1" t="str">
            <v>Table 1  Blood pressure level using Omron values and 2003 definition,a,b by survey year, age and sex</v>
          </cell>
        </row>
      </sheetData>
      <sheetData sheetId="2"/>
      <sheetData sheetId="3"/>
    </sheetDataSet>
  </externalBook>
</externalLink>
</file>

<file path=xl/theme/theme1.xml><?xml version="1.0" encoding="utf-8"?>
<a:theme xmlns:a="http://schemas.openxmlformats.org/drawingml/2006/main" name="HSCIC_Corporate">
  <a:themeElements>
    <a:clrScheme name="NHS Digital THEME - Black000">
      <a:dk1>
        <a:srgbClr val="000000"/>
      </a:dk1>
      <a:lt1>
        <a:srgbClr val="FFFFFF"/>
      </a:lt1>
      <a:dk2>
        <a:srgbClr val="033F85"/>
      </a:dk2>
      <a:lt2>
        <a:srgbClr val="F9F9F9"/>
      </a:lt2>
      <a:accent1>
        <a:srgbClr val="005EB8"/>
      </a:accent1>
      <a:accent2>
        <a:srgbClr val="84919C"/>
      </a:accent2>
      <a:accent3>
        <a:srgbClr val="003087"/>
      </a:accent3>
      <a:accent4>
        <a:srgbClr val="71CCEF"/>
      </a:accent4>
      <a:accent5>
        <a:srgbClr val="D0D5D6"/>
      </a:accent5>
      <a:accent6>
        <a:srgbClr val="424D58"/>
      </a:accent6>
      <a:hlink>
        <a:srgbClr val="003087"/>
      </a:hlink>
      <a:folHlink>
        <a:srgbClr val="7C2855"/>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nationalarchives.gov.uk/doc/open-government-licence" TargetMode="External"/><Relationship Id="rId7" Type="http://schemas.openxmlformats.org/officeDocument/2006/relationships/drawing" Target="../drawings/drawing1.xml"/><Relationship Id="rId2" Type="http://schemas.openxmlformats.org/officeDocument/2006/relationships/hyperlink" Target="mailto:psi@nationalarchives.gsi.gov.uk" TargetMode="External"/><Relationship Id="rId1" Type="http://schemas.openxmlformats.org/officeDocument/2006/relationships/hyperlink" Target="mailto:psi@nationalarchives.gsi.gov.uk" TargetMode="External"/><Relationship Id="rId6" Type="http://schemas.openxmlformats.org/officeDocument/2006/relationships/printerSettings" Target="../printerSettings/printerSettings1.bin"/><Relationship Id="rId5" Type="http://schemas.openxmlformats.org/officeDocument/2006/relationships/hyperlink" Target="https://digital.nhs.uk/data-and-information/publications/statistical/health-survey-for-england/2021-part-2" TargetMode="External"/><Relationship Id="rId4" Type="http://schemas.openxmlformats.org/officeDocument/2006/relationships/hyperlink" Target="http://www.nationalarchives.gov.uk/doc/open-government-licenc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files.digital.nhs.uk/5E/D57BDF/Health%20Survey%20for%20England%2C%202021%20Methods%20v2.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digital.nhs.uk/data-and-information/areas-of-interest/public-health/health-survey-for-england---health-social-care-and-lifestyles/feasibility-study-2020---20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8:K64"/>
  <sheetViews>
    <sheetView showGridLines="0" tabSelected="1" zoomScaleNormal="100" workbookViewId="0">
      <selection activeCell="A14" sqref="A14:B14"/>
    </sheetView>
  </sheetViews>
  <sheetFormatPr defaultColWidth="9" defaultRowHeight="14.25"/>
  <cols>
    <col min="1" max="1" width="15.75" style="1" customWidth="1"/>
    <col min="2" max="2" width="109.25" style="1" customWidth="1"/>
    <col min="3" max="16384" width="9" style="1"/>
  </cols>
  <sheetData>
    <row r="8" spans="1:2" ht="33.75" customHeight="1">
      <c r="A8" s="389" t="s">
        <v>0</v>
      </c>
      <c r="B8" s="390"/>
    </row>
    <row r="9" spans="1:2" ht="30.75" customHeight="1">
      <c r="A9" s="388" t="s">
        <v>1</v>
      </c>
      <c r="B9" s="388"/>
    </row>
    <row r="10" spans="1:2" s="272" customFormat="1" ht="14.25" customHeight="1">
      <c r="A10" s="386" t="s">
        <v>222</v>
      </c>
      <c r="B10" s="386"/>
    </row>
    <row r="11" spans="1:2" s="279" customFormat="1" ht="13.5" customHeight="1">
      <c r="A11" s="278" t="s">
        <v>2</v>
      </c>
      <c r="B11" s="378" t="s">
        <v>227</v>
      </c>
    </row>
    <row r="12" spans="1:2">
      <c r="A12" s="392"/>
      <c r="B12" s="392"/>
    </row>
    <row r="13" spans="1:2" ht="15">
      <c r="A13" s="391" t="s">
        <v>3</v>
      </c>
      <c r="B13" s="391"/>
    </row>
    <row r="14" spans="1:2">
      <c r="A14" s="385" t="s">
        <v>4</v>
      </c>
      <c r="B14" s="385"/>
    </row>
    <row r="15" spans="1:2">
      <c r="A15" s="394"/>
      <c r="B15" s="394"/>
    </row>
    <row r="16" spans="1:2" ht="14.65" customHeight="1">
      <c r="A16" s="393" t="s">
        <v>5</v>
      </c>
      <c r="B16" s="393"/>
    </row>
    <row r="17" spans="1:11" s="195" customFormat="1" ht="14.65" customHeight="1">
      <c r="A17" s="227" t="str">
        <f>'Table 1'!A1</f>
        <v>Table 1: General health, longstanding illness and acute sickness, by survey year and sex</v>
      </c>
      <c r="B17" s="163"/>
      <c r="D17" s="228"/>
    </row>
    <row r="18" spans="1:11" s="164" customFormat="1" ht="14.65" customHeight="1">
      <c r="A18" s="227" t="s">
        <v>233</v>
      </c>
      <c r="B18" s="163"/>
      <c r="D18" s="228"/>
      <c r="E18" s="195"/>
      <c r="F18" s="195"/>
      <c r="G18" s="195"/>
      <c r="H18" s="195"/>
      <c r="I18" s="195"/>
      <c r="J18" s="195"/>
      <c r="K18" s="195"/>
    </row>
    <row r="19" spans="1:11" s="164" customFormat="1" ht="14.65" customHeight="1">
      <c r="A19" s="227" t="s">
        <v>6</v>
      </c>
      <c r="B19" s="163"/>
      <c r="D19" s="228"/>
      <c r="E19" s="195"/>
      <c r="F19" s="195"/>
      <c r="G19" s="195"/>
      <c r="H19" s="195"/>
      <c r="I19" s="195"/>
      <c r="J19" s="195"/>
      <c r="K19" s="195"/>
    </row>
    <row r="20" spans="1:11" s="195" customFormat="1" ht="14.65" customHeight="1">
      <c r="A20" s="227" t="s">
        <v>7</v>
      </c>
      <c r="B20" s="163"/>
      <c r="D20" s="228"/>
    </row>
    <row r="21" spans="1:11" s="195" customFormat="1" ht="14.65" customHeight="1">
      <c r="A21" s="227" t="s">
        <v>230</v>
      </c>
      <c r="B21" s="163"/>
      <c r="D21" s="228"/>
    </row>
    <row r="22" spans="1:11" s="195" customFormat="1" ht="14.65" customHeight="1">
      <c r="A22" s="227" t="s">
        <v>8</v>
      </c>
      <c r="B22" s="163"/>
      <c r="D22" s="228"/>
    </row>
    <row r="23" spans="1:11" s="195" customFormat="1" ht="14.65" customHeight="1">
      <c r="A23" s="227" t="s">
        <v>9</v>
      </c>
      <c r="B23" s="163"/>
      <c r="D23" s="228"/>
    </row>
    <row r="24" spans="1:11" s="195" customFormat="1" ht="14.65" customHeight="1">
      <c r="A24" s="227" t="s">
        <v>10</v>
      </c>
      <c r="B24" s="163"/>
      <c r="D24" s="228"/>
    </row>
    <row r="25" spans="1:11" s="164" customFormat="1" ht="14.65" customHeight="1">
      <c r="A25" s="227" t="s">
        <v>231</v>
      </c>
      <c r="B25" s="163"/>
      <c r="D25" s="228"/>
      <c r="E25" s="195"/>
      <c r="F25" s="195"/>
      <c r="G25" s="195"/>
      <c r="H25" s="195"/>
      <c r="I25" s="195"/>
      <c r="J25" s="195"/>
      <c r="K25" s="195"/>
    </row>
    <row r="26" spans="1:11" s="164" customFormat="1" ht="14.65" customHeight="1">
      <c r="A26" s="227" t="s">
        <v>11</v>
      </c>
      <c r="B26" s="163"/>
      <c r="D26" s="228"/>
      <c r="E26" s="195"/>
      <c r="F26" s="195"/>
      <c r="G26" s="195"/>
      <c r="H26" s="195"/>
      <c r="I26" s="195"/>
      <c r="J26" s="195"/>
      <c r="K26" s="195"/>
    </row>
    <row r="27" spans="1:11" s="315" customFormat="1" ht="14.65" customHeight="1">
      <c r="A27" s="313" t="s">
        <v>221</v>
      </c>
      <c r="B27" s="314"/>
      <c r="D27" s="316"/>
      <c r="E27" s="317"/>
      <c r="F27" s="317"/>
      <c r="G27" s="317"/>
      <c r="H27" s="317"/>
      <c r="I27" s="317"/>
      <c r="J27" s="317"/>
      <c r="K27" s="317"/>
    </row>
    <row r="28" spans="1:11" s="315" customFormat="1" ht="14.65" customHeight="1">
      <c r="A28" s="313" t="s">
        <v>12</v>
      </c>
      <c r="B28" s="314"/>
      <c r="D28" s="316"/>
      <c r="E28" s="317"/>
      <c r="F28" s="317"/>
      <c r="G28" s="317"/>
      <c r="H28" s="317"/>
      <c r="I28" s="317"/>
      <c r="J28" s="317"/>
      <c r="K28" s="317"/>
    </row>
    <row r="29" spans="1:11" s="315" customFormat="1" ht="14.65" customHeight="1">
      <c r="A29" s="313" t="s">
        <v>232</v>
      </c>
      <c r="B29" s="314"/>
      <c r="D29" s="316"/>
      <c r="E29" s="317"/>
      <c r="F29" s="317"/>
      <c r="G29" s="317"/>
      <c r="H29" s="317"/>
      <c r="I29" s="317"/>
      <c r="J29" s="317"/>
      <c r="K29" s="317"/>
    </row>
    <row r="30" spans="1:11" s="315" customFormat="1" ht="14.65" customHeight="1">
      <c r="A30" s="313" t="s">
        <v>13</v>
      </c>
      <c r="B30" s="314"/>
      <c r="D30" s="316"/>
      <c r="E30" s="317"/>
      <c r="F30" s="317"/>
      <c r="G30" s="317"/>
      <c r="H30" s="317"/>
      <c r="I30" s="317"/>
      <c r="J30" s="317"/>
      <c r="K30" s="317"/>
    </row>
    <row r="31" spans="1:11" s="164" customFormat="1" ht="14.65" customHeight="1">
      <c r="A31" s="227" t="s">
        <v>14</v>
      </c>
      <c r="B31" s="163"/>
      <c r="D31" s="228"/>
      <c r="E31" s="195"/>
      <c r="F31" s="195"/>
      <c r="G31" s="195"/>
      <c r="H31" s="195"/>
      <c r="I31" s="195"/>
      <c r="J31" s="195"/>
      <c r="K31" s="195"/>
    </row>
    <row r="32" spans="1:11" s="164" customFormat="1" ht="14.65" customHeight="1">
      <c r="A32" s="227" t="s">
        <v>234</v>
      </c>
      <c r="B32" s="163"/>
      <c r="D32" s="228"/>
      <c r="E32" s="195"/>
      <c r="F32" s="195"/>
      <c r="G32" s="195"/>
      <c r="H32" s="195"/>
      <c r="I32" s="195"/>
      <c r="J32" s="195"/>
      <c r="K32" s="195"/>
    </row>
    <row r="33" spans="1:11" s="164" customFormat="1" ht="14.65" customHeight="1">
      <c r="A33" s="227" t="s">
        <v>15</v>
      </c>
      <c r="B33" s="163"/>
      <c r="D33" s="228"/>
      <c r="E33" s="195"/>
      <c r="F33" s="195"/>
      <c r="G33" s="195"/>
      <c r="H33" s="195"/>
      <c r="I33" s="195"/>
      <c r="J33" s="195"/>
      <c r="K33" s="195"/>
    </row>
    <row r="34" spans="1:11" s="164" customFormat="1" ht="14.65" customHeight="1">
      <c r="A34" s="227" t="s">
        <v>16</v>
      </c>
      <c r="B34" s="163"/>
      <c r="D34" s="228"/>
      <c r="E34" s="195"/>
      <c r="F34" s="195"/>
      <c r="G34" s="195"/>
      <c r="H34" s="195"/>
      <c r="I34" s="195"/>
      <c r="J34" s="195"/>
      <c r="K34" s="195"/>
    </row>
    <row r="35" spans="1:11" s="154" customFormat="1" ht="14.65" customHeight="1">
      <c r="A35" s="161"/>
      <c r="B35" s="162"/>
    </row>
    <row r="36" spans="1:11" s="153" customFormat="1">
      <c r="A36" s="395"/>
      <c r="B36" s="395"/>
    </row>
    <row r="37" spans="1:11" ht="15" customHeight="1">
      <c r="A37" s="393" t="s">
        <v>17</v>
      </c>
      <c r="B37" s="393"/>
    </row>
    <row r="38" spans="1:11" s="154" customFormat="1" ht="47.25" customHeight="1">
      <c r="A38" s="397" t="s">
        <v>229</v>
      </c>
      <c r="B38" s="397"/>
    </row>
    <row r="39" spans="1:11">
      <c r="A39" s="396" t="s">
        <v>18</v>
      </c>
      <c r="B39" s="396"/>
    </row>
    <row r="40" spans="1:11" s="154" customFormat="1">
      <c r="A40" s="379" t="s">
        <v>228</v>
      </c>
      <c r="B40" s="373"/>
    </row>
    <row r="41" spans="1:11">
      <c r="A41" s="374"/>
      <c r="B41" s="373"/>
    </row>
    <row r="42" spans="1:11" ht="15" customHeight="1">
      <c r="A42" s="393" t="s">
        <v>19</v>
      </c>
      <c r="B42" s="393"/>
    </row>
    <row r="43" spans="1:11" ht="15" customHeight="1">
      <c r="A43" s="387" t="s">
        <v>20</v>
      </c>
      <c r="B43" s="387"/>
    </row>
    <row r="44" spans="1:11" ht="14.25" customHeight="1">
      <c r="A44" s="387" t="s">
        <v>220</v>
      </c>
      <c r="B44" s="387"/>
    </row>
    <row r="45" spans="1:11" ht="14.25" customHeight="1">
      <c r="A45" s="387" t="s">
        <v>21</v>
      </c>
      <c r="B45" s="387"/>
    </row>
    <row r="46" spans="1:11" ht="14.25" customHeight="1">
      <c r="A46" s="387" t="s">
        <v>22</v>
      </c>
      <c r="B46" s="387"/>
    </row>
    <row r="47" spans="1:11" ht="14.25" customHeight="1">
      <c r="A47" s="387" t="s">
        <v>23</v>
      </c>
      <c r="B47" s="387"/>
    </row>
    <row r="48" spans="1:11" ht="14.25" customHeight="1">
      <c r="A48" s="375"/>
      <c r="B48" s="375"/>
    </row>
    <row r="49" spans="1:7" ht="15.75" customHeight="1">
      <c r="A49" s="383" t="s">
        <v>223</v>
      </c>
      <c r="B49" s="383"/>
      <c r="G49" s="2"/>
    </row>
    <row r="50" spans="1:7" ht="14.25" customHeight="1">
      <c r="A50" s="383" t="s">
        <v>224</v>
      </c>
      <c r="B50" s="383"/>
      <c r="G50" s="2"/>
    </row>
    <row r="51" spans="1:7" ht="14.25" customHeight="1">
      <c r="A51" s="383"/>
      <c r="B51" s="383"/>
      <c r="G51" s="3"/>
    </row>
    <row r="52" spans="1:7" ht="14.25" customHeight="1">
      <c r="A52" s="383"/>
      <c r="B52" s="383"/>
      <c r="G52" s="3"/>
    </row>
    <row r="53" spans="1:7" ht="14.25" customHeight="1">
      <c r="A53" s="383"/>
      <c r="B53" s="383"/>
      <c r="G53" s="3"/>
    </row>
    <row r="54" spans="1:7" ht="14.25" customHeight="1">
      <c r="A54" s="383"/>
      <c r="B54" s="383"/>
      <c r="G54" s="3"/>
    </row>
    <row r="55" spans="1:7" ht="14.25" customHeight="1">
      <c r="A55" s="383" t="s">
        <v>24</v>
      </c>
      <c r="B55" s="383"/>
      <c r="G55" s="3"/>
    </row>
    <row r="56" spans="1:7" ht="14.25" customHeight="1">
      <c r="A56" s="383" t="s">
        <v>25</v>
      </c>
      <c r="B56" s="383" t="s">
        <v>25</v>
      </c>
      <c r="G56" s="4"/>
    </row>
    <row r="57" spans="1:7" ht="30" customHeight="1">
      <c r="A57" s="384" t="s">
        <v>26</v>
      </c>
      <c r="B57" s="384" t="s">
        <v>26</v>
      </c>
      <c r="G57" s="3"/>
    </row>
    <row r="58" spans="1:7" ht="14.25" customHeight="1">
      <c r="A58" s="383" t="s">
        <v>27</v>
      </c>
      <c r="B58" s="383" t="s">
        <v>27</v>
      </c>
      <c r="G58" s="5"/>
    </row>
    <row r="59" spans="1:7" ht="15" customHeight="1">
      <c r="A59" s="383" t="s">
        <v>28</v>
      </c>
      <c r="B59" s="383" t="s">
        <v>28</v>
      </c>
      <c r="G59" s="5"/>
    </row>
    <row r="60" spans="1:7" ht="15" customHeight="1">
      <c r="A60" s="383" t="s">
        <v>29</v>
      </c>
      <c r="B60" s="383" t="s">
        <v>29</v>
      </c>
      <c r="G60" s="5"/>
    </row>
    <row r="61" spans="1:7" ht="15" customHeight="1">
      <c r="A61" s="383"/>
      <c r="B61" s="383"/>
      <c r="G61" s="6"/>
    </row>
    <row r="62" spans="1:7" ht="15" customHeight="1">
      <c r="A62" s="383"/>
      <c r="B62" s="383"/>
      <c r="G62" s="3"/>
    </row>
    <row r="63" spans="1:7" ht="15">
      <c r="G63" s="3"/>
    </row>
    <row r="64" spans="1:7" ht="15">
      <c r="G64" s="6"/>
    </row>
  </sheetData>
  <mergeCells count="32">
    <mergeCell ref="A9:B9"/>
    <mergeCell ref="A8:B8"/>
    <mergeCell ref="A13:B13"/>
    <mergeCell ref="A12:B12"/>
    <mergeCell ref="A44:B44"/>
    <mergeCell ref="A37:B37"/>
    <mergeCell ref="A16:B16"/>
    <mergeCell ref="A42:B42"/>
    <mergeCell ref="A15:B15"/>
    <mergeCell ref="A36:B36"/>
    <mergeCell ref="A39:B39"/>
    <mergeCell ref="A43:B43"/>
    <mergeCell ref="A38:B38"/>
    <mergeCell ref="A54:B54"/>
    <mergeCell ref="A14:B14"/>
    <mergeCell ref="A10:B10"/>
    <mergeCell ref="A45:B45"/>
    <mergeCell ref="A47:B47"/>
    <mergeCell ref="A49:B49"/>
    <mergeCell ref="A46:B46"/>
    <mergeCell ref="A50:B50"/>
    <mergeCell ref="A51:B51"/>
    <mergeCell ref="A52:B52"/>
    <mergeCell ref="A53:B53"/>
    <mergeCell ref="A59:B59"/>
    <mergeCell ref="A60:B60"/>
    <mergeCell ref="A61:B61"/>
    <mergeCell ref="A62:B62"/>
    <mergeCell ref="A55:B55"/>
    <mergeCell ref="A56:B56"/>
    <mergeCell ref="A57:B57"/>
    <mergeCell ref="A58:B58"/>
  </mergeCells>
  <hyperlinks>
    <hyperlink ref="A17" location="'Table 1'!A1" display="Table 1: General health, longstanding illness and acute sickness, by survey year and sex" xr:uid="{00000000-0004-0000-0000-000004000000}"/>
    <hyperlink ref="A18" location="'Table 2 '!A1" display="Table 2: Prevalence of longstanding conditions by sex" xr:uid="{45CD97C8-1A06-4411-9AF2-F6BBEF29D939}"/>
    <hyperlink ref="A19" location="'Table 3'!A1" display="Table 3: Prevalence of doctor-diagnosed diabetes, by survey year, age and sex" xr:uid="{53FBD748-46AD-4DA1-83B6-90A1B5680A83}"/>
    <hyperlink ref="A33" location="TableA1!A1" display="Table A1: True standard errors and 95% confidence intervals for general health, by sex" xr:uid="{E667BC8E-A2D1-4CBE-B9E5-3364A74A82B8}"/>
    <hyperlink ref="A34" location="'TableA2 '!A1" display="Table A2: True standard errors and 95% confidence intervals for total diabetes, including diagnosed and undiagnosed, by age and sex" xr:uid="{6963EA5C-39F7-4083-9389-6E4EE632BD3C}"/>
    <hyperlink ref="A31" location="'Table 15 '!A1" display="Table 15:  Prevalence of hypertension, by survey year and sex" xr:uid="{915B905F-FAFB-4BCA-ADF5-4E01D3C6029B}"/>
    <hyperlink ref="A26" location="'Table 10'!A1" display="Table 10: Prevalence of raised total cholesterol, by Index of Multiple Deprivation (IMD)" xr:uid="{1C606556-8788-41A2-8BF3-36809EC6A208}"/>
    <hyperlink ref="A25" location="'Table 9'!A1" display="Table 9: Prevalence of raised total cholesterol, by tertile of equivalised household income " xr:uid="{DC79C4A0-8CF2-45C1-BC71-61D1D6920EBF}"/>
    <hyperlink ref="A24" location="'Table 8'!A1" display="Table 8:  Prevalence of raised total cholesterol, by age and sex" xr:uid="{9BBFAE40-4397-44B2-8A6E-F292A93F73EB}"/>
    <hyperlink ref="A23" location="'Table 7'!A1" display="Table 7: Prevalence of total diabetes, including diagnosed and undiagnosed, by survey year and sex" xr:uid="{366E05D1-E4BF-4DA5-B4C8-9F3FF3D6B815}"/>
    <hyperlink ref="A22" location="'Table 6'!A1" display="Table 6: Prevalence of total diabetes, including diagnosed and undiagnosed, by Index of Multiple Deprivation (IMD)" xr:uid="{22760704-FABF-4B5B-88BF-95E8E015E20B}"/>
    <hyperlink ref="A21" location="'Table 5'!A1" display="Table 5: Prevalence of total diabetes, including diagnosed and undiagnosed, by tertile of equivalised household income " xr:uid="{9267D7B8-9569-4A64-8DDE-0257316C8181}"/>
    <hyperlink ref="A20" location="'Table 4'!A1" display="Table 4: Prevalence of total diabetes, including diagnosed and undiagnosed, by age and sex" xr:uid="{B4F9B2CD-9172-4FEC-B114-A1176C690FD9}"/>
    <hyperlink ref="A30" location="'Table 14'!A1" display="Table 14: Prevalence of hypertension, by Index of Multiple Deprivation (IMD)" xr:uid="{47A0880D-A35F-46B5-BFC3-AACD15EAFB1D}"/>
    <hyperlink ref="A29" location="'Table 13'!A1" display="Table 13: Prevalence of hypertension, by tertile of equivalised household income" xr:uid="{AE1661C6-DEDC-485D-9AB9-7E9C49BABBAB}"/>
    <hyperlink ref="A28" location="'Table 12'!A1" display="Table 12:  Prevalence of hypertension, by age and sex" xr:uid="{59501D41-6E50-42D7-BAAE-C0440FDEA58F}"/>
    <hyperlink ref="A27" location="'Table 11'!A1" display="Table 11:  Prevalence of raised total cholesterol, by survey year, and sex" xr:uid="{CE3AC6AF-19DF-40E5-BA0E-A01D93097C91}"/>
    <hyperlink ref="B60" r:id="rId1" display="mailto:psi@nationalarchives.gsi.gov.uk" xr:uid="{58CFE304-72A7-47AD-8B94-97F7E2C9715D}"/>
    <hyperlink ref="A60" r:id="rId2" display="mailto:psi@nationalarchives.gsi.gov.uk" xr:uid="{79F6B40E-095E-4F20-B62F-373D1245F0A2}"/>
    <hyperlink ref="B57" r:id="rId3" display="http://www.nationalarchives.gov.uk/doc/open-government-licence" xr:uid="{2352D1EB-00E3-4FC9-B525-E63B9117BC11}"/>
    <hyperlink ref="A57" r:id="rId4" display="http://www.nationalarchives.gov.uk/doc/open-government-licence" xr:uid="{F27C3369-8DE5-4F65-9D88-F9D30EEDCB5F}"/>
    <hyperlink ref="B11" r:id="rId5" xr:uid="{B5A7E74F-AF15-4C2F-B8A9-C6CE68A1987E}"/>
    <hyperlink ref="A32" location="'Table specification'!A1" display="'Table specification'!A1" xr:uid="{7D96ADCC-E50D-477C-BDA4-2AC70C98BAE3}"/>
  </hyperlinks>
  <pageMargins left="0.70866141732283472" right="0.70866141732283472" top="0.74803149606299213" bottom="0.74803149606299213" header="0.31496062992125984" footer="0.31496062992125984"/>
  <pageSetup paperSize="9" scale="63" orientation="portrait" r:id="rId6"/>
  <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C9792-9411-46DE-BA9A-AB9B8954A6ED}">
  <sheetPr>
    <pageSetUpPr fitToPage="1"/>
  </sheetPr>
  <dimension ref="A1:G29"/>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defaultColWidth="8" defaultRowHeight="15" customHeight="1"/>
  <cols>
    <col min="1" max="1" width="35.125" style="190" customWidth="1"/>
    <col min="2" max="4" width="10.625" style="151" customWidth="1"/>
    <col min="5" max="16384" width="8" style="151"/>
  </cols>
  <sheetData>
    <row r="1" spans="1:7" ht="25.5" customHeight="1">
      <c r="A1" s="309" t="s">
        <v>10</v>
      </c>
      <c r="B1" s="309"/>
      <c r="C1" s="309"/>
      <c r="D1" s="309"/>
      <c r="E1" s="309"/>
    </row>
    <row r="2" spans="1:7" ht="14.25">
      <c r="A2" s="433" t="s">
        <v>137</v>
      </c>
      <c r="B2" s="433"/>
      <c r="C2" s="433"/>
      <c r="D2" s="433"/>
      <c r="E2" s="434"/>
      <c r="G2" s="202"/>
    </row>
    <row r="3" spans="1:7" ht="14.25">
      <c r="A3" s="406" t="s">
        <v>138</v>
      </c>
      <c r="B3" s="436" t="s">
        <v>102</v>
      </c>
      <c r="C3" s="437"/>
      <c r="D3" s="437"/>
      <c r="E3" s="307"/>
      <c r="G3" s="203"/>
    </row>
    <row r="4" spans="1:7" ht="14.25">
      <c r="A4" s="426"/>
      <c r="B4" s="185" t="s">
        <v>103</v>
      </c>
      <c r="C4" s="185" t="s">
        <v>104</v>
      </c>
      <c r="D4" s="185" t="s">
        <v>105</v>
      </c>
      <c r="E4" s="185" t="s">
        <v>65</v>
      </c>
      <c r="G4" s="203"/>
    </row>
    <row r="5" spans="1:7" ht="15" customHeight="1">
      <c r="A5" s="348"/>
      <c r="B5" s="349" t="s">
        <v>45</v>
      </c>
      <c r="C5" s="349" t="s">
        <v>45</v>
      </c>
      <c r="D5" s="349" t="s">
        <v>45</v>
      </c>
      <c r="E5" s="308" t="s">
        <v>45</v>
      </c>
      <c r="G5"/>
    </row>
    <row r="6" spans="1:7" ht="15" customHeight="1">
      <c r="A6" s="101" t="s">
        <v>46</v>
      </c>
      <c r="B6" s="191">
        <v>53.164207284267007</v>
      </c>
      <c r="C6" s="191">
        <v>66.938143369392677</v>
      </c>
      <c r="D6" s="191">
        <v>47.622776034687114</v>
      </c>
      <c r="E6" s="35">
        <v>56.428346066268645</v>
      </c>
    </row>
    <row r="7" spans="1:7" ht="15" customHeight="1">
      <c r="A7" s="101" t="s">
        <v>53</v>
      </c>
      <c r="B7" s="191">
        <v>46.491843959737587</v>
      </c>
      <c r="C7" s="191">
        <v>76.825574713448091</v>
      </c>
      <c r="D7" s="191">
        <v>65.275781383670719</v>
      </c>
      <c r="E7" s="35">
        <v>60.766732371836888</v>
      </c>
    </row>
    <row r="8" spans="1:7" ht="15" customHeight="1">
      <c r="A8" s="101" t="s">
        <v>54</v>
      </c>
      <c r="B8" s="191">
        <v>49.819024090296466</v>
      </c>
      <c r="C8" s="191">
        <v>71.890542317953205</v>
      </c>
      <c r="D8" s="191">
        <v>57.141933345731488</v>
      </c>
      <c r="E8" s="35">
        <v>58.641817835480005</v>
      </c>
    </row>
    <row r="9" spans="1:7" ht="15" customHeight="1">
      <c r="A9" s="101"/>
      <c r="B9" s="186"/>
      <c r="C9" s="186"/>
      <c r="D9" s="186"/>
      <c r="E9" s="35"/>
    </row>
    <row r="10" spans="1:7" ht="15" customHeight="1">
      <c r="A10" s="56" t="s">
        <v>51</v>
      </c>
      <c r="B10" s="186"/>
      <c r="C10" s="186"/>
      <c r="D10" s="186"/>
      <c r="E10" s="35"/>
    </row>
    <row r="11" spans="1:7" ht="15" customHeight="1">
      <c r="A11" s="102" t="s">
        <v>46</v>
      </c>
      <c r="B11" s="186">
        <v>132</v>
      </c>
      <c r="C11" s="186">
        <v>204.99999999999977</v>
      </c>
      <c r="D11" s="186">
        <v>210.99999999999977</v>
      </c>
      <c r="E11" s="128">
        <v>548.00000000000045</v>
      </c>
    </row>
    <row r="12" spans="1:7" ht="15" customHeight="1">
      <c r="A12" s="102" t="s">
        <v>53</v>
      </c>
      <c r="B12" s="186">
        <v>173.00000000000003</v>
      </c>
      <c r="C12" s="186">
        <v>253.99999999999989</v>
      </c>
      <c r="D12" s="186">
        <v>260.99999999999983</v>
      </c>
      <c r="E12" s="128">
        <v>687.99999999999955</v>
      </c>
    </row>
    <row r="13" spans="1:7" ht="15" customHeight="1">
      <c r="A13" s="102" t="s">
        <v>54</v>
      </c>
      <c r="B13" s="186">
        <v>305.00000000000028</v>
      </c>
      <c r="C13" s="186">
        <v>459.00000000000006</v>
      </c>
      <c r="D13" s="186">
        <v>472.00000000000011</v>
      </c>
      <c r="E13" s="128">
        <v>1236.0000000000002</v>
      </c>
    </row>
    <row r="14" spans="1:7" ht="15" customHeight="1">
      <c r="A14" s="56" t="s">
        <v>52</v>
      </c>
      <c r="B14" s="186"/>
      <c r="C14" s="186"/>
      <c r="D14" s="186"/>
      <c r="E14" s="128"/>
    </row>
    <row r="15" spans="1:7" ht="15" customHeight="1">
      <c r="A15" s="102" t="s">
        <v>46</v>
      </c>
      <c r="B15" s="186">
        <v>274.4463678064061</v>
      </c>
      <c r="C15" s="186">
        <v>199.6881303717918</v>
      </c>
      <c r="D15" s="186">
        <v>136.60112144890493</v>
      </c>
      <c r="E15" s="128">
        <v>610.73561962710369</v>
      </c>
    </row>
    <row r="16" spans="1:7" ht="15" customHeight="1">
      <c r="A16" s="102" t="s">
        <v>53</v>
      </c>
      <c r="B16" s="186">
        <v>275.93137167419985</v>
      </c>
      <c r="C16" s="186">
        <v>200.39083994586349</v>
      </c>
      <c r="D16" s="186">
        <v>159.86622295769641</v>
      </c>
      <c r="E16" s="128">
        <v>636.18843457775961</v>
      </c>
    </row>
    <row r="17" spans="1:5" ht="15" customHeight="1">
      <c r="A17" s="350" t="s">
        <v>54</v>
      </c>
      <c r="B17" s="351">
        <v>550.3777394806059</v>
      </c>
      <c r="C17" s="351">
        <v>400.07897031765538</v>
      </c>
      <c r="D17" s="351">
        <v>296.46734440660146</v>
      </c>
      <c r="E17" s="329">
        <v>1246.9240542048631</v>
      </c>
    </row>
    <row r="18" spans="1:5" s="64" customFormat="1" ht="15" customHeight="1">
      <c r="A18" s="7" t="s">
        <v>225</v>
      </c>
    </row>
    <row r="19" spans="1:5" s="64" customFormat="1" ht="15" customHeight="1"/>
    <row r="20" spans="1:5" s="64" customFormat="1" ht="15" customHeight="1">
      <c r="A20" s="7" t="s">
        <v>56</v>
      </c>
    </row>
    <row r="21" spans="1:5" s="302" customFormat="1" ht="30" customHeight="1">
      <c r="A21" s="416" t="s">
        <v>139</v>
      </c>
      <c r="B21" s="424"/>
      <c r="C21" s="424"/>
      <c r="D21" s="424"/>
    </row>
    <row r="22" spans="1:5" s="64" customFormat="1" ht="14.25" customHeight="1">
      <c r="A22" s="435"/>
      <c r="B22" s="392"/>
      <c r="C22" s="392"/>
      <c r="D22" s="392"/>
    </row>
    <row r="23" spans="1:5" s="64" customFormat="1" ht="15" customHeight="1">
      <c r="A23" s="376" t="s">
        <v>224</v>
      </c>
    </row>
    <row r="24" spans="1:5" s="64" customFormat="1" ht="15" customHeight="1">
      <c r="A24" s="73"/>
    </row>
    <row r="25" spans="1:5" s="64" customFormat="1" ht="15" customHeight="1">
      <c r="A25" s="73"/>
    </row>
    <row r="26" spans="1:5" ht="15" customHeight="1">
      <c r="A26" s="188"/>
    </row>
    <row r="27" spans="1:5" ht="15" customHeight="1">
      <c r="A27" s="189"/>
    </row>
    <row r="28" spans="1:5" ht="15" customHeight="1">
      <c r="A28" s="189"/>
    </row>
    <row r="29" spans="1:5" ht="15" customHeight="1">
      <c r="A29" s="189"/>
    </row>
  </sheetData>
  <mergeCells count="5">
    <mergeCell ref="A2:E2"/>
    <mergeCell ref="A3:A4"/>
    <mergeCell ref="A21:D21"/>
    <mergeCell ref="A22:D22"/>
    <mergeCell ref="B3:D3"/>
  </mergeCells>
  <pageMargins left="0.7" right="0.7" top="0.75" bottom="0.75" header="0.3" footer="0.3"/>
  <pageSetup paperSize="9" scale="56"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00F46-A608-4402-B192-66E477189CF2}">
  <sheetPr>
    <pageSetUpPr fitToPage="1"/>
  </sheetPr>
  <dimension ref="A1:E23"/>
  <sheetViews>
    <sheetView showGridLines="0" zoomScaleNormal="100" workbookViewId="0">
      <pane xSplit="1" ySplit="5" topLeftCell="B6" activePane="bottomRight" state="frozen"/>
      <selection pane="topRight" activeCell="B3" sqref="B3:J3"/>
      <selection pane="bottomLeft" activeCell="B3" sqref="B3:J3"/>
      <selection pane="bottomRight" activeCell="A2" sqref="A2:D2"/>
    </sheetView>
  </sheetViews>
  <sheetFormatPr defaultColWidth="8" defaultRowHeight="15" customHeight="1"/>
  <cols>
    <col min="1" max="1" width="35.625" customWidth="1"/>
    <col min="2" max="4" width="15.25" customWidth="1"/>
  </cols>
  <sheetData>
    <row r="1" spans="1:5" s="41" customFormat="1" ht="24.75" customHeight="1">
      <c r="A1" s="418" t="s">
        <v>231</v>
      </c>
      <c r="B1" s="439"/>
      <c r="C1" s="439"/>
      <c r="D1" s="439"/>
      <c r="E1" s="61"/>
    </row>
    <row r="2" spans="1:5" s="41" customFormat="1" ht="14.25">
      <c r="A2" s="441" t="s">
        <v>137</v>
      </c>
      <c r="B2" s="442"/>
      <c r="C2" s="442"/>
      <c r="D2" s="442"/>
    </row>
    <row r="3" spans="1:5" ht="14.25">
      <c r="A3" s="413" t="s">
        <v>140</v>
      </c>
      <c r="B3" s="411" t="s">
        <v>113</v>
      </c>
      <c r="C3" s="411"/>
      <c r="D3" s="411"/>
    </row>
    <row r="4" spans="1:5" ht="14.25">
      <c r="A4" s="414"/>
      <c r="B4" s="135" t="s">
        <v>114</v>
      </c>
      <c r="C4" s="135" t="s">
        <v>115</v>
      </c>
      <c r="D4" s="135" t="s">
        <v>116</v>
      </c>
    </row>
    <row r="5" spans="1:5">
      <c r="A5" s="415"/>
      <c r="B5" s="303" t="s">
        <v>45</v>
      </c>
      <c r="C5" s="303" t="s">
        <v>45</v>
      </c>
      <c r="D5" s="303" t="s">
        <v>45</v>
      </c>
    </row>
    <row r="6" spans="1:5" ht="15" customHeight="1">
      <c r="A6" s="101" t="s">
        <v>140</v>
      </c>
      <c r="B6" s="47">
        <v>60.413381974923233</v>
      </c>
      <c r="C6" s="47">
        <v>53.489138155804504</v>
      </c>
      <c r="D6" s="47">
        <v>55.528351877544345</v>
      </c>
    </row>
    <row r="7" spans="1:5" ht="15" customHeight="1">
      <c r="B7" s="47"/>
      <c r="C7" s="47"/>
      <c r="D7" s="47"/>
    </row>
    <row r="8" spans="1:5" s="67" customFormat="1" ht="15" customHeight="1">
      <c r="A8" s="43" t="s">
        <v>81</v>
      </c>
      <c r="B8" s="48">
        <v>304.00000000000023</v>
      </c>
      <c r="C8" s="48">
        <v>417.99999999999994</v>
      </c>
      <c r="D8" s="48">
        <v>313.00000000000006</v>
      </c>
    </row>
    <row r="9" spans="1:5" s="204" customFormat="1" ht="15" customHeight="1">
      <c r="A9" s="230" t="s">
        <v>82</v>
      </c>
      <c r="B9" s="232">
        <v>301.09481991460001</v>
      </c>
      <c r="C9" s="232">
        <v>364.21465159897292</v>
      </c>
      <c r="D9" s="232">
        <v>304.65463034925233</v>
      </c>
      <c r="E9" s="231"/>
    </row>
    <row r="10" spans="1:5" ht="14.25">
      <c r="A10" s="7" t="s">
        <v>225</v>
      </c>
    </row>
    <row r="11" spans="1:5" ht="13.15" customHeight="1"/>
    <row r="12" spans="1:5" ht="16.149999999999999" customHeight="1">
      <c r="A12" s="7" t="s">
        <v>56</v>
      </c>
    </row>
    <row r="13" spans="1:5" ht="25.15" customHeight="1">
      <c r="A13" s="440" t="s">
        <v>141</v>
      </c>
      <c r="B13" s="440"/>
      <c r="C13" s="440"/>
      <c r="D13" s="440"/>
      <c r="E13" s="440"/>
    </row>
    <row r="14" spans="1:5" ht="14.25">
      <c r="A14" s="299" t="s">
        <v>142</v>
      </c>
    </row>
    <row r="15" spans="1:5" ht="14.25">
      <c r="A15" s="438" t="s">
        <v>143</v>
      </c>
      <c r="B15" s="425"/>
      <c r="C15" s="425"/>
      <c r="D15" s="425"/>
      <c r="E15" s="300"/>
    </row>
    <row r="16" spans="1:5" ht="14.25">
      <c r="A16" s="301"/>
      <c r="E16" s="300"/>
    </row>
    <row r="17" spans="1:1" ht="15" customHeight="1">
      <c r="A17" s="376" t="s">
        <v>224</v>
      </c>
    </row>
    <row r="19" spans="1:1" ht="15" customHeight="1">
      <c r="A19" s="71"/>
    </row>
    <row r="20" spans="1:1" ht="15" customHeight="1">
      <c r="A20" s="72"/>
    </row>
    <row r="21" spans="1:1" ht="15" customHeight="1">
      <c r="A21" s="72"/>
    </row>
    <row r="22" spans="1:1" ht="15" customHeight="1">
      <c r="A22" s="72"/>
    </row>
    <row r="23" spans="1:1" ht="15" customHeight="1">
      <c r="A23" s="72"/>
    </row>
  </sheetData>
  <mergeCells count="6">
    <mergeCell ref="A15:D15"/>
    <mergeCell ref="A1:D1"/>
    <mergeCell ref="A3:A5"/>
    <mergeCell ref="B3:D3"/>
    <mergeCell ref="A13:E13"/>
    <mergeCell ref="A2:D2"/>
  </mergeCells>
  <pageMargins left="0.7" right="0.7" top="0.75" bottom="0.75" header="0.3" footer="0.3"/>
  <pageSetup paperSize="9" scale="6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E4DEE-7FDC-461C-9599-0539A6B50E4C}">
  <sheetPr>
    <pageSetUpPr fitToPage="1"/>
  </sheetPr>
  <dimension ref="A1:M23"/>
  <sheetViews>
    <sheetView showGridLines="0" zoomScaleNormal="100" workbookViewId="0">
      <pane xSplit="1" ySplit="5" topLeftCell="B6" activePane="bottomRight" state="frozen"/>
      <selection pane="topRight" activeCell="B3" sqref="B3:J3"/>
      <selection pane="bottomLeft" activeCell="B3" sqref="B3:J3"/>
      <selection pane="bottomRight" sqref="A1:F1"/>
    </sheetView>
  </sheetViews>
  <sheetFormatPr defaultColWidth="8" defaultRowHeight="15" customHeight="1"/>
  <cols>
    <col min="1" max="1" width="35.625" customWidth="1"/>
    <col min="2" max="6" width="15.25" customWidth="1"/>
  </cols>
  <sheetData>
    <row r="1" spans="1:13" s="41" customFormat="1" ht="24.75" customHeight="1">
      <c r="A1" s="418" t="s">
        <v>11</v>
      </c>
      <c r="B1" s="439"/>
      <c r="C1" s="439"/>
      <c r="D1" s="439"/>
      <c r="E1" s="439"/>
      <c r="F1" s="439"/>
      <c r="G1" s="61"/>
    </row>
    <row r="2" spans="1:13" s="41" customFormat="1" ht="12.75">
      <c r="A2" s="441" t="s">
        <v>137</v>
      </c>
      <c r="B2" s="441"/>
      <c r="C2" s="441"/>
      <c r="D2" s="441"/>
      <c r="E2" s="256"/>
      <c r="F2" s="352"/>
    </row>
    <row r="3" spans="1:13" ht="14.25">
      <c r="A3" s="413" t="s">
        <v>140</v>
      </c>
      <c r="B3" s="411" t="s">
        <v>121</v>
      </c>
      <c r="C3" s="411"/>
      <c r="D3" s="411"/>
      <c r="E3" s="411"/>
      <c r="F3" s="411"/>
    </row>
    <row r="4" spans="1:13" ht="14.25">
      <c r="A4" s="414"/>
      <c r="B4" s="135" t="s">
        <v>122</v>
      </c>
      <c r="C4" s="135" t="s">
        <v>123</v>
      </c>
      <c r="D4" s="135" t="s">
        <v>124</v>
      </c>
      <c r="E4" s="135" t="s">
        <v>125</v>
      </c>
      <c r="F4" s="135" t="s">
        <v>126</v>
      </c>
    </row>
    <row r="5" spans="1:13">
      <c r="A5" s="415"/>
      <c r="B5" s="303" t="s">
        <v>45</v>
      </c>
      <c r="C5" s="303" t="s">
        <v>45</v>
      </c>
      <c r="D5" s="303" t="s">
        <v>45</v>
      </c>
      <c r="E5" s="303" t="s">
        <v>45</v>
      </c>
      <c r="F5" s="303" t="s">
        <v>45</v>
      </c>
    </row>
    <row r="6" spans="1:13" ht="15" customHeight="1">
      <c r="A6" s="101" t="s">
        <v>140</v>
      </c>
      <c r="B6" s="47">
        <v>61.371685530776347</v>
      </c>
      <c r="C6" s="47">
        <v>57.01096976409643</v>
      </c>
      <c r="D6" s="47">
        <v>53.441865770635189</v>
      </c>
      <c r="E6" s="47">
        <v>64.55565359402901</v>
      </c>
      <c r="F6" s="47">
        <v>55.14905621180047</v>
      </c>
    </row>
    <row r="7" spans="1:13" ht="15" customHeight="1">
      <c r="B7" s="47"/>
      <c r="C7" s="47"/>
      <c r="D7" s="47"/>
      <c r="E7" s="47"/>
      <c r="F7" s="47"/>
    </row>
    <row r="8" spans="1:13" s="67" customFormat="1" ht="15" customHeight="1">
      <c r="A8" s="43" t="s">
        <v>81</v>
      </c>
      <c r="B8" s="47">
        <v>322.0000000000004</v>
      </c>
      <c r="C8" s="47">
        <v>283.00000000000023</v>
      </c>
      <c r="D8" s="47">
        <v>267.99999999999972</v>
      </c>
      <c r="E8" s="47">
        <v>213.99999999999997</v>
      </c>
      <c r="F8" s="47">
        <v>149</v>
      </c>
    </row>
    <row r="9" spans="1:13" s="204" customFormat="1" ht="15" customHeight="1">
      <c r="A9" s="230" t="s">
        <v>82</v>
      </c>
      <c r="B9" s="353">
        <v>297.06890950963555</v>
      </c>
      <c r="C9" s="353">
        <v>267.54859387665522</v>
      </c>
      <c r="D9" s="353">
        <v>297.53971940048433</v>
      </c>
      <c r="E9" s="353">
        <v>226.26129767631772</v>
      </c>
      <c r="F9" s="353">
        <v>158.51800298231203</v>
      </c>
      <c r="G9" s="231"/>
      <c r="H9" s="231"/>
      <c r="I9" s="231"/>
      <c r="J9" s="231"/>
      <c r="K9" s="231"/>
      <c r="L9" s="231"/>
      <c r="M9" s="231"/>
    </row>
    <row r="10" spans="1:13" ht="14.25">
      <c r="A10" s="7" t="s">
        <v>225</v>
      </c>
    </row>
    <row r="11" spans="1:13" ht="13.15" customHeight="1"/>
    <row r="12" spans="1:13" ht="16.149999999999999" customHeight="1">
      <c r="A12" s="7" t="s">
        <v>56</v>
      </c>
    </row>
    <row r="13" spans="1:13" ht="25.15" customHeight="1">
      <c r="A13" s="404" t="s">
        <v>127</v>
      </c>
      <c r="B13" s="392"/>
      <c r="C13" s="392"/>
      <c r="D13" s="392"/>
      <c r="E13" s="392"/>
      <c r="F13" s="392"/>
    </row>
    <row r="14" spans="1:13" ht="14.65" customHeight="1">
      <c r="A14" s="440" t="s">
        <v>144</v>
      </c>
      <c r="B14" s="440"/>
      <c r="C14" s="440"/>
      <c r="D14" s="440"/>
      <c r="E14" s="440"/>
      <c r="F14" s="440"/>
      <c r="G14" s="440"/>
    </row>
    <row r="15" spans="1:13" ht="14.25">
      <c r="A15" s="299" t="s">
        <v>119</v>
      </c>
    </row>
    <row r="16" spans="1:13" ht="14.25">
      <c r="A16" s="438"/>
      <c r="B16" s="425"/>
      <c r="C16" s="425"/>
      <c r="D16" s="425"/>
      <c r="E16" s="425"/>
      <c r="F16" s="425"/>
      <c r="G16" s="300"/>
    </row>
    <row r="17" spans="1:1" ht="15" customHeight="1">
      <c r="A17" s="376" t="s">
        <v>224</v>
      </c>
    </row>
    <row r="19" spans="1:1" ht="15" customHeight="1">
      <c r="A19" s="71"/>
    </row>
    <row r="20" spans="1:1" ht="15" customHeight="1">
      <c r="A20" s="72"/>
    </row>
    <row r="21" spans="1:1" ht="15" customHeight="1">
      <c r="A21" s="72"/>
    </row>
    <row r="22" spans="1:1" ht="15" customHeight="1">
      <c r="A22" s="72"/>
    </row>
    <row r="23" spans="1:1" ht="15" customHeight="1">
      <c r="A23" s="72"/>
    </row>
  </sheetData>
  <mergeCells count="7">
    <mergeCell ref="A16:F16"/>
    <mergeCell ref="A1:F1"/>
    <mergeCell ref="A2:D2"/>
    <mergeCell ref="A3:A5"/>
    <mergeCell ref="B3:F3"/>
    <mergeCell ref="A14:G14"/>
    <mergeCell ref="A13:F13"/>
  </mergeCells>
  <pageMargins left="0.7" right="0.7" top="0.75" bottom="0.75" header="0.3" footer="0.3"/>
  <pageSetup paperSize="9" scale="6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K31"/>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defaultColWidth="8" defaultRowHeight="15" customHeight="1"/>
  <cols>
    <col min="1" max="1" width="35.125" style="73" customWidth="1"/>
    <col min="2" max="6" width="10.25" style="64" customWidth="1"/>
    <col min="7" max="7" width="10.25" style="65" customWidth="1"/>
    <col min="8" max="8" width="10.25" style="64" customWidth="1"/>
    <col min="9" max="9" width="8" style="64"/>
    <col min="10" max="10" width="8.75" style="64" customWidth="1"/>
    <col min="11" max="16384" width="8" style="64"/>
  </cols>
  <sheetData>
    <row r="1" spans="1:10" ht="25.5" customHeight="1">
      <c r="A1" s="74" t="s">
        <v>221</v>
      </c>
      <c r="B1" s="75"/>
      <c r="C1" s="75"/>
      <c r="D1" s="75"/>
      <c r="E1" s="75"/>
      <c r="F1" s="75"/>
    </row>
    <row r="2" spans="1:10" ht="14.25">
      <c r="A2" s="443" t="s">
        <v>145</v>
      </c>
      <c r="B2" s="444"/>
      <c r="C2" s="444"/>
      <c r="D2" s="444"/>
      <c r="E2" s="444"/>
      <c r="F2" s="444"/>
      <c r="G2" s="444"/>
      <c r="H2" s="442"/>
    </row>
    <row r="3" spans="1:10" ht="12.75">
      <c r="A3" s="445" t="s">
        <v>138</v>
      </c>
      <c r="B3" s="354" t="s">
        <v>44</v>
      </c>
      <c r="C3" s="177"/>
      <c r="D3" s="355"/>
      <c r="E3" s="355"/>
      <c r="F3" s="355"/>
      <c r="G3" s="356"/>
      <c r="H3" s="175"/>
      <c r="I3" s="175"/>
      <c r="J3" s="175"/>
    </row>
    <row r="4" spans="1:10" ht="12.75">
      <c r="A4" s="435"/>
      <c r="B4" s="76">
        <v>1998</v>
      </c>
      <c r="C4" s="77">
        <v>2003</v>
      </c>
      <c r="D4" s="77">
        <v>2006</v>
      </c>
      <c r="E4" s="77">
        <v>2011</v>
      </c>
      <c r="F4" s="78">
        <v>2014</v>
      </c>
      <c r="G4" s="78">
        <v>2017</v>
      </c>
      <c r="H4" s="113">
        <v>2018</v>
      </c>
      <c r="I4" s="113">
        <v>2019</v>
      </c>
      <c r="J4" s="304">
        <v>2021</v>
      </c>
    </row>
    <row r="5" spans="1:10" ht="15" customHeight="1">
      <c r="A5" s="357"/>
      <c r="B5" s="358" t="s">
        <v>45</v>
      </c>
      <c r="C5" s="308" t="s">
        <v>45</v>
      </c>
      <c r="D5" s="308" t="s">
        <v>45</v>
      </c>
      <c r="E5" s="308" t="s">
        <v>45</v>
      </c>
      <c r="F5" s="308" t="s">
        <v>45</v>
      </c>
      <c r="G5" s="308" t="s">
        <v>45</v>
      </c>
      <c r="H5" s="308" t="s">
        <v>45</v>
      </c>
      <c r="I5" s="308" t="s">
        <v>45</v>
      </c>
      <c r="J5" s="358" t="s">
        <v>45</v>
      </c>
    </row>
    <row r="6" spans="1:10" ht="15" customHeight="1">
      <c r="A6" s="176" t="s">
        <v>46</v>
      </c>
      <c r="B6" s="218">
        <v>66.286742651469694</v>
      </c>
      <c r="C6" s="36">
        <v>65.907818882769135</v>
      </c>
      <c r="D6" s="36">
        <v>57.324454252780512</v>
      </c>
      <c r="E6" s="219">
        <v>52.160934021271352</v>
      </c>
      <c r="F6" s="219">
        <v>47.340303802649984</v>
      </c>
      <c r="G6" s="80">
        <v>46.43300270268729</v>
      </c>
      <c r="H6" s="216">
        <v>43.854546289221211</v>
      </c>
      <c r="I6" s="216">
        <v>39.961678967806833</v>
      </c>
      <c r="J6" s="218">
        <v>56.428346066268645</v>
      </c>
    </row>
    <row r="7" spans="1:10" ht="15" customHeight="1">
      <c r="A7" s="176" t="s">
        <v>53</v>
      </c>
      <c r="B7" s="220">
        <v>67.385057471264361</v>
      </c>
      <c r="C7" s="36">
        <v>66.960412239458194</v>
      </c>
      <c r="D7" s="36">
        <v>61.482178415009272</v>
      </c>
      <c r="E7" s="86">
        <v>53.441063513970008</v>
      </c>
      <c r="F7" s="86">
        <v>48.991678241414398</v>
      </c>
      <c r="G7" s="221">
        <v>49.608188878116579</v>
      </c>
      <c r="H7" s="216">
        <v>49.14600365153165</v>
      </c>
      <c r="I7" s="216">
        <v>45.035056569699051</v>
      </c>
      <c r="J7" s="218">
        <v>60.766732371836888</v>
      </c>
    </row>
    <row r="8" spans="1:10" ht="15" customHeight="1">
      <c r="A8" s="176" t="s">
        <v>54</v>
      </c>
      <c r="B8" s="222">
        <v>66.865360961301917</v>
      </c>
      <c r="C8" s="86">
        <v>66.448683075231358</v>
      </c>
      <c r="D8" s="86">
        <v>59.467923405210357</v>
      </c>
      <c r="E8" s="86">
        <v>52.814034319216042</v>
      </c>
      <c r="F8" s="86">
        <v>48.179412269803507</v>
      </c>
      <c r="G8" s="221">
        <v>48.051145580110166</v>
      </c>
      <c r="H8" s="216">
        <v>46.535282349056587</v>
      </c>
      <c r="I8" s="216">
        <v>42.587504440487137</v>
      </c>
      <c r="J8" s="218">
        <v>58.641817835480005</v>
      </c>
    </row>
    <row r="9" spans="1:10" ht="15" customHeight="1">
      <c r="A9" s="176"/>
      <c r="B9" s="87"/>
      <c r="C9" s="88"/>
      <c r="D9" s="88"/>
      <c r="E9" s="88"/>
      <c r="F9" s="88"/>
      <c r="G9" s="88"/>
      <c r="H9" s="88"/>
      <c r="I9" s="88"/>
      <c r="J9" s="218"/>
    </row>
    <row r="10" spans="1:10" ht="15" customHeight="1">
      <c r="A10" s="56" t="s">
        <v>51</v>
      </c>
      <c r="B10" s="87"/>
      <c r="C10" s="88"/>
      <c r="D10" s="88"/>
      <c r="E10" s="88"/>
      <c r="F10" s="88"/>
      <c r="G10" s="88"/>
      <c r="H10" s="88"/>
      <c r="I10" s="88"/>
      <c r="J10" s="218"/>
    </row>
    <row r="11" spans="1:10" ht="15" customHeight="1">
      <c r="A11" s="205" t="s">
        <v>46</v>
      </c>
      <c r="B11" s="81">
        <v>5001</v>
      </c>
      <c r="C11" s="82">
        <v>3814</v>
      </c>
      <c r="D11" s="82">
        <v>3410</v>
      </c>
      <c r="E11" s="83">
        <v>1739</v>
      </c>
      <c r="F11" s="83">
        <v>1816</v>
      </c>
      <c r="G11" s="69">
        <v>1711</v>
      </c>
      <c r="H11" s="114">
        <v>1600</v>
      </c>
      <c r="I11" s="150">
        <v>1551.9999999999968</v>
      </c>
      <c r="J11" s="81">
        <v>548.00000000000045</v>
      </c>
    </row>
    <row r="12" spans="1:10" ht="15" customHeight="1">
      <c r="A12" s="205" t="s">
        <v>53</v>
      </c>
      <c r="B12" s="89">
        <v>5568</v>
      </c>
      <c r="C12" s="82">
        <v>4460</v>
      </c>
      <c r="D12" s="82">
        <v>4061</v>
      </c>
      <c r="E12" s="90">
        <v>2201</v>
      </c>
      <c r="F12" s="90">
        <v>2085</v>
      </c>
      <c r="G12" s="91">
        <v>2164</v>
      </c>
      <c r="H12" s="106">
        <v>1950</v>
      </c>
      <c r="I12" s="152">
        <v>1976</v>
      </c>
      <c r="J12" s="81">
        <v>687.99999999999955</v>
      </c>
    </row>
    <row r="13" spans="1:10" ht="15" customHeight="1">
      <c r="A13" s="205" t="s">
        <v>54</v>
      </c>
      <c r="B13" s="92">
        <v>10569</v>
      </c>
      <c r="C13" s="83">
        <v>8274</v>
      </c>
      <c r="D13" s="83">
        <v>7471</v>
      </c>
      <c r="E13" s="83">
        <v>3940</v>
      </c>
      <c r="F13" s="83">
        <v>3901</v>
      </c>
      <c r="G13" s="69">
        <v>3875</v>
      </c>
      <c r="H13" s="114">
        <v>3550</v>
      </c>
      <c r="I13" s="150">
        <v>3528</v>
      </c>
      <c r="J13" s="81">
        <v>1236.0000000000002</v>
      </c>
    </row>
    <row r="14" spans="1:10" ht="15" customHeight="1">
      <c r="A14" s="56" t="s">
        <v>52</v>
      </c>
      <c r="B14" s="87"/>
      <c r="C14" s="88"/>
      <c r="D14" s="88"/>
      <c r="E14" s="88"/>
      <c r="F14" s="88"/>
      <c r="G14" s="88"/>
      <c r="H14" s="88"/>
      <c r="I14" s="88"/>
      <c r="J14" s="81"/>
    </row>
    <row r="15" spans="1:10" ht="15" customHeight="1">
      <c r="A15" s="205" t="s">
        <v>46</v>
      </c>
      <c r="B15" s="84"/>
      <c r="C15" s="82">
        <v>4019.9802136827657</v>
      </c>
      <c r="D15" s="82">
        <v>3617.9127669347918</v>
      </c>
      <c r="E15" s="83">
        <v>1931.8060889832643</v>
      </c>
      <c r="F15" s="83">
        <v>1921.2341862228152</v>
      </c>
      <c r="G15" s="69">
        <v>1902.4099613223902</v>
      </c>
      <c r="H15" s="114">
        <v>1750.6591427516073</v>
      </c>
      <c r="I15" s="150">
        <v>1704.644897238667</v>
      </c>
      <c r="J15" s="81">
        <v>610.73561962710369</v>
      </c>
    </row>
    <row r="16" spans="1:10" ht="15" customHeight="1">
      <c r="A16" s="205" t="s">
        <v>53</v>
      </c>
      <c r="B16" s="79"/>
      <c r="C16" s="82">
        <v>4248.8556525290869</v>
      </c>
      <c r="D16" s="82">
        <v>3850.0013029043184</v>
      </c>
      <c r="E16" s="90">
        <v>2012.1282116408765</v>
      </c>
      <c r="F16" s="90">
        <v>1984.7241290281204</v>
      </c>
      <c r="G16" s="91">
        <v>1977.0619948676742</v>
      </c>
      <c r="H16" s="114">
        <v>1797.6086103121725</v>
      </c>
      <c r="I16" s="150">
        <v>1828.8068064498186</v>
      </c>
      <c r="J16" s="81">
        <v>636.18843457775961</v>
      </c>
    </row>
    <row r="17" spans="1:11" ht="15" customHeight="1">
      <c r="A17" s="359" t="s">
        <v>54</v>
      </c>
      <c r="B17" s="360"/>
      <c r="C17" s="361">
        <v>8268.8358662118862</v>
      </c>
      <c r="D17" s="361">
        <v>7467.9140698391184</v>
      </c>
      <c r="E17" s="361">
        <v>3943.9343006241538</v>
      </c>
      <c r="F17" s="361">
        <v>3905.9583152509326</v>
      </c>
      <c r="G17" s="362">
        <v>3879.471956190062</v>
      </c>
      <c r="H17" s="343">
        <v>3548.2677530637798</v>
      </c>
      <c r="I17" s="363">
        <v>3533.4517036884849</v>
      </c>
      <c r="J17" s="364">
        <v>1246.9240542048631</v>
      </c>
    </row>
    <row r="18" spans="1:11" ht="12.75" customHeight="1">
      <c r="A18" s="7" t="s">
        <v>226</v>
      </c>
      <c r="B18" s="192"/>
      <c r="C18" s="151"/>
    </row>
    <row r="19" spans="1:11" ht="15" customHeight="1">
      <c r="A19" s="64"/>
    </row>
    <row r="20" spans="1:11" ht="15" customHeight="1">
      <c r="A20" s="7" t="s">
        <v>56</v>
      </c>
    </row>
    <row r="21" spans="1:11" ht="26.65" customHeight="1">
      <c r="A21" s="416" t="s">
        <v>146</v>
      </c>
      <c r="B21" s="424"/>
      <c r="C21" s="424"/>
      <c r="D21" s="424"/>
      <c r="E21" s="424"/>
      <c r="F21" s="424"/>
      <c r="G21" s="424"/>
      <c r="H21" s="419"/>
      <c r="I21" s="419"/>
      <c r="J21" s="419"/>
    </row>
    <row r="22" spans="1:11" ht="15" customHeight="1">
      <c r="A22" s="435" t="s">
        <v>147</v>
      </c>
      <c r="B22" s="392"/>
      <c r="C22" s="392"/>
      <c r="D22" s="392"/>
      <c r="E22" s="392"/>
      <c r="F22" s="392"/>
      <c r="G22" s="392"/>
      <c r="H22" s="425"/>
    </row>
    <row r="23" spans="1:11" ht="15" customHeight="1">
      <c r="A23" s="19" t="s">
        <v>148</v>
      </c>
      <c r="B23" s="1"/>
      <c r="C23" s="1"/>
      <c r="D23" s="1"/>
      <c r="E23" s="1"/>
      <c r="F23" s="1"/>
      <c r="G23" s="1"/>
      <c r="H23"/>
    </row>
    <row r="24" spans="1:11" ht="15" customHeight="1">
      <c r="A24" s="446"/>
      <c r="B24" s="446"/>
      <c r="C24" s="446"/>
      <c r="D24" s="446"/>
      <c r="E24" s="446"/>
      <c r="F24" s="446"/>
      <c r="G24" s="446"/>
      <c r="H24" s="446"/>
      <c r="I24" s="446"/>
      <c r="J24" s="446"/>
      <c r="K24" s="446"/>
    </row>
    <row r="25" spans="1:11" ht="15" customHeight="1">
      <c r="A25" s="376" t="s">
        <v>224</v>
      </c>
    </row>
    <row r="28" spans="1:11" ht="15" customHeight="1">
      <c r="A28" s="93"/>
      <c r="G28" s="64"/>
    </row>
    <row r="29" spans="1:11" ht="15" customHeight="1">
      <c r="A29" s="94"/>
      <c r="G29" s="64"/>
    </row>
    <row r="30" spans="1:11" ht="15" customHeight="1">
      <c r="A30" s="94"/>
      <c r="G30" s="64"/>
    </row>
    <row r="31" spans="1:11" ht="15" customHeight="1">
      <c r="A31" s="94"/>
      <c r="G31" s="64"/>
    </row>
  </sheetData>
  <mergeCells count="5">
    <mergeCell ref="A2:H2"/>
    <mergeCell ref="A22:H22"/>
    <mergeCell ref="A3:A4"/>
    <mergeCell ref="A24:K24"/>
    <mergeCell ref="A21:J21"/>
  </mergeCells>
  <pageMargins left="0.7" right="0.7" top="0.75" bottom="0.75" header="0.3" footer="0.3"/>
  <pageSetup paperSize="9" scale="56"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88EBD-8EA9-40D7-925D-DA936466825A}">
  <dimension ref="A1:Q89"/>
  <sheetViews>
    <sheetView showGridLines="0" zoomScaleNormal="100" workbookViewId="0">
      <pane xSplit="1" ySplit="5" topLeftCell="B6" activePane="bottomRight" state="frozen"/>
      <selection pane="topRight" activeCell="B1" sqref="B1"/>
      <selection pane="bottomLeft" activeCell="A6" sqref="A6"/>
      <selection pane="bottomRight" sqref="A1:D1"/>
    </sheetView>
  </sheetViews>
  <sheetFormatPr defaultColWidth="8" defaultRowHeight="15" customHeight="1"/>
  <cols>
    <col min="1" max="1" width="26.75" style="70" customWidth="1"/>
    <col min="2" max="4" width="15.625" style="70" customWidth="1"/>
    <col min="5" max="5" width="15.625" customWidth="1"/>
    <col min="6" max="6" width="8.25" style="157" bestFit="1" customWidth="1"/>
    <col min="7" max="16384" width="8" style="70"/>
  </cols>
  <sheetData>
    <row r="1" spans="1:17" ht="25.15" customHeight="1">
      <c r="A1" s="449" t="s">
        <v>12</v>
      </c>
      <c r="B1" s="449"/>
      <c r="C1" s="449"/>
      <c r="D1" s="449"/>
    </row>
    <row r="2" spans="1:17" s="30" customFormat="1" ht="16.149999999999999" customHeight="1">
      <c r="A2" s="365" t="s">
        <v>149</v>
      </c>
      <c r="B2" s="366"/>
      <c r="C2" s="366"/>
      <c r="D2" s="366"/>
      <c r="F2" s="158"/>
      <c r="J2" s="202"/>
      <c r="K2" s="202"/>
      <c r="L2" s="202"/>
      <c r="M2" s="202"/>
      <c r="N2" s="202"/>
      <c r="O2" s="202"/>
      <c r="P2" s="202"/>
      <c r="Q2" s="202"/>
    </row>
    <row r="3" spans="1:17" s="30" customFormat="1" ht="14.25">
      <c r="A3" s="24" t="s">
        <v>150</v>
      </c>
      <c r="B3" s="436" t="s">
        <v>102</v>
      </c>
      <c r="C3" s="437"/>
      <c r="D3" s="437"/>
      <c r="E3" s="97"/>
      <c r="F3" s="158"/>
      <c r="J3" s="203"/>
      <c r="K3" s="203"/>
      <c r="L3" s="203"/>
      <c r="M3" s="203"/>
      <c r="N3" s="203"/>
      <c r="O3" s="203"/>
      <c r="P3" s="203"/>
      <c r="Q3" s="203"/>
    </row>
    <row r="4" spans="1:17" s="30" customFormat="1" ht="15" customHeight="1">
      <c r="B4" s="185" t="s">
        <v>103</v>
      </c>
      <c r="C4" s="185" t="s">
        <v>104</v>
      </c>
      <c r="D4" s="185" t="s">
        <v>105</v>
      </c>
      <c r="E4" s="77" t="s">
        <v>65</v>
      </c>
      <c r="F4" s="158"/>
      <c r="J4" s="203"/>
      <c r="K4" s="203"/>
      <c r="L4" s="203"/>
      <c r="M4" s="203"/>
      <c r="N4" s="203"/>
      <c r="O4" s="203"/>
      <c r="P4" s="203"/>
      <c r="Q4" s="203"/>
    </row>
    <row r="5" spans="1:17" s="30" customFormat="1" ht="12.75" customHeight="1">
      <c r="B5" s="349" t="s">
        <v>45</v>
      </c>
      <c r="C5" s="349" t="s">
        <v>45</v>
      </c>
      <c r="D5" s="349" t="s">
        <v>45</v>
      </c>
      <c r="E5" s="77" t="s">
        <v>45</v>
      </c>
      <c r="F5" s="158"/>
    </row>
    <row r="6" spans="1:17" s="30" customFormat="1" ht="14.85" customHeight="1">
      <c r="A6" s="24" t="s">
        <v>46</v>
      </c>
      <c r="B6" s="29"/>
      <c r="C6" s="29"/>
      <c r="D6" s="29"/>
      <c r="F6" s="158"/>
    </row>
    <row r="7" spans="1:17" s="30" customFormat="1" ht="14.85" customHeight="1">
      <c r="A7" s="101" t="s">
        <v>151</v>
      </c>
      <c r="B7" s="35">
        <v>89.397198188399088</v>
      </c>
      <c r="C7" s="35">
        <v>61.314260488294181</v>
      </c>
      <c r="D7" s="35">
        <v>40.986957677030475</v>
      </c>
      <c r="E7" s="223">
        <v>68.496138333753791</v>
      </c>
      <c r="F7" s="159"/>
    </row>
    <row r="8" spans="1:17" s="30" customFormat="1" ht="14.85" customHeight="1">
      <c r="A8" s="101" t="s">
        <v>152</v>
      </c>
      <c r="B8" s="35">
        <v>0.52697809128563722</v>
      </c>
      <c r="C8" s="35">
        <v>7.6846844948322612</v>
      </c>
      <c r="D8" s="35">
        <v>21.520598057552736</v>
      </c>
      <c r="E8" s="223">
        <v>7.9220664821869917</v>
      </c>
      <c r="F8" s="159"/>
    </row>
    <row r="9" spans="1:17" s="30" customFormat="1" ht="14.85" customHeight="1">
      <c r="A9" s="101" t="s">
        <v>153</v>
      </c>
      <c r="B9" s="35">
        <v>2.050974074182125</v>
      </c>
      <c r="C9" s="35">
        <v>5.5940388455496963</v>
      </c>
      <c r="D9" s="35">
        <v>18.092725557997909</v>
      </c>
      <c r="E9" s="223">
        <v>7.0614462600888386</v>
      </c>
      <c r="F9" s="159"/>
    </row>
    <row r="10" spans="1:17" s="30" customFormat="1" ht="14.85" customHeight="1">
      <c r="A10" s="101" t="s">
        <v>154</v>
      </c>
      <c r="B10" s="35">
        <v>8.0248496461331289</v>
      </c>
      <c r="C10" s="35">
        <v>25.40701617132386</v>
      </c>
      <c r="D10" s="35">
        <v>19.39971870741898</v>
      </c>
      <c r="E10" s="223">
        <v>16.520348923970413</v>
      </c>
      <c r="F10" s="159"/>
    </row>
    <row r="11" spans="1:17" s="103" customFormat="1" ht="14.85" customHeight="1">
      <c r="A11" s="102" t="s">
        <v>155</v>
      </c>
      <c r="B11" s="128">
        <v>10.602801811600891</v>
      </c>
      <c r="C11" s="128">
        <v>38.685739511705819</v>
      </c>
      <c r="D11" s="128">
        <v>59.013042322969625</v>
      </c>
      <c r="E11" s="187">
        <v>31.503861666246245</v>
      </c>
      <c r="F11" s="159"/>
    </row>
    <row r="12" spans="1:17" s="103" customFormat="1" ht="14.85" customHeight="1">
      <c r="A12" s="102"/>
      <c r="B12" s="35"/>
      <c r="C12" s="35"/>
      <c r="D12" s="35"/>
      <c r="E12" s="223"/>
      <c r="F12" s="159"/>
    </row>
    <row r="13" spans="1:17" s="103" customFormat="1" ht="14.85" customHeight="1">
      <c r="A13" s="133" t="s">
        <v>53</v>
      </c>
      <c r="B13" s="35"/>
      <c r="C13" s="35"/>
      <c r="D13" s="35"/>
      <c r="E13" s="223"/>
      <c r="F13" s="159"/>
    </row>
    <row r="14" spans="1:17" s="103" customFormat="1" ht="14.85" customHeight="1">
      <c r="A14" s="101" t="s">
        <v>151</v>
      </c>
      <c r="B14" s="35">
        <v>92.383748455763509</v>
      </c>
      <c r="C14" s="35">
        <v>67.909658118820104</v>
      </c>
      <c r="D14" s="35">
        <v>39.844487697388551</v>
      </c>
      <c r="E14" s="223">
        <v>71.49670994285475</v>
      </c>
      <c r="F14" s="159"/>
    </row>
    <row r="15" spans="1:17" s="103" customFormat="1" ht="14.85" customHeight="1">
      <c r="A15" s="101" t="s">
        <v>152</v>
      </c>
      <c r="B15" s="35">
        <v>1.5490507815399777</v>
      </c>
      <c r="C15" s="35">
        <v>7.6598866901258802</v>
      </c>
      <c r="D15" s="35">
        <v>16.861366201610934</v>
      </c>
      <c r="E15" s="223">
        <v>7.3161455372445143</v>
      </c>
      <c r="F15" s="159"/>
    </row>
    <row r="16" spans="1:17" s="103" customFormat="1" ht="14.85" customHeight="1">
      <c r="A16" s="101" t="s">
        <v>153</v>
      </c>
      <c r="B16" s="35">
        <v>1.1568273658277131</v>
      </c>
      <c r="C16" s="35">
        <v>6.7767436286038443</v>
      </c>
      <c r="D16" s="35">
        <v>18.343619052488656</v>
      </c>
      <c r="E16" s="223">
        <v>7.2415724004604876</v>
      </c>
      <c r="F16" s="159"/>
    </row>
    <row r="17" spans="1:6" s="103" customFormat="1" ht="14.85" customHeight="1">
      <c r="A17" s="101" t="s">
        <v>154</v>
      </c>
      <c r="B17" s="35">
        <v>4.9103733968687902</v>
      </c>
      <c r="C17" s="35">
        <v>17.653711562450106</v>
      </c>
      <c r="D17" s="35">
        <v>24.950527048511955</v>
      </c>
      <c r="E17" s="223">
        <v>13.945572119440325</v>
      </c>
      <c r="F17" s="159"/>
    </row>
    <row r="18" spans="1:6" s="103" customFormat="1" ht="14.85" customHeight="1">
      <c r="A18" s="102" t="s">
        <v>155</v>
      </c>
      <c r="B18" s="128">
        <v>7.6162515442364809</v>
      </c>
      <c r="C18" s="128">
        <v>32.090341881179832</v>
      </c>
      <c r="D18" s="128">
        <v>60.155512302611541</v>
      </c>
      <c r="E18" s="187">
        <v>28.503290057145328</v>
      </c>
      <c r="F18" s="159"/>
    </row>
    <row r="19" spans="1:6" s="103" customFormat="1" ht="14.85" customHeight="1">
      <c r="A19" s="102"/>
      <c r="B19" s="35"/>
      <c r="C19" s="35"/>
      <c r="D19" s="35"/>
      <c r="E19" s="223"/>
      <c r="F19" s="159"/>
    </row>
    <row r="20" spans="1:6" s="103" customFormat="1" ht="14.85" customHeight="1">
      <c r="A20" s="24" t="s">
        <v>54</v>
      </c>
      <c r="B20" s="35"/>
      <c r="C20" s="35"/>
      <c r="D20" s="35"/>
      <c r="E20" s="223"/>
      <c r="F20" s="159"/>
    </row>
    <row r="21" spans="1:6" s="103" customFormat="1" ht="14.85" customHeight="1">
      <c r="A21" s="101" t="s">
        <v>151</v>
      </c>
      <c r="B21" s="35">
        <v>90.946153161796431</v>
      </c>
      <c r="C21" s="35">
        <v>64.613891737311917</v>
      </c>
      <c r="D21" s="35">
        <v>40.383936813518233</v>
      </c>
      <c r="E21" s="223">
        <v>70.041359962628079</v>
      </c>
      <c r="F21" s="159"/>
    </row>
    <row r="22" spans="1:6" s="103" customFormat="1" ht="14.85" customHeight="1">
      <c r="A22" s="101" t="s">
        <v>152</v>
      </c>
      <c r="B22" s="35">
        <v>1.0570694793472586</v>
      </c>
      <c r="C22" s="35">
        <v>7.67227832678903</v>
      </c>
      <c r="D22" s="35">
        <v>19.061352679434478</v>
      </c>
      <c r="E22" s="223">
        <v>7.6100318862875591</v>
      </c>
      <c r="F22" s="159"/>
    </row>
    <row r="23" spans="1:6" s="103" customFormat="1" ht="14.85" customHeight="1">
      <c r="A23" s="101" t="s">
        <v>153</v>
      </c>
      <c r="B23" s="35">
        <v>1.5872306689607509</v>
      </c>
      <c r="C23" s="35">
        <v>6.185737766395043</v>
      </c>
      <c r="D23" s="35">
        <v>18.225152680279717</v>
      </c>
      <c r="E23" s="223">
        <v>7.1542068551646922</v>
      </c>
      <c r="F23" s="159"/>
    </row>
    <row r="24" spans="1:6" s="103" customFormat="1" ht="14.85" customHeight="1">
      <c r="A24" s="101" t="s">
        <v>154</v>
      </c>
      <c r="B24" s="35">
        <v>6.4095466898955982</v>
      </c>
      <c r="C24" s="35">
        <v>21.528092169503985</v>
      </c>
      <c r="D24" s="35">
        <v>22.329557826767434</v>
      </c>
      <c r="E24" s="223">
        <v>15.194401295919628</v>
      </c>
      <c r="F24" s="159"/>
    </row>
    <row r="25" spans="1:6" s="30" customFormat="1" ht="14.85" customHeight="1">
      <c r="A25" s="102" t="s">
        <v>155</v>
      </c>
      <c r="B25" s="128">
        <v>9.0538468382036079</v>
      </c>
      <c r="C25" s="128">
        <v>35.386108262688055</v>
      </c>
      <c r="D25" s="128">
        <v>59.616063186481632</v>
      </c>
      <c r="E25" s="187">
        <v>29.958640037371879</v>
      </c>
      <c r="F25" s="159"/>
    </row>
    <row r="26" spans="1:6" s="30" customFormat="1" ht="14.85" customHeight="1">
      <c r="A26" s="102"/>
      <c r="B26" s="35"/>
      <c r="C26" s="35"/>
      <c r="D26" s="35"/>
      <c r="E26" s="223"/>
      <c r="F26" s="159"/>
    </row>
    <row r="27" spans="1:6" s="30" customFormat="1" ht="14.85" customHeight="1">
      <c r="A27" s="56" t="s">
        <v>51</v>
      </c>
      <c r="B27" s="35"/>
      <c r="C27" s="35"/>
      <c r="D27" s="35"/>
      <c r="E27" s="223"/>
      <c r="F27" s="159"/>
    </row>
    <row r="28" spans="1:6" s="30" customFormat="1" ht="14.85" customHeight="1">
      <c r="A28" s="56" t="s">
        <v>46</v>
      </c>
      <c r="B28" s="128">
        <v>144.00000000000006</v>
      </c>
      <c r="C28" s="128">
        <v>233.99999999999991</v>
      </c>
      <c r="D28" s="128">
        <v>293.99999999999977</v>
      </c>
      <c r="E28" s="187">
        <v>672.00000000000045</v>
      </c>
      <c r="F28" s="159"/>
    </row>
    <row r="29" spans="1:6" s="30" customFormat="1" ht="14.85" customHeight="1">
      <c r="A29" s="56" t="s">
        <v>53</v>
      </c>
      <c r="B29" s="128">
        <v>213.99999999999986</v>
      </c>
      <c r="C29" s="128">
        <v>287.99999999999977</v>
      </c>
      <c r="D29" s="128">
        <v>318.99999999999983</v>
      </c>
      <c r="E29" s="187">
        <v>821</v>
      </c>
      <c r="F29" s="159"/>
    </row>
    <row r="30" spans="1:6" s="30" customFormat="1" ht="14.85" customHeight="1">
      <c r="A30" s="56" t="s">
        <v>54</v>
      </c>
      <c r="B30" s="128">
        <v>357.99999999999983</v>
      </c>
      <c r="C30" s="128">
        <v>522</v>
      </c>
      <c r="D30" s="128">
        <v>613</v>
      </c>
      <c r="E30" s="187">
        <v>1493.000000000003</v>
      </c>
      <c r="F30" s="158"/>
    </row>
    <row r="31" spans="1:6" s="30" customFormat="1" ht="14.85" customHeight="1">
      <c r="A31" s="102" t="s">
        <v>52</v>
      </c>
      <c r="B31" s="128"/>
      <c r="C31" s="128"/>
      <c r="D31" s="128"/>
      <c r="E31" s="187"/>
      <c r="F31" s="159"/>
    </row>
    <row r="32" spans="1:6" s="30" customFormat="1" ht="14.85" customHeight="1">
      <c r="A32" s="56" t="s">
        <v>46</v>
      </c>
      <c r="B32" s="128">
        <v>303.94613093083871</v>
      </c>
      <c r="C32" s="128">
        <v>235.6784026192266</v>
      </c>
      <c r="D32" s="128">
        <v>169.40463748817749</v>
      </c>
      <c r="E32" s="187">
        <v>709.02917103824291</v>
      </c>
      <c r="F32" s="159"/>
    </row>
    <row r="33" spans="1:6" s="30" customFormat="1" ht="14.85" customHeight="1">
      <c r="A33" s="56" t="s">
        <v>53</v>
      </c>
      <c r="B33" s="128">
        <v>327.49054836635565</v>
      </c>
      <c r="C33" s="128">
        <v>235.95477712382768</v>
      </c>
      <c r="D33" s="128">
        <v>189.3682420206234</v>
      </c>
      <c r="E33" s="187">
        <v>752.81356751080602</v>
      </c>
      <c r="F33" s="159"/>
    </row>
    <row r="34" spans="1:6" s="30" customFormat="1" ht="14.85" customHeight="1">
      <c r="A34" s="335" t="s">
        <v>54</v>
      </c>
      <c r="B34" s="329">
        <v>631.43667929719402</v>
      </c>
      <c r="C34" s="329">
        <v>471.63317974305454</v>
      </c>
      <c r="D34" s="329">
        <v>358.77287950880162</v>
      </c>
      <c r="E34" s="367">
        <v>1461.8427385490497</v>
      </c>
      <c r="F34" s="158"/>
    </row>
    <row r="35" spans="1:6" s="104" customFormat="1" ht="15" customHeight="1">
      <c r="A35" s="7" t="s">
        <v>225</v>
      </c>
      <c r="B35" s="305"/>
      <c r="C35" s="305"/>
      <c r="D35" s="305"/>
      <c r="F35" s="160"/>
    </row>
    <row r="36" spans="1:6" s="104" customFormat="1" ht="15" customHeight="1">
      <c r="A36"/>
      <c r="F36" s="160"/>
    </row>
    <row r="37" spans="1:6" s="104" customFormat="1" ht="15" customHeight="1">
      <c r="A37" s="78" t="s">
        <v>56</v>
      </c>
      <c r="F37" s="160"/>
    </row>
    <row r="38" spans="1:6" s="30" customFormat="1" ht="27" customHeight="1">
      <c r="A38" s="426" t="s">
        <v>156</v>
      </c>
      <c r="B38" s="426"/>
      <c r="C38" s="426"/>
      <c r="D38" s="426"/>
      <c r="F38" s="158"/>
    </row>
    <row r="39" spans="1:6" s="30" customFormat="1" ht="16.149999999999999" customHeight="1">
      <c r="A39" s="420" t="s">
        <v>157</v>
      </c>
      <c r="B39" s="425"/>
      <c r="C39" s="425"/>
      <c r="D39" s="425"/>
      <c r="F39" s="158"/>
    </row>
    <row r="40" spans="1:6" s="206" customFormat="1" ht="27" customHeight="1">
      <c r="A40" s="420" t="s">
        <v>158</v>
      </c>
      <c r="B40" s="392"/>
      <c r="C40" s="392"/>
      <c r="D40" s="392"/>
      <c r="F40" s="207"/>
    </row>
    <row r="41" spans="1:6" s="206" customFormat="1" ht="25.15" customHeight="1">
      <c r="A41" s="420" t="s">
        <v>159</v>
      </c>
      <c r="B41" s="392"/>
      <c r="C41" s="392"/>
      <c r="D41" s="392"/>
      <c r="F41" s="207"/>
    </row>
    <row r="42" spans="1:6" s="206" customFormat="1" ht="27.6" customHeight="1">
      <c r="A42" s="420" t="s">
        <v>160</v>
      </c>
      <c r="B42" s="392"/>
      <c r="C42" s="392"/>
      <c r="D42" s="392"/>
      <c r="F42" s="207"/>
    </row>
    <row r="43" spans="1:6" s="206" customFormat="1" ht="30" customHeight="1">
      <c r="A43" s="420" t="s">
        <v>161</v>
      </c>
      <c r="B43" s="392"/>
      <c r="C43" s="392"/>
      <c r="D43" s="392"/>
      <c r="F43" s="207"/>
    </row>
    <row r="44" spans="1:6" s="30" customFormat="1" ht="14.25" customHeight="1">
      <c r="A44" s="426"/>
      <c r="B44" s="447"/>
      <c r="C44" s="447"/>
      <c r="D44" s="447"/>
      <c r="F44" s="158"/>
    </row>
    <row r="45" spans="1:6" s="30" customFormat="1" ht="12.75">
      <c r="F45" s="158"/>
    </row>
    <row r="46" spans="1:6" s="8" customFormat="1" ht="12.75">
      <c r="A46" s="376" t="s">
        <v>224</v>
      </c>
      <c r="F46" s="306"/>
    </row>
    <row r="47" spans="1:6" s="8" customFormat="1" ht="12.75">
      <c r="F47" s="306"/>
    </row>
    <row r="48" spans="1:6" s="30" customFormat="1" ht="12.75">
      <c r="F48" s="158"/>
    </row>
    <row r="49" spans="6:6" s="30" customFormat="1" ht="12.75">
      <c r="F49" s="158"/>
    </row>
    <row r="50" spans="6:6" s="30" customFormat="1" ht="12.75">
      <c r="F50" s="158"/>
    </row>
    <row r="72" spans="2:4" ht="15" customHeight="1">
      <c r="B72"/>
      <c r="C72"/>
      <c r="D72"/>
    </row>
    <row r="73" spans="2:4" ht="15" customHeight="1">
      <c r="B73"/>
      <c r="C73"/>
      <c r="D73"/>
    </row>
    <row r="74" spans="2:4" ht="15" customHeight="1">
      <c r="B74"/>
      <c r="C74"/>
      <c r="D74"/>
    </row>
    <row r="75" spans="2:4" ht="15" customHeight="1">
      <c r="B75"/>
      <c r="C75"/>
      <c r="D75"/>
    </row>
    <row r="76" spans="2:4" ht="15" customHeight="1">
      <c r="B76"/>
      <c r="C76" s="448"/>
      <c r="D76" s="448"/>
    </row>
    <row r="77" spans="2:4" ht="15" customHeight="1">
      <c r="B77"/>
      <c r="C77" s="168"/>
      <c r="D77" s="169"/>
    </row>
    <row r="78" spans="2:4" ht="15" customHeight="1">
      <c r="B78"/>
      <c r="C78" s="170"/>
      <c r="D78" s="171"/>
    </row>
    <row r="79" spans="2:4" ht="15" customHeight="1">
      <c r="B79"/>
      <c r="C79" s="170"/>
      <c r="D79" s="171"/>
    </row>
    <row r="80" spans="2:4" ht="15" customHeight="1">
      <c r="B80"/>
      <c r="C80" s="170"/>
      <c r="D80" s="171"/>
    </row>
    <row r="81" spans="2:4" ht="15" customHeight="1">
      <c r="B81"/>
      <c r="C81" s="165"/>
      <c r="D81" s="165"/>
    </row>
    <row r="82" spans="2:4" ht="15" customHeight="1">
      <c r="B82"/>
      <c r="C82" s="167"/>
      <c r="D82" s="167"/>
    </row>
    <row r="83" spans="2:4" ht="15" customHeight="1">
      <c r="B83"/>
      <c r="C83" s="166"/>
      <c r="D83" s="166"/>
    </row>
    <row r="84" spans="2:4" ht="15" customHeight="1">
      <c r="B84"/>
      <c r="C84" s="168"/>
      <c r="D84" s="169"/>
    </row>
    <row r="85" spans="2:4" ht="15" customHeight="1">
      <c r="B85"/>
      <c r="C85" s="170"/>
      <c r="D85" s="171"/>
    </row>
    <row r="86" spans="2:4" ht="15" customHeight="1">
      <c r="B86"/>
      <c r="C86" s="170"/>
      <c r="D86" s="171"/>
    </row>
    <row r="87" spans="2:4" ht="15" customHeight="1">
      <c r="B87"/>
      <c r="C87" s="170"/>
      <c r="D87" s="171"/>
    </row>
    <row r="88" spans="2:4" ht="15" customHeight="1">
      <c r="B88"/>
      <c r="C88" s="170"/>
      <c r="D88" s="171"/>
    </row>
    <row r="89" spans="2:4" ht="15" customHeight="1">
      <c r="B89"/>
      <c r="C89" s="165"/>
      <c r="D89" s="165"/>
    </row>
  </sheetData>
  <mergeCells count="10">
    <mergeCell ref="A42:D42"/>
    <mergeCell ref="A43:D43"/>
    <mergeCell ref="A44:D44"/>
    <mergeCell ref="C76:D76"/>
    <mergeCell ref="A1:D1"/>
    <mergeCell ref="A38:D38"/>
    <mergeCell ref="A39:D39"/>
    <mergeCell ref="A40:D40"/>
    <mergeCell ref="A41:D41"/>
    <mergeCell ref="B3:D3"/>
  </mergeCells>
  <pageMargins left="0.7" right="0.7" top="0.75" bottom="0.75" header="0.3" footer="0.3"/>
  <pageSetup paperSize="8" scale="90" fitToHeight="3" orientation="portrait" r:id="rId1"/>
  <rowBreaks count="1" manualBreakCount="1">
    <brk id="36" max="17"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9">
    <pageSetUpPr fitToPage="1"/>
  </sheetPr>
  <dimension ref="A1:P38"/>
  <sheetViews>
    <sheetView showGridLines="0" zoomScaleNormal="100" workbookViewId="0">
      <pane xSplit="1" ySplit="5" topLeftCell="B6" activePane="bottomRight" state="frozen"/>
      <selection pane="topRight" activeCell="B3" sqref="B3:J3"/>
      <selection pane="bottomLeft" activeCell="B3" sqref="B3:J3"/>
      <selection pane="bottomRight" activeCell="A2" sqref="A2"/>
    </sheetView>
  </sheetViews>
  <sheetFormatPr defaultColWidth="8" defaultRowHeight="15" customHeight="1"/>
  <cols>
    <col min="1" max="1" width="25.25" customWidth="1"/>
    <col min="2" max="4" width="22.625" customWidth="1"/>
  </cols>
  <sheetData>
    <row r="1" spans="1:16" s="41" customFormat="1" ht="28.5" customHeight="1">
      <c r="A1" s="418" t="s">
        <v>232</v>
      </c>
      <c r="B1" s="450"/>
      <c r="C1" s="450"/>
      <c r="D1" s="450"/>
      <c r="E1" s="61"/>
      <c r="I1" s="229"/>
      <c r="J1" s="202"/>
      <c r="K1" s="202"/>
      <c r="L1" s="202"/>
      <c r="M1" s="202"/>
      <c r="N1" s="202"/>
      <c r="O1" s="202"/>
    </row>
    <row r="2" spans="1:16" s="41" customFormat="1" ht="14.25">
      <c r="A2" s="334" t="s">
        <v>162</v>
      </c>
      <c r="B2" s="334"/>
      <c r="C2" s="334"/>
      <c r="D2" s="334"/>
      <c r="I2" s="203"/>
      <c r="J2" s="203"/>
      <c r="K2" s="203"/>
      <c r="L2" s="203"/>
      <c r="M2" s="203"/>
      <c r="N2" s="203"/>
      <c r="O2" s="203"/>
      <c r="P2" s="202"/>
    </row>
    <row r="3" spans="1:16" ht="14.25">
      <c r="A3" s="413" t="s">
        <v>150</v>
      </c>
      <c r="B3" s="411" t="s">
        <v>113</v>
      </c>
      <c r="C3" s="411"/>
      <c r="D3" s="411"/>
      <c r="P3" s="203"/>
    </row>
    <row r="4" spans="1:16" ht="14.25">
      <c r="A4" s="414"/>
      <c r="B4" s="135" t="s">
        <v>114</v>
      </c>
      <c r="C4" s="135" t="s">
        <v>115</v>
      </c>
      <c r="D4" s="135" t="s">
        <v>116</v>
      </c>
      <c r="I4" s="203"/>
      <c r="J4" s="203"/>
      <c r="K4" s="203"/>
      <c r="L4" s="203"/>
      <c r="M4" s="203"/>
      <c r="N4" s="203"/>
      <c r="O4" s="203"/>
      <c r="P4" s="203"/>
    </row>
    <row r="5" spans="1:16">
      <c r="A5" s="415"/>
      <c r="B5" s="303" t="s">
        <v>45</v>
      </c>
      <c r="C5" s="303" t="s">
        <v>45</v>
      </c>
      <c r="D5" s="303" t="s">
        <v>45</v>
      </c>
    </row>
    <row r="6" spans="1:16" ht="14.25" customHeight="1">
      <c r="A6" s="101" t="s">
        <v>151</v>
      </c>
      <c r="B6" s="47">
        <v>74.461207172913689</v>
      </c>
      <c r="C6" s="47">
        <v>68.945104165992149</v>
      </c>
      <c r="D6" s="47">
        <v>70.162355101554013</v>
      </c>
    </row>
    <row r="7" spans="1:16" ht="14.25" customHeight="1">
      <c r="A7" s="101" t="s">
        <v>152</v>
      </c>
      <c r="B7" s="47">
        <v>6.2418182001612292</v>
      </c>
      <c r="C7" s="47">
        <v>7.7621504296057626</v>
      </c>
      <c r="D7" s="47">
        <v>8.064560341966553</v>
      </c>
    </row>
    <row r="8" spans="1:16" ht="14.25" customHeight="1">
      <c r="A8" s="101" t="s">
        <v>153</v>
      </c>
      <c r="B8" s="47">
        <v>5.6916381826003777</v>
      </c>
      <c r="C8" s="47">
        <v>7.2406336593563241</v>
      </c>
      <c r="D8" s="47">
        <v>7.9352210576997848</v>
      </c>
    </row>
    <row r="9" spans="1:16" ht="14.25" customHeight="1">
      <c r="A9" s="101" t="s">
        <v>154</v>
      </c>
      <c r="B9" s="47">
        <v>13.605336444324781</v>
      </c>
      <c r="C9" s="47">
        <v>16.052111745045693</v>
      </c>
      <c r="D9" s="47">
        <v>13.837863498779598</v>
      </c>
    </row>
    <row r="10" spans="1:16" ht="14.25" customHeight="1">
      <c r="A10" s="102" t="s">
        <v>155</v>
      </c>
      <c r="B10" s="48">
        <v>25.538792827086311</v>
      </c>
      <c r="C10" s="48">
        <v>31.054895834007851</v>
      </c>
      <c r="D10" s="48">
        <v>29.837644898445987</v>
      </c>
    </row>
    <row r="11" spans="1:16" ht="14.25" customHeight="1">
      <c r="B11" s="47"/>
      <c r="C11" s="47"/>
      <c r="D11" s="47"/>
    </row>
    <row r="12" spans="1:16" s="67" customFormat="1" ht="14.25" customHeight="1">
      <c r="A12" s="43" t="s">
        <v>81</v>
      </c>
      <c r="B12" s="48">
        <v>366</v>
      </c>
      <c r="C12" s="48">
        <v>513</v>
      </c>
      <c r="D12" s="48">
        <v>378.00000000000034</v>
      </c>
    </row>
    <row r="13" spans="1:16" s="231" customFormat="1" ht="14.25" customHeight="1">
      <c r="A13" s="230" t="s">
        <v>82</v>
      </c>
      <c r="B13" s="232">
        <v>370.30556352194844</v>
      </c>
      <c r="C13" s="232">
        <v>429.03260130898201</v>
      </c>
      <c r="D13" s="232">
        <v>333.40363067963841</v>
      </c>
    </row>
    <row r="14" spans="1:16" ht="14.25">
      <c r="A14" s="7" t="s">
        <v>225</v>
      </c>
    </row>
    <row r="15" spans="1:16" ht="14.25"/>
    <row r="16" spans="1:16" ht="14.25">
      <c r="A16" s="44" t="s">
        <v>56</v>
      </c>
    </row>
    <row r="17" spans="1:5" ht="17.649999999999999" customHeight="1">
      <c r="A17" s="426" t="s">
        <v>163</v>
      </c>
      <c r="B17" s="447"/>
      <c r="C17" s="447"/>
      <c r="D17" s="447"/>
      <c r="E17" s="447"/>
    </row>
    <row r="18" spans="1:5" ht="14.25">
      <c r="A18" s="426" t="s">
        <v>158</v>
      </c>
      <c r="B18" s="422"/>
      <c r="C18" s="422"/>
      <c r="D18" s="422"/>
      <c r="E18" s="194"/>
    </row>
    <row r="19" spans="1:5" ht="14.25">
      <c r="A19" s="426" t="s">
        <v>164</v>
      </c>
      <c r="B19" s="422"/>
      <c r="C19" s="422"/>
      <c r="D19" s="422"/>
      <c r="E19" s="194"/>
    </row>
    <row r="20" spans="1:5" ht="30" customHeight="1">
      <c r="A20" s="426" t="s">
        <v>165</v>
      </c>
      <c r="B20" s="422"/>
      <c r="C20" s="422"/>
      <c r="D20" s="422"/>
      <c r="E20" s="194"/>
    </row>
    <row r="21" spans="1:5" ht="28.5" customHeight="1">
      <c r="A21" s="426" t="s">
        <v>161</v>
      </c>
      <c r="B21" s="422"/>
      <c r="C21" s="422"/>
      <c r="D21" s="422"/>
      <c r="E21" s="194"/>
    </row>
    <row r="22" spans="1:5" ht="14.25">
      <c r="A22" s="215" t="s">
        <v>142</v>
      </c>
    </row>
    <row r="23" spans="1:5" ht="30" customHeight="1">
      <c r="A23" s="417" t="s">
        <v>143</v>
      </c>
      <c r="B23" s="419"/>
      <c r="C23" s="419"/>
      <c r="D23" s="419"/>
      <c r="E23" s="98"/>
    </row>
    <row r="24" spans="1:5" ht="14.25">
      <c r="A24" s="132"/>
      <c r="E24" s="98"/>
    </row>
    <row r="25" spans="1:5" ht="15" customHeight="1">
      <c r="A25" s="376" t="s">
        <v>224</v>
      </c>
    </row>
    <row r="27" spans="1:5" ht="15" customHeight="1">
      <c r="A27" s="71"/>
    </row>
    <row r="38" ht="51.75" customHeight="1"/>
  </sheetData>
  <mergeCells count="9">
    <mergeCell ref="A23:D23"/>
    <mergeCell ref="A3:A5"/>
    <mergeCell ref="B3:D3"/>
    <mergeCell ref="A17:E17"/>
    <mergeCell ref="A1:D1"/>
    <mergeCell ref="A18:D18"/>
    <mergeCell ref="A19:D19"/>
    <mergeCell ref="A20:D20"/>
    <mergeCell ref="A21:D21"/>
  </mergeCells>
  <pageMargins left="0.7" right="0.7" top="0.75" bottom="0.75" header="0.3" footer="0.3"/>
  <pageSetup paperSize="9" scale="63"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88B41-C432-47B9-B54C-3366C93B2EF7}">
  <sheetPr>
    <pageSetUpPr fitToPage="1"/>
  </sheetPr>
  <dimension ref="A1:G38"/>
  <sheetViews>
    <sheetView showGridLines="0" zoomScaleNormal="100" workbookViewId="0">
      <pane xSplit="1" ySplit="5" topLeftCell="B6" activePane="bottomRight" state="frozen"/>
      <selection pane="topRight" activeCell="B3" sqref="B3:J3"/>
      <selection pane="bottomLeft" activeCell="B3" sqref="B3:J3"/>
      <selection pane="bottomRight" sqref="A1:F1"/>
    </sheetView>
  </sheetViews>
  <sheetFormatPr defaultColWidth="8" defaultRowHeight="15" customHeight="1"/>
  <cols>
    <col min="1" max="1" width="25.25" customWidth="1"/>
    <col min="2" max="6" width="13.75" customWidth="1"/>
  </cols>
  <sheetData>
    <row r="1" spans="1:7" s="41" customFormat="1" ht="28.5" customHeight="1">
      <c r="A1" s="418" t="s">
        <v>13</v>
      </c>
      <c r="B1" s="450"/>
      <c r="C1" s="450"/>
      <c r="D1" s="450"/>
      <c r="E1" s="439"/>
      <c r="F1" s="439"/>
      <c r="G1" s="61"/>
    </row>
    <row r="2" spans="1:7" s="41" customFormat="1" ht="12.75">
      <c r="A2" s="334" t="s">
        <v>162</v>
      </c>
      <c r="B2" s="334"/>
      <c r="C2" s="334"/>
      <c r="D2" s="334"/>
      <c r="E2" s="256"/>
      <c r="F2" s="352"/>
    </row>
    <row r="3" spans="1:7" ht="14.25">
      <c r="A3" s="413" t="s">
        <v>150</v>
      </c>
      <c r="B3" s="411" t="s">
        <v>121</v>
      </c>
      <c r="C3" s="411"/>
      <c r="D3" s="411"/>
      <c r="E3" s="411"/>
      <c r="F3" s="411"/>
    </row>
    <row r="4" spans="1:7" ht="14.25">
      <c r="A4" s="414"/>
      <c r="B4" s="135" t="s">
        <v>122</v>
      </c>
      <c r="C4" s="135" t="s">
        <v>123</v>
      </c>
      <c r="D4" s="135" t="s">
        <v>124</v>
      </c>
      <c r="E4" s="135" t="s">
        <v>125</v>
      </c>
      <c r="F4" s="135" t="s">
        <v>126</v>
      </c>
    </row>
    <row r="5" spans="1:7">
      <c r="A5" s="415"/>
      <c r="B5" s="303" t="s">
        <v>45</v>
      </c>
      <c r="C5" s="303" t="s">
        <v>45</v>
      </c>
      <c r="D5" s="303" t="s">
        <v>45</v>
      </c>
      <c r="E5" s="303" t="s">
        <v>45</v>
      </c>
      <c r="F5" s="303" t="s">
        <v>45</v>
      </c>
    </row>
    <row r="6" spans="1:7" ht="14.25" customHeight="1">
      <c r="A6" s="101" t="s">
        <v>151</v>
      </c>
      <c r="B6" s="47">
        <v>77.294226489909192</v>
      </c>
      <c r="C6" s="47">
        <v>74.660776247977878</v>
      </c>
      <c r="D6" s="47">
        <v>68.134307648200249</v>
      </c>
      <c r="E6" s="47">
        <v>70.041795773895714</v>
      </c>
      <c r="F6" s="47">
        <v>59.805583297779606</v>
      </c>
    </row>
    <row r="7" spans="1:7" ht="14.25" customHeight="1">
      <c r="A7" s="101" t="s">
        <v>152</v>
      </c>
      <c r="B7" s="47">
        <v>5.1628084568744095</v>
      </c>
      <c r="C7" s="47">
        <v>4.5461903047059344</v>
      </c>
      <c r="D7" s="47">
        <v>9.8760279296188145</v>
      </c>
      <c r="E7" s="47">
        <v>8.7139268183247314</v>
      </c>
      <c r="F7" s="47">
        <v>9.8589642449261667</v>
      </c>
    </row>
    <row r="8" spans="1:7" ht="14.25" customHeight="1">
      <c r="A8" s="101" t="s">
        <v>153</v>
      </c>
      <c r="B8" s="47">
        <v>5.3222459015691594</v>
      </c>
      <c r="C8" s="47">
        <v>8.1427608880319635</v>
      </c>
      <c r="D8" s="47">
        <v>4.4316138273144769</v>
      </c>
      <c r="E8" s="47">
        <v>5.0279547499436976</v>
      </c>
      <c r="F8" s="47">
        <v>12.713654476328603</v>
      </c>
    </row>
    <row r="9" spans="1:7" ht="14.25" customHeight="1">
      <c r="A9" s="101" t="s">
        <v>154</v>
      </c>
      <c r="B9" s="47">
        <v>12.220719151647328</v>
      </c>
      <c r="C9" s="47">
        <v>12.650272559284174</v>
      </c>
      <c r="D9" s="47">
        <v>17.558050594866419</v>
      </c>
      <c r="E9" s="47">
        <v>16.216322657835875</v>
      </c>
      <c r="F9" s="47">
        <v>17.621797980965617</v>
      </c>
    </row>
    <row r="10" spans="1:7" ht="14.25" customHeight="1">
      <c r="A10" s="102" t="s">
        <v>155</v>
      </c>
      <c r="B10" s="48">
        <v>22.7057735100909</v>
      </c>
      <c r="C10" s="48">
        <v>25.339223752022072</v>
      </c>
      <c r="D10" s="48">
        <v>31.865692351799709</v>
      </c>
      <c r="E10" s="48">
        <v>29.958204226104304</v>
      </c>
      <c r="F10" s="48">
        <v>40.194416702220387</v>
      </c>
    </row>
    <row r="11" spans="1:7" ht="14.25" customHeight="1">
      <c r="B11" s="47"/>
      <c r="C11" s="47"/>
      <c r="D11" s="47"/>
      <c r="E11" s="47"/>
      <c r="F11" s="47"/>
    </row>
    <row r="12" spans="1:7" s="67" customFormat="1" ht="14.25" customHeight="1">
      <c r="A12" s="43" t="s">
        <v>81</v>
      </c>
      <c r="B12" s="48">
        <v>392.99999999999983</v>
      </c>
      <c r="C12" s="48">
        <v>366.00000000000023</v>
      </c>
      <c r="D12" s="48">
        <v>302.00000000000017</v>
      </c>
      <c r="E12" s="48">
        <v>240.99999999999983</v>
      </c>
      <c r="F12" s="48">
        <v>191</v>
      </c>
    </row>
    <row r="13" spans="1:7" s="67" customFormat="1" ht="14.25" customHeight="1">
      <c r="A13" s="230" t="s">
        <v>82</v>
      </c>
      <c r="B13" s="48">
        <v>358.2376735560054</v>
      </c>
      <c r="C13" s="48">
        <v>337.9573144743751</v>
      </c>
      <c r="D13" s="48">
        <v>320.80128198513722</v>
      </c>
      <c r="E13" s="48">
        <v>246.69881824065632</v>
      </c>
      <c r="F13" s="48">
        <v>198.16226872026041</v>
      </c>
    </row>
    <row r="14" spans="1:7" ht="14.25">
      <c r="A14" s="7" t="s">
        <v>225</v>
      </c>
      <c r="B14" s="137"/>
      <c r="C14" s="137"/>
      <c r="D14" s="137"/>
      <c r="E14" s="137"/>
      <c r="F14" s="137"/>
    </row>
    <row r="15" spans="1:7" ht="14.25"/>
    <row r="16" spans="1:7" ht="14.25">
      <c r="A16" s="44" t="s">
        <v>56</v>
      </c>
    </row>
    <row r="17" spans="1:7" s="1" customFormat="1" ht="30" customHeight="1">
      <c r="A17" s="417" t="s">
        <v>127</v>
      </c>
      <c r="B17" s="422"/>
      <c r="C17" s="422"/>
      <c r="D17" s="422"/>
      <c r="E17" s="422"/>
      <c r="F17" s="422"/>
    </row>
    <row r="18" spans="1:7" ht="17.649999999999999" customHeight="1">
      <c r="A18" s="426" t="s">
        <v>157</v>
      </c>
      <c r="B18" s="447"/>
      <c r="C18" s="447"/>
      <c r="D18" s="447"/>
      <c r="E18" s="447"/>
      <c r="F18" s="447"/>
      <c r="G18" s="447"/>
    </row>
    <row r="19" spans="1:7" ht="14.25">
      <c r="A19" s="426" t="s">
        <v>158</v>
      </c>
      <c r="B19" s="426"/>
      <c r="C19" s="426"/>
      <c r="D19" s="426"/>
      <c r="E19" s="426"/>
      <c r="F19" s="426"/>
      <c r="G19" s="426"/>
    </row>
    <row r="20" spans="1:7" ht="14.25">
      <c r="A20" s="426" t="s">
        <v>164</v>
      </c>
      <c r="B20" s="426"/>
      <c r="C20" s="426"/>
      <c r="D20" s="426"/>
      <c r="E20" s="426"/>
      <c r="F20" s="426"/>
      <c r="G20" s="426"/>
    </row>
    <row r="21" spans="1:7" ht="30" customHeight="1">
      <c r="A21" s="426" t="s">
        <v>165</v>
      </c>
      <c r="B21" s="422"/>
      <c r="C21" s="422"/>
      <c r="D21" s="422"/>
      <c r="E21" s="422"/>
      <c r="F21" s="422"/>
      <c r="G21" s="194"/>
    </row>
    <row r="22" spans="1:7" ht="30" customHeight="1">
      <c r="A22" s="426" t="s">
        <v>161</v>
      </c>
      <c r="B22" s="422"/>
      <c r="C22" s="422"/>
      <c r="D22" s="422"/>
      <c r="E22" s="422"/>
      <c r="F22" s="422"/>
      <c r="G22" s="194"/>
    </row>
    <row r="23" spans="1:7" ht="14.25">
      <c r="A23" s="215" t="s">
        <v>119</v>
      </c>
    </row>
    <row r="24" spans="1:7" ht="14.25">
      <c r="A24" s="132"/>
      <c r="G24" s="98"/>
    </row>
    <row r="25" spans="1:7" ht="15" customHeight="1">
      <c r="A25" s="376" t="s">
        <v>224</v>
      </c>
    </row>
    <row r="27" spans="1:7" ht="15" customHeight="1">
      <c r="A27" s="71"/>
    </row>
    <row r="38" ht="51.75" customHeight="1"/>
  </sheetData>
  <mergeCells count="9">
    <mergeCell ref="A1:F1"/>
    <mergeCell ref="A21:F21"/>
    <mergeCell ref="A22:F22"/>
    <mergeCell ref="A3:A5"/>
    <mergeCell ref="B3:F3"/>
    <mergeCell ref="A18:G18"/>
    <mergeCell ref="A19:G19"/>
    <mergeCell ref="A20:G20"/>
    <mergeCell ref="A17:F17"/>
  </mergeCells>
  <pageMargins left="0.7" right="0.7" top="0.75" bottom="0.75" header="0.3" footer="0.3"/>
  <pageSetup paperSize="9" scale="63"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dimension ref="A1:T92"/>
  <sheetViews>
    <sheetView showGridLines="0" zoomScaleNormal="100" workbookViewId="0">
      <pane xSplit="1" ySplit="5" topLeftCell="B6" activePane="bottomRight" state="frozen"/>
      <selection pane="topRight" activeCell="B1" sqref="B1"/>
      <selection pane="bottomLeft" activeCell="A6" sqref="A6"/>
      <selection pane="bottomRight" sqref="A1:M1"/>
    </sheetView>
  </sheetViews>
  <sheetFormatPr defaultColWidth="8" defaultRowHeight="15" customHeight="1"/>
  <cols>
    <col min="1" max="1" width="21.625" style="70" customWidth="1"/>
    <col min="2" max="13" width="6.25" style="70" customWidth="1"/>
    <col min="14" max="14" width="6.25" style="95" customWidth="1"/>
    <col min="15" max="15" width="6.25" style="70" customWidth="1"/>
    <col min="16" max="16" width="6.25" customWidth="1"/>
    <col min="17" max="17" width="7.75" style="70" customWidth="1"/>
    <col min="18" max="18" width="8.25" bestFit="1" customWidth="1"/>
    <col min="20" max="20" width="8.25" style="157" bestFit="1" customWidth="1"/>
    <col min="21" max="16384" width="8" style="70"/>
  </cols>
  <sheetData>
    <row r="1" spans="1:20" ht="25.15" customHeight="1">
      <c r="A1" s="449" t="s">
        <v>14</v>
      </c>
      <c r="B1" s="449"/>
      <c r="C1" s="449"/>
      <c r="D1" s="449"/>
      <c r="E1" s="449"/>
      <c r="F1" s="449"/>
      <c r="G1" s="449"/>
      <c r="H1" s="449"/>
      <c r="I1" s="449"/>
      <c r="J1" s="449"/>
      <c r="K1" s="449"/>
      <c r="L1" s="449"/>
      <c r="M1" s="449"/>
    </row>
    <row r="2" spans="1:20" s="30" customFormat="1" ht="16.149999999999999" customHeight="1">
      <c r="A2" s="365" t="s">
        <v>166</v>
      </c>
      <c r="B2" s="366"/>
      <c r="C2" s="366"/>
      <c r="D2" s="366"/>
      <c r="E2" s="366"/>
      <c r="F2" s="366"/>
      <c r="G2" s="366"/>
      <c r="H2" s="368"/>
      <c r="I2" s="369"/>
      <c r="J2" s="369"/>
      <c r="K2" s="369"/>
      <c r="L2" s="369"/>
      <c r="M2" s="369"/>
      <c r="N2" s="369"/>
      <c r="P2" s="8"/>
      <c r="Q2" s="96"/>
      <c r="T2" s="158"/>
    </row>
    <row r="3" spans="1:20" s="30" customFormat="1" ht="12.75">
      <c r="A3" s="24" t="s">
        <v>150</v>
      </c>
      <c r="B3" s="24" t="s">
        <v>44</v>
      </c>
      <c r="N3" s="29"/>
      <c r="O3" s="97"/>
      <c r="P3" s="177"/>
      <c r="Q3" s="177"/>
      <c r="R3" s="178"/>
      <c r="T3" s="158"/>
    </row>
    <row r="4" spans="1:20" s="30" customFormat="1" ht="15" customHeight="1">
      <c r="B4" s="99">
        <v>2003</v>
      </c>
      <c r="C4" s="99">
        <v>2005</v>
      </c>
      <c r="D4" s="99">
        <v>2006</v>
      </c>
      <c r="E4" s="100">
        <v>2007</v>
      </c>
      <c r="F4" s="100">
        <v>2008</v>
      </c>
      <c r="G4" s="100">
        <v>2009</v>
      </c>
      <c r="H4" s="100">
        <v>2010</v>
      </c>
      <c r="I4" s="100">
        <v>2011</v>
      </c>
      <c r="J4" s="100">
        <v>2012</v>
      </c>
      <c r="K4" s="100">
        <v>2013</v>
      </c>
      <c r="L4" s="100">
        <v>2014</v>
      </c>
      <c r="M4" s="100">
        <v>2015</v>
      </c>
      <c r="N4" s="100">
        <v>2016</v>
      </c>
      <c r="O4" s="100">
        <v>2017</v>
      </c>
      <c r="P4" s="119">
        <v>2018</v>
      </c>
      <c r="Q4" s="119">
        <v>2019</v>
      </c>
      <c r="R4" s="119">
        <v>2021</v>
      </c>
      <c r="T4" s="158"/>
    </row>
    <row r="5" spans="1:20" s="30" customFormat="1" ht="12.75" customHeight="1">
      <c r="B5" s="23" t="s">
        <v>45</v>
      </c>
      <c r="C5" s="23" t="s">
        <v>45</v>
      </c>
      <c r="D5" s="23" t="s">
        <v>45</v>
      </c>
      <c r="E5" s="23" t="s">
        <v>45</v>
      </c>
      <c r="F5" s="23" t="s">
        <v>45</v>
      </c>
      <c r="G5" s="23" t="s">
        <v>45</v>
      </c>
      <c r="H5" s="23" t="s">
        <v>45</v>
      </c>
      <c r="I5" s="23" t="s">
        <v>45</v>
      </c>
      <c r="J5" s="23" t="s">
        <v>45</v>
      </c>
      <c r="K5" s="23" t="s">
        <v>45</v>
      </c>
      <c r="L5" s="23" t="s">
        <v>45</v>
      </c>
      <c r="M5" s="23" t="s">
        <v>45</v>
      </c>
      <c r="N5" s="23" t="s">
        <v>45</v>
      </c>
      <c r="O5" s="23" t="s">
        <v>45</v>
      </c>
      <c r="P5" s="77" t="s">
        <v>45</v>
      </c>
      <c r="Q5" s="77" t="s">
        <v>45</v>
      </c>
      <c r="R5" s="77" t="s">
        <v>45</v>
      </c>
      <c r="T5" s="158"/>
    </row>
    <row r="6" spans="1:20" s="30" customFormat="1" ht="14.85" customHeight="1">
      <c r="A6" s="24" t="s">
        <v>46</v>
      </c>
      <c r="B6" s="29"/>
      <c r="C6" s="29"/>
      <c r="D6" s="29"/>
      <c r="N6" s="29"/>
      <c r="P6" s="8"/>
      <c r="Q6" s="8"/>
      <c r="T6" s="158"/>
    </row>
    <row r="7" spans="1:20" s="30" customFormat="1" ht="14.85" customHeight="1">
      <c r="A7" s="101" t="s">
        <v>151</v>
      </c>
      <c r="B7" s="35">
        <v>68.25838283621259</v>
      </c>
      <c r="C7" s="35">
        <v>66.716585159422905</v>
      </c>
      <c r="D7" s="35">
        <v>68.819702596025337</v>
      </c>
      <c r="E7" s="35">
        <v>68.921175701107288</v>
      </c>
      <c r="F7" s="86">
        <v>68.266444197551962</v>
      </c>
      <c r="G7" s="86">
        <v>67.959541191209411</v>
      </c>
      <c r="H7" s="86">
        <v>68.5</v>
      </c>
      <c r="I7" s="86">
        <v>68.906858</v>
      </c>
      <c r="J7" s="86">
        <v>69.138516999999993</v>
      </c>
      <c r="K7" s="86">
        <v>68.627829000000006</v>
      </c>
      <c r="L7" s="86">
        <v>67.626541000000003</v>
      </c>
      <c r="M7" s="86">
        <v>69.166036855569018</v>
      </c>
      <c r="N7" s="35">
        <v>69.83020178976281</v>
      </c>
      <c r="O7" s="35">
        <v>71.631472568924877</v>
      </c>
      <c r="P7" s="35">
        <v>70.085134764759843</v>
      </c>
      <c r="Q7" s="35">
        <v>69.623695074299874</v>
      </c>
      <c r="R7" s="223">
        <v>68.496138333753791</v>
      </c>
      <c r="T7" s="159"/>
    </row>
    <row r="8" spans="1:20" s="30" customFormat="1" ht="14.85" customHeight="1">
      <c r="A8" s="101" t="s">
        <v>152</v>
      </c>
      <c r="B8" s="35">
        <v>5.408070068054478</v>
      </c>
      <c r="C8" s="35">
        <v>7.4272841103264584</v>
      </c>
      <c r="D8" s="35">
        <v>6.8122992015770141</v>
      </c>
      <c r="E8" s="35">
        <v>8.0043603412518021</v>
      </c>
      <c r="F8" s="86">
        <v>8.2931709707384194</v>
      </c>
      <c r="G8" s="86">
        <v>8.3230968628539728</v>
      </c>
      <c r="H8" s="86">
        <v>10.3</v>
      </c>
      <c r="I8" s="86">
        <v>10.643519</v>
      </c>
      <c r="J8" s="86">
        <v>9.3728599999999993</v>
      </c>
      <c r="K8" s="86">
        <v>9.1649480000000008</v>
      </c>
      <c r="L8" s="86">
        <v>9.8573900000000005</v>
      </c>
      <c r="M8" s="86">
        <v>10.58613158503495</v>
      </c>
      <c r="N8" s="35">
        <v>10.288993711201083</v>
      </c>
      <c r="O8" s="35">
        <v>10.579553659296701</v>
      </c>
      <c r="P8" s="35">
        <v>11.002971762209764</v>
      </c>
      <c r="Q8" s="35">
        <v>10.560758533819243</v>
      </c>
      <c r="R8" s="223">
        <v>7.9220664821869917</v>
      </c>
      <c r="T8" s="159"/>
    </row>
    <row r="9" spans="1:20" s="30" customFormat="1" ht="14.85" customHeight="1">
      <c r="A9" s="101" t="s">
        <v>153</v>
      </c>
      <c r="B9" s="35">
        <v>6.28096380598548</v>
      </c>
      <c r="C9" s="35">
        <v>6.8391123633461923</v>
      </c>
      <c r="D9" s="35">
        <v>6.2701097696535131</v>
      </c>
      <c r="E9" s="35">
        <v>6.1572745261015758</v>
      </c>
      <c r="F9" s="86">
        <v>6.3445027799425677</v>
      </c>
      <c r="G9" s="86">
        <v>6.1421080800630818</v>
      </c>
      <c r="H9" s="86">
        <v>6.5</v>
      </c>
      <c r="I9" s="86">
        <v>6.2634530000000002</v>
      </c>
      <c r="J9" s="86">
        <v>5.154674</v>
      </c>
      <c r="K9" s="86">
        <v>6.0259669999999996</v>
      </c>
      <c r="L9" s="86">
        <v>5.8764890000000003</v>
      </c>
      <c r="M9" s="86">
        <v>5.3933260195032888</v>
      </c>
      <c r="N9" s="35">
        <v>5.4798608754785407</v>
      </c>
      <c r="O9" s="35">
        <v>5.3536922691489544</v>
      </c>
      <c r="P9" s="35">
        <v>5.9274606725120949</v>
      </c>
      <c r="Q9" s="35">
        <v>5.8604344016511494</v>
      </c>
      <c r="R9" s="223">
        <v>7.0614462600888386</v>
      </c>
      <c r="T9" s="159"/>
    </row>
    <row r="10" spans="1:20" s="30" customFormat="1" ht="14.85" customHeight="1">
      <c r="A10" s="101" t="s">
        <v>154</v>
      </c>
      <c r="B10" s="35">
        <v>20.052583289747584</v>
      </c>
      <c r="C10" s="35">
        <v>19.017018366904484</v>
      </c>
      <c r="D10" s="35">
        <v>18.097888432744384</v>
      </c>
      <c r="E10" s="35">
        <v>16.917189431539281</v>
      </c>
      <c r="F10" s="86">
        <v>17.095882051767077</v>
      </c>
      <c r="G10" s="86">
        <v>17.575253865873552</v>
      </c>
      <c r="H10" s="86">
        <v>14.7</v>
      </c>
      <c r="I10" s="86">
        <v>14.186169</v>
      </c>
      <c r="J10" s="86">
        <v>16.333949</v>
      </c>
      <c r="K10" s="86">
        <v>16.181255</v>
      </c>
      <c r="L10" s="86">
        <v>16.639581</v>
      </c>
      <c r="M10" s="86">
        <v>14.854505539892738</v>
      </c>
      <c r="N10" s="35">
        <v>14.400943623557549</v>
      </c>
      <c r="O10" s="35">
        <v>12.435281502629463</v>
      </c>
      <c r="P10" s="35">
        <v>12.984432800518213</v>
      </c>
      <c r="Q10" s="35">
        <v>13.955111990229728</v>
      </c>
      <c r="R10" s="223">
        <v>16.520348923970413</v>
      </c>
      <c r="T10" s="159"/>
    </row>
    <row r="11" spans="1:20" s="103" customFormat="1" ht="14.85" customHeight="1">
      <c r="A11" s="102" t="s">
        <v>155</v>
      </c>
      <c r="B11" s="128">
        <v>31.741617163787588</v>
      </c>
      <c r="C11" s="128">
        <v>33.283414840577166</v>
      </c>
      <c r="D11" s="128">
        <v>31.180297403974894</v>
      </c>
      <c r="E11" s="128">
        <v>31.078824298892641</v>
      </c>
      <c r="F11" s="90">
        <v>31.733555802448123</v>
      </c>
      <c r="G11" s="90">
        <v>32.040458808790611</v>
      </c>
      <c r="H11" s="90">
        <v>31.5</v>
      </c>
      <c r="I11" s="90">
        <v>31.093142</v>
      </c>
      <c r="J11" s="90">
        <v>30.861483</v>
      </c>
      <c r="K11" s="90">
        <v>31.372171000000002</v>
      </c>
      <c r="L11" s="90">
        <v>32.373458999999997</v>
      </c>
      <c r="M11" s="90">
        <v>30.833963144430982</v>
      </c>
      <c r="N11" s="128">
        <v>30.169798210237175</v>
      </c>
      <c r="O11" s="90">
        <v>28.368527431075119</v>
      </c>
      <c r="P11" s="128">
        <v>29.914865235240086</v>
      </c>
      <c r="Q11" s="128">
        <v>30.376304925700122</v>
      </c>
      <c r="R11" s="187">
        <v>31.503861666246245</v>
      </c>
      <c r="T11" s="159"/>
    </row>
    <row r="12" spans="1:20" s="103" customFormat="1" ht="14.85" customHeight="1">
      <c r="A12" s="102"/>
      <c r="B12" s="128"/>
      <c r="C12" s="128"/>
      <c r="D12" s="128"/>
      <c r="E12" s="128"/>
      <c r="F12" s="90"/>
      <c r="G12" s="90"/>
      <c r="H12" s="90"/>
      <c r="I12" s="90"/>
      <c r="J12" s="90"/>
      <c r="K12" s="90"/>
      <c r="L12" s="90"/>
      <c r="M12" s="90"/>
      <c r="N12" s="128"/>
      <c r="O12" s="90"/>
      <c r="P12" s="128"/>
      <c r="Q12" s="128"/>
      <c r="R12" s="223"/>
      <c r="T12" s="159"/>
    </row>
    <row r="13" spans="1:20" s="103" customFormat="1" ht="14.85" customHeight="1">
      <c r="A13" s="133" t="s">
        <v>53</v>
      </c>
      <c r="B13" s="128"/>
      <c r="C13" s="128"/>
      <c r="D13" s="128"/>
      <c r="E13" s="128"/>
      <c r="F13" s="90"/>
      <c r="G13" s="90"/>
      <c r="H13" s="90"/>
      <c r="I13" s="90"/>
      <c r="J13" s="90"/>
      <c r="K13" s="90"/>
      <c r="L13" s="90"/>
      <c r="M13" s="90"/>
      <c r="N13" s="128"/>
      <c r="O13" s="90"/>
      <c r="P13" s="128"/>
      <c r="Q13" s="128"/>
      <c r="R13" s="223"/>
      <c r="T13" s="159"/>
    </row>
    <row r="14" spans="1:20" s="103" customFormat="1" ht="14.85" customHeight="1">
      <c r="A14" s="101" t="s">
        <v>151</v>
      </c>
      <c r="B14" s="35">
        <v>70.54492183673527</v>
      </c>
      <c r="C14" s="35">
        <v>72.678168009346791</v>
      </c>
      <c r="D14" s="35">
        <v>72.197698880900248</v>
      </c>
      <c r="E14" s="35">
        <v>71.002737075123804</v>
      </c>
      <c r="F14" s="86">
        <v>71.431248617454955</v>
      </c>
      <c r="G14" s="86">
        <v>73.118721578491844</v>
      </c>
      <c r="H14" s="86">
        <v>71</v>
      </c>
      <c r="I14" s="86">
        <v>71.968418</v>
      </c>
      <c r="J14" s="86">
        <v>73.216902000000005</v>
      </c>
      <c r="K14" s="86">
        <v>73.986587999999998</v>
      </c>
      <c r="L14" s="86">
        <v>73.110463999999993</v>
      </c>
      <c r="M14" s="86">
        <v>73.914520276431119</v>
      </c>
      <c r="N14" s="35">
        <v>73.545872569433868</v>
      </c>
      <c r="O14" s="35">
        <v>75.027169998748931</v>
      </c>
      <c r="P14" s="35">
        <v>73.837790642984942</v>
      </c>
      <c r="Q14" s="35">
        <v>74.571289402077042</v>
      </c>
      <c r="R14" s="223">
        <v>71.49670994285475</v>
      </c>
      <c r="T14" s="159"/>
    </row>
    <row r="15" spans="1:20" s="103" customFormat="1" ht="14.85" customHeight="1">
      <c r="A15" s="101" t="s">
        <v>152</v>
      </c>
      <c r="B15" s="35">
        <v>5.9998925483182566</v>
      </c>
      <c r="C15" s="35">
        <v>7.8948147844413272</v>
      </c>
      <c r="D15" s="35">
        <v>7.8469033090973639</v>
      </c>
      <c r="E15" s="35">
        <v>8.3735049049945598</v>
      </c>
      <c r="F15" s="86">
        <v>9.180287856211665</v>
      </c>
      <c r="G15" s="86">
        <v>7.1825494382739388</v>
      </c>
      <c r="H15" s="86">
        <v>10.9</v>
      </c>
      <c r="I15" s="86">
        <v>10.221425999999999</v>
      </c>
      <c r="J15" s="86">
        <v>9.3741369999999993</v>
      </c>
      <c r="K15" s="86">
        <v>10.296856999999999</v>
      </c>
      <c r="L15" s="86">
        <v>9.8657450000000004</v>
      </c>
      <c r="M15" s="86">
        <v>9.2094218931920331</v>
      </c>
      <c r="N15" s="35">
        <v>9.5602529450670524</v>
      </c>
      <c r="O15" s="35">
        <v>9.6591180778950481</v>
      </c>
      <c r="P15" s="35">
        <v>9.9877867441365584</v>
      </c>
      <c r="Q15" s="35">
        <v>9.6065001975704369</v>
      </c>
      <c r="R15" s="223">
        <v>7.3161455372445143</v>
      </c>
      <c r="T15" s="159"/>
    </row>
    <row r="16" spans="1:20" s="103" customFormat="1" ht="14.85" customHeight="1">
      <c r="A16" s="101" t="s">
        <v>153</v>
      </c>
      <c r="B16" s="35">
        <v>7.6521597208817971</v>
      </c>
      <c r="C16" s="35">
        <v>8.0648830714171975</v>
      </c>
      <c r="D16" s="35">
        <v>7.187685424877535</v>
      </c>
      <c r="E16" s="35">
        <v>6.9785815925600225</v>
      </c>
      <c r="F16" s="86">
        <v>7.0442457306191271</v>
      </c>
      <c r="G16" s="86">
        <v>7.0875899690628756</v>
      </c>
      <c r="H16" s="86">
        <v>7.8</v>
      </c>
      <c r="I16" s="86">
        <v>6.4706340000000004</v>
      </c>
      <c r="J16" s="86">
        <v>6.4042300000000001</v>
      </c>
      <c r="K16" s="86">
        <v>6.0173839999999998</v>
      </c>
      <c r="L16" s="86">
        <v>5.9975769999999997</v>
      </c>
      <c r="M16" s="86">
        <v>6.5351563699906894</v>
      </c>
      <c r="N16" s="35">
        <v>6.2791850096304103</v>
      </c>
      <c r="O16" s="35">
        <v>4.777278185106022</v>
      </c>
      <c r="P16" s="35">
        <v>5.8912915025328472</v>
      </c>
      <c r="Q16" s="35">
        <v>5.0681314137454496</v>
      </c>
      <c r="R16" s="223">
        <v>7.2415724004604876</v>
      </c>
      <c r="T16" s="159"/>
    </row>
    <row r="17" spans="1:20" s="103" customFormat="1" ht="14.85" customHeight="1">
      <c r="A17" s="101" t="s">
        <v>154</v>
      </c>
      <c r="B17" s="35">
        <v>15.803025894064559</v>
      </c>
      <c r="C17" s="35">
        <v>11.362134134794616</v>
      </c>
      <c r="D17" s="35">
        <v>12.767712385124955</v>
      </c>
      <c r="E17" s="35">
        <v>13.645176427321813</v>
      </c>
      <c r="F17" s="86">
        <v>12.3442177957137</v>
      </c>
      <c r="G17" s="86">
        <v>12.611139014171325</v>
      </c>
      <c r="H17" s="86">
        <v>10.3</v>
      </c>
      <c r="I17" s="86">
        <v>11.339522000000001</v>
      </c>
      <c r="J17" s="86">
        <v>11.00473</v>
      </c>
      <c r="K17" s="86">
        <v>9.6991709999999998</v>
      </c>
      <c r="L17" s="86">
        <v>11.026214</v>
      </c>
      <c r="M17" s="86">
        <v>10.340901460386039</v>
      </c>
      <c r="N17" s="35">
        <v>10.614689475868275</v>
      </c>
      <c r="O17" s="35">
        <v>10.536433738250006</v>
      </c>
      <c r="P17" s="35">
        <v>10.283131110345741</v>
      </c>
      <c r="Q17" s="35">
        <v>10.754078986606981</v>
      </c>
      <c r="R17" s="223">
        <v>13.945572119440325</v>
      </c>
      <c r="T17" s="159"/>
    </row>
    <row r="18" spans="1:20" s="103" customFormat="1" ht="14.85" customHeight="1">
      <c r="A18" s="102" t="s">
        <v>155</v>
      </c>
      <c r="B18" s="128">
        <v>29.455078163264641</v>
      </c>
      <c r="C18" s="128">
        <v>27.32183199065317</v>
      </c>
      <c r="D18" s="128">
        <v>27.802301119099806</v>
      </c>
      <c r="E18" s="128">
        <v>28.997262924876392</v>
      </c>
      <c r="F18" s="90">
        <v>28.568751382544477</v>
      </c>
      <c r="G18" s="90">
        <v>26.881278421508142</v>
      </c>
      <c r="H18" s="90">
        <v>29</v>
      </c>
      <c r="I18" s="90">
        <v>28.031582</v>
      </c>
      <c r="J18" s="90">
        <v>26.783097999999999</v>
      </c>
      <c r="K18" s="90">
        <v>26.013411999999999</v>
      </c>
      <c r="L18" s="90">
        <v>26.889536</v>
      </c>
      <c r="M18" s="90">
        <v>26.085479723568756</v>
      </c>
      <c r="N18" s="128">
        <v>26.454127430565745</v>
      </c>
      <c r="O18" s="90">
        <v>24.972830001251076</v>
      </c>
      <c r="P18" s="128">
        <v>26.162209357015165</v>
      </c>
      <c r="Q18" s="128">
        <v>25.428710597922866</v>
      </c>
      <c r="R18" s="187">
        <v>28.503290057145328</v>
      </c>
      <c r="T18" s="159"/>
    </row>
    <row r="19" spans="1:20" s="103" customFormat="1" ht="14.85" customHeight="1">
      <c r="A19" s="102"/>
      <c r="B19" s="128"/>
      <c r="C19" s="128"/>
      <c r="D19" s="128"/>
      <c r="E19" s="128"/>
      <c r="F19" s="90"/>
      <c r="G19" s="90"/>
      <c r="H19" s="90"/>
      <c r="I19" s="90"/>
      <c r="J19" s="90"/>
      <c r="K19" s="90"/>
      <c r="L19" s="90"/>
      <c r="M19" s="90"/>
      <c r="N19" s="128"/>
      <c r="O19" s="90"/>
      <c r="P19" s="128"/>
      <c r="Q19" s="128"/>
      <c r="R19" s="223"/>
      <c r="T19" s="159"/>
    </row>
    <row r="20" spans="1:20" s="103" customFormat="1" ht="14.85" customHeight="1">
      <c r="A20" s="24" t="s">
        <v>54</v>
      </c>
      <c r="B20" s="35"/>
      <c r="C20" s="35"/>
      <c r="D20" s="35"/>
      <c r="E20" s="35"/>
      <c r="F20" s="35"/>
      <c r="G20" s="35"/>
      <c r="H20" s="86"/>
      <c r="I20" s="86"/>
      <c r="J20" s="86"/>
      <c r="K20" s="86"/>
      <c r="L20" s="86"/>
      <c r="M20" s="86"/>
      <c r="N20" s="35"/>
      <c r="O20" s="86"/>
      <c r="P20" s="35"/>
      <c r="Q20" s="35"/>
      <c r="R20" s="223"/>
      <c r="T20" s="159"/>
    </row>
    <row r="21" spans="1:20" s="103" customFormat="1" ht="14.85" customHeight="1">
      <c r="A21" s="101" t="s">
        <v>151</v>
      </c>
      <c r="B21" s="35">
        <v>69.43696548515338</v>
      </c>
      <c r="C21" s="35">
        <v>69.819158650209815</v>
      </c>
      <c r="D21" s="35">
        <v>70.57034386934366</v>
      </c>
      <c r="E21" s="35">
        <v>69.979224127449527</v>
      </c>
      <c r="F21" s="86">
        <v>69.876915029539717</v>
      </c>
      <c r="G21" s="86">
        <v>70.620514290250313</v>
      </c>
      <c r="H21" s="86">
        <v>69.8</v>
      </c>
      <c r="I21" s="86">
        <v>70.474818999999997</v>
      </c>
      <c r="J21" s="86">
        <v>71.245396</v>
      </c>
      <c r="K21" s="86">
        <v>71.389007000000007</v>
      </c>
      <c r="L21" s="86">
        <v>70.445938999999996</v>
      </c>
      <c r="M21" s="86">
        <v>71.558344134712101</v>
      </c>
      <c r="N21" s="35">
        <v>71.725868390361299</v>
      </c>
      <c r="O21" s="35">
        <v>73.369932518076169</v>
      </c>
      <c r="P21" s="35">
        <v>71.983811364401589</v>
      </c>
      <c r="Q21" s="35">
        <v>72.122093331861066</v>
      </c>
      <c r="R21" s="223">
        <v>70.041359962628079</v>
      </c>
      <c r="T21" s="159"/>
    </row>
    <row r="22" spans="1:20" s="103" customFormat="1" ht="14.85" customHeight="1">
      <c r="A22" s="101" t="s">
        <v>152</v>
      </c>
      <c r="B22" s="35">
        <v>5.7131213732509201</v>
      </c>
      <c r="C22" s="35">
        <v>7.6706000739143789</v>
      </c>
      <c r="D22" s="35">
        <v>7.3484811566253265</v>
      </c>
      <c r="E22" s="35">
        <v>8.1919948879128945</v>
      </c>
      <c r="F22" s="86">
        <v>8.7445972451815859</v>
      </c>
      <c r="G22" s="86">
        <v>7.7348317146785952</v>
      </c>
      <c r="H22" s="86">
        <v>10.6</v>
      </c>
      <c r="I22" s="86">
        <v>10.427346999999999</v>
      </c>
      <c r="J22" s="86">
        <v>9.3735199999999992</v>
      </c>
      <c r="K22" s="86">
        <v>9.7481810000000007</v>
      </c>
      <c r="L22" s="86">
        <v>9.8616849999999996</v>
      </c>
      <c r="M22" s="86">
        <v>9.8925390576623737</v>
      </c>
      <c r="N22" s="35">
        <v>9.9172036327009643</v>
      </c>
      <c r="O22" s="35">
        <v>10.108327813322781</v>
      </c>
      <c r="P22" s="35">
        <v>10.489333394965149</v>
      </c>
      <c r="Q22" s="35">
        <v>10.078884474104601</v>
      </c>
      <c r="R22" s="223">
        <v>7.6100318862875591</v>
      </c>
      <c r="T22" s="159"/>
    </row>
    <row r="23" spans="1:20" s="103" customFormat="1" ht="14.85" customHeight="1">
      <c r="A23" s="101" t="s">
        <v>153</v>
      </c>
      <c r="B23" s="35">
        <v>6.9877384174073418</v>
      </c>
      <c r="C23" s="35">
        <v>7.4770375252338219</v>
      </c>
      <c r="D23" s="35">
        <v>6.745641912959905</v>
      </c>
      <c r="E23" s="35">
        <v>6.5747412700839485</v>
      </c>
      <c r="F23" s="86">
        <v>6.7005802692390111</v>
      </c>
      <c r="G23" s="86">
        <v>6.6297634212992156</v>
      </c>
      <c r="H23" s="86">
        <v>7.1</v>
      </c>
      <c r="I23" s="86">
        <v>6.3695599999999999</v>
      </c>
      <c r="J23" s="86">
        <v>5.8001899999999997</v>
      </c>
      <c r="K23" s="86">
        <v>6.0215449999999997</v>
      </c>
      <c r="L23" s="86">
        <v>5.9387429999999997</v>
      </c>
      <c r="M23" s="86">
        <v>5.9685852795475052</v>
      </c>
      <c r="N23" s="35">
        <v>5.8876612846143637</v>
      </c>
      <c r="O23" s="35">
        <v>5.0585915365471195</v>
      </c>
      <c r="P23" s="35">
        <v>5.9091606847443368</v>
      </c>
      <c r="Q23" s="35">
        <v>5.4603433122644178</v>
      </c>
      <c r="R23" s="223">
        <v>7.1542068551646922</v>
      </c>
      <c r="T23" s="159"/>
    </row>
    <row r="24" spans="1:20" s="103" customFormat="1" ht="14.85" customHeight="1">
      <c r="A24" s="101" t="s">
        <v>154</v>
      </c>
      <c r="B24" s="35">
        <v>17.862174724188254</v>
      </c>
      <c r="C24" s="35">
        <v>15.033203750641935</v>
      </c>
      <c r="D24" s="35">
        <v>15.335533061070608</v>
      </c>
      <c r="E24" s="35">
        <v>15.254039714553587</v>
      </c>
      <c r="F24" s="86">
        <v>14.677907456039915</v>
      </c>
      <c r="G24" s="86">
        <v>15.014890573771595</v>
      </c>
      <c r="H24" s="86">
        <v>12.5</v>
      </c>
      <c r="I24" s="86">
        <v>12.728275</v>
      </c>
      <c r="J24" s="86">
        <v>13.580894000000001</v>
      </c>
      <c r="K24" s="86">
        <v>12.841267999999999</v>
      </c>
      <c r="L24" s="86">
        <v>13.753633000000001</v>
      </c>
      <c r="M24" s="86">
        <v>12.580531528078087</v>
      </c>
      <c r="N24" s="35">
        <v>12.469266692323517</v>
      </c>
      <c r="O24" s="35">
        <v>11.463148132054172</v>
      </c>
      <c r="P24" s="35">
        <v>11.617694555888981</v>
      </c>
      <c r="Q24" s="35">
        <v>12.338678881770031</v>
      </c>
      <c r="R24" s="223">
        <v>15.194401295919628</v>
      </c>
      <c r="T24" s="159"/>
    </row>
    <row r="25" spans="1:20" s="30" customFormat="1" ht="14.85" customHeight="1">
      <c r="A25" s="102" t="s">
        <v>155</v>
      </c>
      <c r="B25" s="128">
        <v>30.563034514846418</v>
      </c>
      <c r="C25" s="128">
        <v>30.180841349790068</v>
      </c>
      <c r="D25" s="128">
        <v>29.4296561306558</v>
      </c>
      <c r="E25" s="128">
        <v>30.020775872550409</v>
      </c>
      <c r="F25" s="90">
        <v>30.123084970460479</v>
      </c>
      <c r="G25" s="90">
        <v>29.379485709749396</v>
      </c>
      <c r="H25" s="90">
        <v>30.2</v>
      </c>
      <c r="I25" s="90">
        <v>29.525181</v>
      </c>
      <c r="J25" s="90">
        <v>28.754604</v>
      </c>
      <c r="K25" s="90">
        <v>28.610993000000001</v>
      </c>
      <c r="L25" s="90">
        <v>29.554061000000001</v>
      </c>
      <c r="M25" s="90">
        <v>28.441655865287995</v>
      </c>
      <c r="N25" s="128">
        <v>28.274131609638804</v>
      </c>
      <c r="O25" s="90">
        <v>26.630067481924073</v>
      </c>
      <c r="P25" s="128">
        <v>28.016188635598454</v>
      </c>
      <c r="Q25" s="128">
        <v>27.877906668139047</v>
      </c>
      <c r="R25" s="187">
        <v>29.958640037371879</v>
      </c>
      <c r="T25" s="159"/>
    </row>
    <row r="26" spans="1:20" s="30" customFormat="1" ht="14.85" customHeight="1">
      <c r="A26" s="102"/>
      <c r="B26" s="128"/>
      <c r="C26" s="128"/>
      <c r="D26" s="128"/>
      <c r="E26" s="128"/>
      <c r="F26" s="90"/>
      <c r="G26" s="90"/>
      <c r="H26" s="90"/>
      <c r="I26" s="90"/>
      <c r="J26" s="90"/>
      <c r="K26" s="90"/>
      <c r="L26" s="90"/>
      <c r="M26" s="90"/>
      <c r="N26" s="128"/>
      <c r="O26" s="90"/>
      <c r="P26" s="128"/>
      <c r="Q26" s="128"/>
      <c r="R26" s="223"/>
      <c r="T26" s="159"/>
    </row>
    <row r="27" spans="1:20" s="30" customFormat="1" ht="14.85" customHeight="1">
      <c r="A27" s="56" t="s">
        <v>51</v>
      </c>
      <c r="B27" s="179"/>
      <c r="C27" s="179"/>
      <c r="D27" s="179"/>
      <c r="E27" s="179"/>
      <c r="F27" s="179"/>
      <c r="G27" s="179"/>
      <c r="H27" s="179"/>
      <c r="I27" s="179"/>
      <c r="J27" s="179"/>
      <c r="K27" s="179"/>
      <c r="L27" s="179"/>
      <c r="M27" s="179"/>
      <c r="N27" s="179"/>
      <c r="O27" s="179"/>
      <c r="P27" s="179"/>
      <c r="Q27" s="179"/>
      <c r="R27" s="223"/>
      <c r="T27" s="159"/>
    </row>
    <row r="28" spans="1:20" s="30" customFormat="1" ht="14.85" customHeight="1">
      <c r="A28" s="56" t="s">
        <v>46</v>
      </c>
      <c r="B28" s="148">
        <v>4108</v>
      </c>
      <c r="C28" s="148">
        <v>1916</v>
      </c>
      <c r="D28" s="148">
        <v>3924</v>
      </c>
      <c r="E28" s="148">
        <v>1883</v>
      </c>
      <c r="F28" s="148">
        <v>4041</v>
      </c>
      <c r="G28" s="148">
        <v>1238</v>
      </c>
      <c r="H28" s="148">
        <v>1845</v>
      </c>
      <c r="I28" s="148">
        <v>2070</v>
      </c>
      <c r="J28" s="148">
        <v>1955</v>
      </c>
      <c r="K28" s="148">
        <v>2304</v>
      </c>
      <c r="L28" s="128">
        <v>2057</v>
      </c>
      <c r="M28" s="90">
        <v>2034</v>
      </c>
      <c r="N28" s="85">
        <v>1895</v>
      </c>
      <c r="O28" s="83">
        <v>1907</v>
      </c>
      <c r="P28" s="128">
        <v>1807</v>
      </c>
      <c r="Q28" s="128">
        <v>1842.000000000002</v>
      </c>
      <c r="R28" s="187">
        <v>672.00000000000045</v>
      </c>
      <c r="T28" s="159"/>
    </row>
    <row r="29" spans="1:20" s="30" customFormat="1" ht="14.85" customHeight="1">
      <c r="A29" s="56" t="s">
        <v>53</v>
      </c>
      <c r="B29" s="148">
        <v>5075</v>
      </c>
      <c r="C29" s="148">
        <v>2392</v>
      </c>
      <c r="D29" s="148">
        <v>4838</v>
      </c>
      <c r="E29" s="148">
        <v>2269</v>
      </c>
      <c r="F29" s="148">
        <v>4936</v>
      </c>
      <c r="G29" s="148">
        <v>1539</v>
      </c>
      <c r="H29" s="148">
        <v>2483</v>
      </c>
      <c r="I29" s="148">
        <v>2683</v>
      </c>
      <c r="J29" s="148">
        <v>2560</v>
      </c>
      <c r="K29" s="148">
        <v>2910</v>
      </c>
      <c r="L29" s="90">
        <v>2612</v>
      </c>
      <c r="M29" s="90">
        <v>2488</v>
      </c>
      <c r="N29" s="85">
        <v>2451</v>
      </c>
      <c r="O29" s="83">
        <v>2482</v>
      </c>
      <c r="P29" s="128">
        <v>2259</v>
      </c>
      <c r="Q29" s="128">
        <v>2324.0000000000027</v>
      </c>
      <c r="R29" s="187">
        <v>821</v>
      </c>
      <c r="T29" s="159"/>
    </row>
    <row r="30" spans="1:20" s="30" customFormat="1" ht="14.85" customHeight="1">
      <c r="A30" s="56" t="s">
        <v>54</v>
      </c>
      <c r="B30" s="148">
        <v>9183</v>
      </c>
      <c r="C30" s="148">
        <v>4308</v>
      </c>
      <c r="D30" s="148">
        <v>8762</v>
      </c>
      <c r="E30" s="148">
        <v>4152</v>
      </c>
      <c r="F30" s="148">
        <v>8977</v>
      </c>
      <c r="G30" s="148">
        <v>2777</v>
      </c>
      <c r="H30" s="148">
        <v>4328</v>
      </c>
      <c r="I30" s="148">
        <v>4753</v>
      </c>
      <c r="J30" s="148">
        <v>4515</v>
      </c>
      <c r="K30" s="148">
        <v>5214</v>
      </c>
      <c r="L30" s="90">
        <v>4669</v>
      </c>
      <c r="M30" s="90">
        <v>4522</v>
      </c>
      <c r="N30" s="85">
        <v>4346</v>
      </c>
      <c r="O30" s="83">
        <v>4389</v>
      </c>
      <c r="P30" s="128">
        <v>4066</v>
      </c>
      <c r="Q30" s="128">
        <v>4166.0000000000064</v>
      </c>
      <c r="R30" s="187">
        <v>1493.000000000003</v>
      </c>
      <c r="T30" s="158"/>
    </row>
    <row r="31" spans="1:20" s="30" customFormat="1" ht="14.85" customHeight="1">
      <c r="A31" s="102" t="s">
        <v>52</v>
      </c>
      <c r="B31" s="179"/>
      <c r="C31" s="179"/>
      <c r="D31" s="179"/>
      <c r="E31" s="179"/>
      <c r="F31" s="179"/>
      <c r="G31" s="179"/>
      <c r="H31" s="179"/>
      <c r="I31" s="179"/>
      <c r="J31" s="179"/>
      <c r="K31" s="179"/>
      <c r="L31" s="179"/>
      <c r="M31" s="179"/>
      <c r="N31" s="179"/>
      <c r="O31" s="179"/>
      <c r="P31" s="179"/>
      <c r="Q31" s="179"/>
      <c r="R31" s="187"/>
      <c r="T31" s="159"/>
    </row>
    <row r="32" spans="1:20" s="30" customFormat="1" ht="14.85" customHeight="1">
      <c r="A32" s="56" t="s">
        <v>46</v>
      </c>
      <c r="B32" s="128">
        <v>4420.1771496957463</v>
      </c>
      <c r="C32" s="128">
        <v>2034.5419438571237</v>
      </c>
      <c r="D32" s="128">
        <v>4175.4415990858752</v>
      </c>
      <c r="E32" s="128">
        <v>2021.4683297469228</v>
      </c>
      <c r="F32" s="90">
        <v>4350.2557158982163</v>
      </c>
      <c r="G32" s="90">
        <v>1365.3940326864204</v>
      </c>
      <c r="H32" s="90">
        <v>2138.64</v>
      </c>
      <c r="I32" s="90">
        <v>2266</v>
      </c>
      <c r="J32" s="90">
        <v>2115</v>
      </c>
      <c r="K32" s="86">
        <v>2487</v>
      </c>
      <c r="L32" s="83">
        <v>2220.7407403723842</v>
      </c>
      <c r="M32" s="83">
        <v>2190.5166956420007</v>
      </c>
      <c r="N32" s="128">
        <v>2039.2986002496502</v>
      </c>
      <c r="O32" s="83">
        <v>2080.7483645556513</v>
      </c>
      <c r="P32" s="128">
        <v>1930.4164421621122</v>
      </c>
      <c r="Q32" s="128">
        <v>2016.6316975774785</v>
      </c>
      <c r="R32" s="187">
        <v>709.02917103824291</v>
      </c>
      <c r="T32" s="159"/>
    </row>
    <row r="33" spans="1:20" s="30" customFormat="1" ht="14.85" customHeight="1">
      <c r="A33" s="56" t="s">
        <v>53</v>
      </c>
      <c r="B33" s="128">
        <v>4701.9398250108388</v>
      </c>
      <c r="C33" s="128">
        <v>2207.8682186653409</v>
      </c>
      <c r="D33" s="128">
        <v>4491.767528157553</v>
      </c>
      <c r="E33" s="128">
        <v>2089.6769210880052</v>
      </c>
      <c r="F33" s="90">
        <v>4507.3721603962367</v>
      </c>
      <c r="G33" s="90">
        <v>1454.3536109558083</v>
      </c>
      <c r="H33" s="90">
        <v>2199.9699999999998</v>
      </c>
      <c r="I33" s="90">
        <v>2379</v>
      </c>
      <c r="J33" s="90">
        <v>2260</v>
      </c>
      <c r="K33" s="86">
        <v>2643</v>
      </c>
      <c r="L33" s="83">
        <v>2349.819866026045</v>
      </c>
      <c r="M33" s="83">
        <v>2224.1075033740626</v>
      </c>
      <c r="N33" s="128">
        <v>2124.0776749805887</v>
      </c>
      <c r="O33" s="83">
        <v>2182.7274233339781</v>
      </c>
      <c r="P33" s="128">
        <v>1976.9565758561519</v>
      </c>
      <c r="Q33" s="128">
        <v>2057.1440484653544</v>
      </c>
      <c r="R33" s="187">
        <v>752.81356751080602</v>
      </c>
      <c r="T33" s="159"/>
    </row>
    <row r="34" spans="1:20" s="30" customFormat="1" ht="14.85" customHeight="1">
      <c r="A34" s="335" t="s">
        <v>54</v>
      </c>
      <c r="B34" s="329">
        <v>9122.1169747066051</v>
      </c>
      <c r="C34" s="329">
        <v>4242.4101625224694</v>
      </c>
      <c r="D34" s="329">
        <v>8667.2091272434718</v>
      </c>
      <c r="E34" s="329">
        <v>4111.1452508349348</v>
      </c>
      <c r="F34" s="370">
        <v>8857.6278762944494</v>
      </c>
      <c r="G34" s="370">
        <v>2819.7476436422317</v>
      </c>
      <c r="H34" s="370">
        <v>4338.6099999999997</v>
      </c>
      <c r="I34" s="370">
        <v>4644</v>
      </c>
      <c r="J34" s="370">
        <v>4375</v>
      </c>
      <c r="K34" s="371">
        <v>5130</v>
      </c>
      <c r="L34" s="361">
        <v>4570.5606063984233</v>
      </c>
      <c r="M34" s="370">
        <v>4414.6241990160606</v>
      </c>
      <c r="N34" s="329">
        <v>4163.3762752302273</v>
      </c>
      <c r="O34" s="361">
        <v>4263.4757878896198</v>
      </c>
      <c r="P34" s="329">
        <v>3907.3730180182743</v>
      </c>
      <c r="Q34" s="329">
        <v>4073.7757460428334</v>
      </c>
      <c r="R34" s="367">
        <v>1461.8427385490497</v>
      </c>
      <c r="T34" s="158"/>
    </row>
    <row r="35" spans="1:20" s="104" customFormat="1" ht="15" customHeight="1">
      <c r="A35" s="78" t="s">
        <v>226</v>
      </c>
      <c r="B35" s="305"/>
      <c r="C35" s="305"/>
      <c r="D35" s="305"/>
      <c r="E35" s="305"/>
      <c r="F35" s="305"/>
      <c r="G35" s="305"/>
      <c r="H35" s="305"/>
      <c r="I35" s="305"/>
      <c r="T35" s="160"/>
    </row>
    <row r="36" spans="1:20" s="104" customFormat="1" ht="15" customHeight="1">
      <c r="A36"/>
      <c r="Q36" s="105"/>
      <c r="T36" s="160"/>
    </row>
    <row r="37" spans="1:20" s="104" customFormat="1" ht="15" customHeight="1">
      <c r="A37" s="78" t="s">
        <v>56</v>
      </c>
      <c r="T37" s="160"/>
    </row>
    <row r="38" spans="1:20" s="30" customFormat="1" ht="29.25" customHeight="1">
      <c r="A38" s="426" t="s">
        <v>167</v>
      </c>
      <c r="B38" s="426"/>
      <c r="C38" s="426"/>
      <c r="D38" s="426"/>
      <c r="E38" s="426"/>
      <c r="F38" s="426"/>
      <c r="G38" s="426"/>
      <c r="H38" s="426"/>
      <c r="I38" s="426"/>
      <c r="J38" s="426"/>
      <c r="K38" s="426"/>
      <c r="L38" s="426"/>
      <c r="M38" s="426"/>
      <c r="N38" s="426"/>
      <c r="O38" s="426"/>
      <c r="P38" s="425"/>
      <c r="Q38" s="425"/>
      <c r="R38" s="425"/>
      <c r="T38" s="158"/>
    </row>
    <row r="39" spans="1:20" s="30" customFormat="1" ht="25.15" customHeight="1">
      <c r="A39" s="426" t="s">
        <v>168</v>
      </c>
      <c r="B39" s="426"/>
      <c r="C39" s="426"/>
      <c r="D39" s="426"/>
      <c r="E39" s="426"/>
      <c r="F39" s="426"/>
      <c r="G39" s="426"/>
      <c r="H39" s="426"/>
      <c r="I39" s="426"/>
      <c r="J39" s="426"/>
      <c r="K39" s="426"/>
      <c r="L39" s="426"/>
      <c r="M39" s="426"/>
      <c r="N39" s="426"/>
      <c r="O39" s="426"/>
      <c r="P39" s="425"/>
      <c r="Q39" s="425"/>
      <c r="R39" s="425"/>
      <c r="T39" s="158"/>
    </row>
    <row r="40" spans="1:20" s="30" customFormat="1" ht="14.25" customHeight="1">
      <c r="A40" s="451" t="s">
        <v>169</v>
      </c>
      <c r="B40" s="425"/>
      <c r="C40" s="425"/>
      <c r="D40" s="425"/>
      <c r="E40" s="425"/>
      <c r="F40" s="425"/>
      <c r="G40" s="425"/>
      <c r="H40" s="425"/>
      <c r="I40" s="425"/>
      <c r="J40" s="425"/>
      <c r="K40" s="425"/>
      <c r="L40" s="425"/>
      <c r="M40" s="425"/>
      <c r="N40" s="425"/>
      <c r="O40" s="425"/>
      <c r="P40" s="425"/>
      <c r="Q40" s="98"/>
      <c r="T40" s="158"/>
    </row>
    <row r="41" spans="1:20" s="30" customFormat="1" ht="15" customHeight="1">
      <c r="A41" s="451" t="s">
        <v>158</v>
      </c>
      <c r="B41" s="425"/>
      <c r="C41" s="425"/>
      <c r="D41" s="425"/>
      <c r="E41" s="425"/>
      <c r="F41" s="425"/>
      <c r="G41" s="425"/>
      <c r="H41" s="425"/>
      <c r="I41" s="425"/>
      <c r="J41" s="425"/>
      <c r="K41" s="425"/>
      <c r="L41" s="425"/>
      <c r="M41" s="425"/>
      <c r="N41" s="425"/>
      <c r="O41" s="425"/>
      <c r="P41" s="425"/>
      <c r="T41" s="158"/>
    </row>
    <row r="42" spans="1:20" s="30" customFormat="1" ht="15" customHeight="1">
      <c r="A42" s="451" t="s">
        <v>159</v>
      </c>
      <c r="B42" s="425"/>
      <c r="C42" s="425"/>
      <c r="D42" s="425"/>
      <c r="E42" s="425"/>
      <c r="F42" s="425"/>
      <c r="G42" s="425"/>
      <c r="H42" s="425"/>
      <c r="I42" s="425"/>
      <c r="J42" s="425"/>
      <c r="K42" s="425"/>
      <c r="L42" s="425"/>
      <c r="M42" s="425"/>
      <c r="N42" s="425"/>
      <c r="O42" s="425"/>
      <c r="P42" s="425"/>
      <c r="T42" s="158"/>
    </row>
    <row r="43" spans="1:20" s="30" customFormat="1" ht="15" customHeight="1">
      <c r="A43" s="451" t="s">
        <v>160</v>
      </c>
      <c r="B43" s="425"/>
      <c r="C43" s="425"/>
      <c r="D43" s="425"/>
      <c r="E43" s="425"/>
      <c r="F43" s="425"/>
      <c r="G43" s="425"/>
      <c r="H43" s="425"/>
      <c r="I43" s="425"/>
      <c r="J43" s="425"/>
      <c r="K43" s="425"/>
      <c r="L43" s="425"/>
      <c r="M43" s="425"/>
      <c r="N43" s="425"/>
      <c r="O43" s="425"/>
      <c r="P43" s="425"/>
      <c r="T43" s="158"/>
    </row>
    <row r="44" spans="1:20" s="30" customFormat="1" ht="15" customHeight="1">
      <c r="A44" s="451" t="s">
        <v>161</v>
      </c>
      <c r="B44" s="425"/>
      <c r="C44" s="425"/>
      <c r="D44" s="425"/>
      <c r="E44" s="425"/>
      <c r="F44" s="425"/>
      <c r="G44" s="425"/>
      <c r="H44" s="425"/>
      <c r="I44" s="425"/>
      <c r="J44" s="425"/>
      <c r="K44" s="425"/>
      <c r="L44" s="425"/>
      <c r="M44" s="425"/>
      <c r="N44" s="425"/>
      <c r="O44" s="425"/>
      <c r="P44" s="425"/>
      <c r="T44" s="158"/>
    </row>
    <row r="45" spans="1:20" s="30" customFormat="1" ht="14.25" customHeight="1">
      <c r="A45" s="426" t="s">
        <v>170</v>
      </c>
      <c r="B45" s="426"/>
      <c r="C45" s="426"/>
      <c r="D45" s="426"/>
      <c r="E45" s="426"/>
      <c r="F45" s="426"/>
      <c r="G45" s="426"/>
      <c r="H45" s="426"/>
      <c r="I45" s="426"/>
      <c r="J45" s="426"/>
      <c r="K45" s="426"/>
      <c r="L45" s="426"/>
      <c r="M45" s="426"/>
      <c r="N45" s="426"/>
      <c r="O45" s="426"/>
      <c r="P45" s="425"/>
      <c r="T45" s="158"/>
    </row>
    <row r="46" spans="1:20" s="30" customFormat="1" ht="28.15" customHeight="1">
      <c r="A46" s="426" t="s">
        <v>171</v>
      </c>
      <c r="B46" s="426"/>
      <c r="C46" s="426"/>
      <c r="D46" s="426"/>
      <c r="E46" s="426"/>
      <c r="F46" s="426"/>
      <c r="G46" s="426"/>
      <c r="H46" s="426"/>
      <c r="I46" s="426"/>
      <c r="J46" s="426"/>
      <c r="K46" s="426"/>
      <c r="L46" s="426"/>
      <c r="M46" s="426"/>
      <c r="N46" s="426"/>
      <c r="O46" s="426"/>
      <c r="P46" s="425"/>
      <c r="Q46" s="425"/>
      <c r="R46" s="425"/>
      <c r="T46" s="158"/>
    </row>
    <row r="47" spans="1:20" s="30" customFormat="1" ht="14.25">
      <c r="A47" s="19" t="s">
        <v>172</v>
      </c>
      <c r="B47" s="194"/>
      <c r="C47" s="194"/>
      <c r="D47" s="194"/>
      <c r="E47" s="194"/>
      <c r="F47" s="194"/>
      <c r="G47" s="194"/>
      <c r="H47" s="194"/>
      <c r="I47" s="194"/>
      <c r="J47" s="194"/>
      <c r="K47" s="194"/>
      <c r="L47" s="194"/>
      <c r="M47" s="194"/>
      <c r="N47" s="194"/>
      <c r="O47" s="194"/>
      <c r="P47"/>
      <c r="Q47"/>
      <c r="R47"/>
      <c r="T47" s="158"/>
    </row>
    <row r="48" spans="1:20" s="30" customFormat="1" ht="12.75">
      <c r="A48" s="193"/>
      <c r="B48" s="193"/>
      <c r="C48" s="193"/>
      <c r="D48" s="193"/>
      <c r="E48" s="193"/>
      <c r="F48" s="193"/>
      <c r="G48" s="193"/>
      <c r="H48" s="193"/>
      <c r="I48" s="193"/>
      <c r="J48" s="193"/>
      <c r="N48" s="29"/>
      <c r="P48" s="8"/>
      <c r="T48" s="158"/>
    </row>
    <row r="49" spans="1:20" s="8" customFormat="1" ht="12.75">
      <c r="A49" s="376" t="s">
        <v>224</v>
      </c>
      <c r="N49" s="88"/>
      <c r="T49" s="306"/>
    </row>
    <row r="50" spans="1:20" s="30" customFormat="1" ht="12.75">
      <c r="N50" s="29"/>
      <c r="P50" s="8"/>
      <c r="T50" s="158"/>
    </row>
    <row r="51" spans="1:20" s="30" customFormat="1" ht="12.75">
      <c r="N51" s="29"/>
      <c r="P51" s="8"/>
      <c r="T51" s="158"/>
    </row>
    <row r="52" spans="1:20" s="30" customFormat="1" ht="12.75">
      <c r="N52" s="29"/>
      <c r="P52" s="8"/>
      <c r="T52" s="158"/>
    </row>
    <row r="53" spans="1:20" s="30" customFormat="1" ht="12.75">
      <c r="N53" s="29"/>
      <c r="P53" s="8"/>
      <c r="T53" s="158"/>
    </row>
    <row r="55" spans="1:20" ht="15" customHeight="1">
      <c r="N55" s="138"/>
    </row>
    <row r="56" spans="1:20" ht="15" customHeight="1">
      <c r="N56" s="138"/>
    </row>
    <row r="57" spans="1:20" ht="15" customHeight="1">
      <c r="N57" s="138"/>
    </row>
    <row r="58" spans="1:20" ht="15" customHeight="1">
      <c r="N58" s="138"/>
    </row>
    <row r="59" spans="1:20" ht="15" customHeight="1">
      <c r="N59" s="138"/>
    </row>
    <row r="60" spans="1:20" ht="15" customHeight="1">
      <c r="N60" s="138"/>
    </row>
    <row r="61" spans="1:20" ht="15" customHeight="1">
      <c r="N61" s="138"/>
    </row>
    <row r="62" spans="1:20" ht="15" customHeight="1">
      <c r="N62" s="138"/>
    </row>
    <row r="63" spans="1:20" ht="15" customHeight="1">
      <c r="N63" s="138"/>
    </row>
    <row r="64" spans="1:20" ht="15" customHeight="1">
      <c r="N64" s="138"/>
    </row>
    <row r="65" spans="2:14" ht="15" customHeight="1">
      <c r="N65" s="138"/>
    </row>
    <row r="66" spans="2:14" ht="15" customHeight="1">
      <c r="N66" s="138"/>
    </row>
    <row r="67" spans="2:14" ht="15" customHeight="1">
      <c r="N67" s="138"/>
    </row>
    <row r="68" spans="2:14" ht="15" customHeight="1">
      <c r="N68" s="138"/>
    </row>
    <row r="69" spans="2:14" ht="15" customHeight="1">
      <c r="N69" s="138"/>
    </row>
    <row r="70" spans="2:14" ht="15" customHeight="1">
      <c r="N70" s="138"/>
    </row>
    <row r="71" spans="2:14" ht="15" customHeight="1">
      <c r="N71" s="138"/>
    </row>
    <row r="72" spans="2:14" ht="15" customHeight="1">
      <c r="N72" s="138"/>
    </row>
    <row r="73" spans="2:14" ht="15" customHeight="1">
      <c r="N73" s="138"/>
    </row>
    <row r="74" spans="2:14" ht="15" customHeight="1">
      <c r="N74" s="138"/>
    </row>
    <row r="75" spans="2:14" ht="15" customHeight="1">
      <c r="B75"/>
      <c r="C75"/>
      <c r="D75"/>
      <c r="E75"/>
      <c r="F75"/>
      <c r="G75"/>
      <c r="H75"/>
      <c r="I75"/>
      <c r="J75"/>
      <c r="N75" s="138"/>
    </row>
    <row r="76" spans="2:14" ht="15" customHeight="1">
      <c r="B76"/>
      <c r="C76"/>
      <c r="D76"/>
      <c r="E76"/>
      <c r="F76"/>
      <c r="G76"/>
      <c r="H76"/>
      <c r="I76"/>
      <c r="J76"/>
    </row>
    <row r="77" spans="2:14" ht="15" customHeight="1">
      <c r="B77"/>
      <c r="C77"/>
      <c r="D77"/>
      <c r="E77"/>
      <c r="F77"/>
      <c r="G77"/>
      <c r="H77"/>
      <c r="I77"/>
      <c r="J77"/>
    </row>
    <row r="78" spans="2:14" ht="15" customHeight="1">
      <c r="B78"/>
      <c r="C78"/>
      <c r="D78"/>
      <c r="E78"/>
      <c r="F78"/>
      <c r="G78"/>
      <c r="H78"/>
      <c r="I78"/>
      <c r="J78"/>
    </row>
    <row r="79" spans="2:14" ht="15" customHeight="1">
      <c r="B79"/>
      <c r="C79" s="448"/>
      <c r="D79" s="448"/>
      <c r="E79" s="448"/>
      <c r="F79" s="448"/>
      <c r="G79" s="167"/>
      <c r="H79"/>
      <c r="I79"/>
      <c r="J79"/>
    </row>
    <row r="80" spans="2:14" ht="15" customHeight="1">
      <c r="B80"/>
      <c r="C80" s="169"/>
      <c r="D80" s="169"/>
      <c r="E80" s="169"/>
      <c r="F80" s="169"/>
      <c r="G80" s="167"/>
      <c r="H80"/>
      <c r="I80"/>
      <c r="J80"/>
    </row>
    <row r="81" spans="2:10" ht="15" customHeight="1">
      <c r="B81"/>
      <c r="C81" s="171"/>
      <c r="D81" s="171"/>
      <c r="E81" s="171"/>
      <c r="F81" s="171"/>
      <c r="G81" s="167"/>
      <c r="H81"/>
      <c r="I81"/>
      <c r="J81"/>
    </row>
    <row r="82" spans="2:10" ht="15" customHeight="1">
      <c r="B82"/>
      <c r="C82" s="171"/>
      <c r="D82" s="171"/>
      <c r="E82" s="171"/>
      <c r="F82" s="171"/>
      <c r="G82" s="167"/>
      <c r="H82"/>
      <c r="I82"/>
      <c r="J82"/>
    </row>
    <row r="83" spans="2:10" ht="15" customHeight="1">
      <c r="B83"/>
      <c r="C83" s="171"/>
      <c r="D83" s="171"/>
      <c r="E83" s="171"/>
      <c r="F83" s="171"/>
      <c r="G83" s="167"/>
      <c r="H83"/>
      <c r="I83"/>
      <c r="J83"/>
    </row>
    <row r="84" spans="2:10" ht="15" customHeight="1">
      <c r="B84"/>
      <c r="C84" s="165"/>
      <c r="D84" s="165"/>
      <c r="E84" s="165"/>
      <c r="F84" s="165"/>
      <c r="G84" s="167"/>
      <c r="H84"/>
      <c r="I84"/>
      <c r="J84"/>
    </row>
    <row r="85" spans="2:10" ht="15" customHeight="1">
      <c r="B85"/>
      <c r="C85" s="167"/>
      <c r="D85" s="167"/>
      <c r="E85" s="167"/>
      <c r="F85" s="167"/>
      <c r="G85" s="167"/>
      <c r="H85"/>
      <c r="I85"/>
      <c r="J85"/>
    </row>
    <row r="86" spans="2:10" ht="15" customHeight="1">
      <c r="B86"/>
      <c r="C86" s="166"/>
      <c r="D86" s="166"/>
      <c r="E86" s="166"/>
      <c r="F86" s="166"/>
      <c r="G86" s="167"/>
      <c r="H86"/>
      <c r="I86"/>
      <c r="J86"/>
    </row>
    <row r="87" spans="2:10" ht="15" customHeight="1">
      <c r="B87"/>
      <c r="C87" s="169"/>
      <c r="D87" s="169"/>
      <c r="E87" s="169"/>
      <c r="F87" s="169"/>
      <c r="G87" s="167"/>
      <c r="H87"/>
      <c r="I87"/>
      <c r="J87"/>
    </row>
    <row r="88" spans="2:10" ht="15" customHeight="1">
      <c r="B88"/>
      <c r="C88" s="171"/>
      <c r="D88" s="171"/>
      <c r="E88" s="171"/>
      <c r="F88" s="171"/>
      <c r="G88" s="167"/>
      <c r="H88"/>
      <c r="I88"/>
      <c r="J88"/>
    </row>
    <row r="89" spans="2:10" ht="15" customHeight="1">
      <c r="B89"/>
      <c r="C89" s="171"/>
      <c r="D89" s="171"/>
      <c r="E89" s="171"/>
      <c r="F89" s="171"/>
      <c r="G89" s="167"/>
      <c r="H89"/>
      <c r="I89"/>
      <c r="J89"/>
    </row>
    <row r="90" spans="2:10" ht="15" customHeight="1">
      <c r="B90"/>
      <c r="C90" s="171"/>
      <c r="D90" s="171"/>
      <c r="E90" s="171"/>
      <c r="F90" s="171"/>
      <c r="G90" s="167"/>
      <c r="H90"/>
      <c r="I90"/>
      <c r="J90"/>
    </row>
    <row r="91" spans="2:10" ht="15" customHeight="1">
      <c r="B91"/>
      <c r="C91" s="171"/>
      <c r="D91" s="171"/>
      <c r="E91" s="171"/>
      <c r="F91" s="171"/>
      <c r="G91" s="167"/>
      <c r="H91"/>
      <c r="I91"/>
      <c r="J91"/>
    </row>
    <row r="92" spans="2:10" ht="15" customHeight="1">
      <c r="B92"/>
      <c r="C92" s="165"/>
      <c r="D92" s="165"/>
      <c r="E92" s="165"/>
      <c r="F92" s="165"/>
      <c r="G92" s="167"/>
      <c r="H92"/>
      <c r="I92"/>
      <c r="J92"/>
    </row>
  </sheetData>
  <mergeCells count="11">
    <mergeCell ref="C79:F79"/>
    <mergeCell ref="A1:M1"/>
    <mergeCell ref="A41:P41"/>
    <mergeCell ref="A40:P40"/>
    <mergeCell ref="A42:P42"/>
    <mergeCell ref="A43:P43"/>
    <mergeCell ref="A44:P44"/>
    <mergeCell ref="A45:P45"/>
    <mergeCell ref="A38:R38"/>
    <mergeCell ref="A39:R39"/>
    <mergeCell ref="A46:R46"/>
  </mergeCells>
  <pageMargins left="0.7" right="0.7" top="0.75" bottom="0.75" header="0.3" footer="0.3"/>
  <pageSetup paperSize="8" scale="90" fitToHeight="3" orientation="portrait" r:id="rId1"/>
  <rowBreaks count="1" manualBreakCount="1">
    <brk id="36" max="17"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A6448-B5F1-4303-9173-C3B7E99D9BF4}">
  <dimension ref="A1:Y31"/>
  <sheetViews>
    <sheetView zoomScale="110" zoomScaleNormal="110" workbookViewId="0">
      <selection sqref="A1:Y1"/>
    </sheetView>
  </sheetViews>
  <sheetFormatPr defaultColWidth="9" defaultRowHeight="12.75"/>
  <cols>
    <col min="1" max="1" width="9" style="151"/>
    <col min="2" max="2" width="34" style="151" customWidth="1"/>
    <col min="3" max="16384" width="9" style="151"/>
  </cols>
  <sheetData>
    <row r="1" spans="1:25" ht="15" customHeight="1">
      <c r="A1" s="452" t="s">
        <v>190</v>
      </c>
      <c r="B1" s="452"/>
      <c r="C1" s="452"/>
      <c r="D1" s="452"/>
      <c r="E1" s="452"/>
      <c r="F1" s="452"/>
      <c r="G1" s="452"/>
      <c r="H1" s="452"/>
      <c r="I1" s="452"/>
      <c r="J1" s="452"/>
      <c r="K1" s="452"/>
      <c r="L1" s="452"/>
      <c r="M1" s="452"/>
      <c r="N1" s="452"/>
      <c r="O1" s="452"/>
      <c r="P1" s="452"/>
      <c r="Q1" s="452"/>
      <c r="R1" s="452"/>
      <c r="S1" s="452"/>
      <c r="T1" s="452"/>
      <c r="U1" s="452"/>
      <c r="V1" s="452"/>
      <c r="W1" s="452"/>
      <c r="X1" s="452"/>
      <c r="Y1" s="452"/>
    </row>
    <row r="2" spans="1:25" ht="15" customHeight="1">
      <c r="A2" s="240" t="s">
        <v>191</v>
      </c>
    </row>
    <row r="3" spans="1:25" ht="15" customHeight="1">
      <c r="B3" s="132" t="s">
        <v>66</v>
      </c>
      <c r="C3" s="151" t="s">
        <v>192</v>
      </c>
    </row>
    <row r="4" spans="1:25" ht="15" customHeight="1">
      <c r="B4" s="132" t="s">
        <v>68</v>
      </c>
      <c r="C4" s="151" t="s">
        <v>193</v>
      </c>
    </row>
    <row r="5" spans="1:25" ht="15" customHeight="1">
      <c r="B5" s="132" t="s">
        <v>67</v>
      </c>
      <c r="C5" s="151" t="s">
        <v>194</v>
      </c>
    </row>
    <row r="6" spans="1:25" ht="15" customHeight="1">
      <c r="B6" s="132" t="s">
        <v>70</v>
      </c>
      <c r="C6" s="151" t="s">
        <v>195</v>
      </c>
    </row>
    <row r="7" spans="1:25" ht="15" customHeight="1">
      <c r="B7" s="132" t="s">
        <v>69</v>
      </c>
      <c r="C7" s="151" t="s">
        <v>196</v>
      </c>
    </row>
    <row r="8" spans="1:25" ht="15" customHeight="1">
      <c r="B8" s="132" t="s">
        <v>71</v>
      </c>
      <c r="C8" s="151" t="s">
        <v>197</v>
      </c>
    </row>
    <row r="9" spans="1:25" ht="15" customHeight="1">
      <c r="B9" s="132" t="s">
        <v>72</v>
      </c>
      <c r="C9" s="151" t="s">
        <v>198</v>
      </c>
    </row>
    <row r="10" spans="1:25" ht="15" customHeight="1">
      <c r="B10" s="132" t="s">
        <v>73</v>
      </c>
      <c r="C10" s="151" t="s">
        <v>199</v>
      </c>
    </row>
    <row r="11" spans="1:25" ht="15" customHeight="1">
      <c r="B11" s="132" t="s">
        <v>74</v>
      </c>
      <c r="C11" s="151" t="s">
        <v>200</v>
      </c>
    </row>
    <row r="12" spans="1:25" ht="15" customHeight="1">
      <c r="B12" s="132" t="s">
        <v>75</v>
      </c>
      <c r="C12" s="151" t="s">
        <v>201</v>
      </c>
    </row>
    <row r="13" spans="1:25" ht="15" customHeight="1">
      <c r="B13" s="132" t="s">
        <v>76</v>
      </c>
      <c r="C13" s="151" t="s">
        <v>202</v>
      </c>
    </row>
    <row r="14" spans="1:25" ht="15" customHeight="1">
      <c r="B14" s="132" t="s">
        <v>77</v>
      </c>
      <c r="C14" s="151" t="s">
        <v>203</v>
      </c>
    </row>
    <row r="15" spans="1:25" ht="15" customHeight="1">
      <c r="B15" s="132" t="s">
        <v>78</v>
      </c>
      <c r="C15" s="151" t="s">
        <v>204</v>
      </c>
    </row>
    <row r="16" spans="1:25" ht="15" customHeight="1">
      <c r="B16" s="132" t="s">
        <v>79</v>
      </c>
      <c r="C16" s="151" t="s">
        <v>205</v>
      </c>
    </row>
    <row r="17" spans="1:13" ht="15" customHeight="1">
      <c r="B17" s="225" t="s">
        <v>80</v>
      </c>
      <c r="C17" s="151" t="s">
        <v>206</v>
      </c>
    </row>
    <row r="18" spans="1:13" ht="15" customHeight="1">
      <c r="A18" s="453" t="s">
        <v>207</v>
      </c>
      <c r="B18" s="453"/>
      <c r="C18" s="453"/>
      <c r="D18" s="453"/>
      <c r="E18" s="453"/>
      <c r="F18" s="453"/>
      <c r="G18" s="453"/>
      <c r="H18" s="453"/>
      <c r="I18" s="453"/>
      <c r="J18" s="453"/>
      <c r="K18" s="453"/>
      <c r="L18" s="453"/>
      <c r="M18" s="453"/>
    </row>
    <row r="19" spans="1:13" ht="15" customHeight="1">
      <c r="A19" s="240" t="s">
        <v>208</v>
      </c>
    </row>
    <row r="20" spans="1:13" ht="15" customHeight="1">
      <c r="A20" s="151" t="s">
        <v>209</v>
      </c>
    </row>
    <row r="21" spans="1:13" ht="15" customHeight="1">
      <c r="A21" s="240" t="s">
        <v>210</v>
      </c>
    </row>
    <row r="22" spans="1:13" ht="15" customHeight="1">
      <c r="A22" s="151" t="s">
        <v>211</v>
      </c>
    </row>
    <row r="23" spans="1:13" ht="15" customHeight="1">
      <c r="A23" s="241" t="s">
        <v>212</v>
      </c>
    </row>
    <row r="24" spans="1:13" ht="15" customHeight="1">
      <c r="A24" s="241" t="s">
        <v>213</v>
      </c>
    </row>
    <row r="25" spans="1:13" ht="15" customHeight="1">
      <c r="A25" s="151" t="s">
        <v>214</v>
      </c>
    </row>
    <row r="26" spans="1:13" ht="15" customHeight="1">
      <c r="A26" s="151" t="s">
        <v>215</v>
      </c>
    </row>
    <row r="27" spans="1:13" ht="15" customHeight="1">
      <c r="A27" s="151" t="s">
        <v>216</v>
      </c>
    </row>
    <row r="28" spans="1:13" ht="15" customHeight="1">
      <c r="A28" s="151" t="s">
        <v>217</v>
      </c>
    </row>
    <row r="29" spans="1:13" ht="15" customHeight="1">
      <c r="A29" s="151" t="s">
        <v>218</v>
      </c>
    </row>
    <row r="30" spans="1:13" ht="15" customHeight="1">
      <c r="A30" s="151" t="s">
        <v>219</v>
      </c>
    </row>
    <row r="31" spans="1:13" ht="15" customHeight="1"/>
  </sheetData>
  <mergeCells count="2">
    <mergeCell ref="A1:Y1"/>
    <mergeCell ref="A18:M18"/>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9588A-629A-4CCE-8AF8-7CE69EC9A770}">
  <dimension ref="A1:J23"/>
  <sheetViews>
    <sheetView showGridLines="0" zoomScaleNormal="100" workbookViewId="0"/>
  </sheetViews>
  <sheetFormatPr defaultColWidth="8" defaultRowHeight="12.75"/>
  <cols>
    <col min="1" max="1" width="27.25" style="42" customWidth="1"/>
    <col min="2" max="8" width="12.625" style="42" customWidth="1"/>
    <col min="9" max="9" width="6.625" style="42" customWidth="1"/>
    <col min="10" max="16384" width="8" style="42"/>
  </cols>
  <sheetData>
    <row r="1" spans="1:10" s="41" customFormat="1" ht="27" customHeight="1">
      <c r="A1" s="61" t="s">
        <v>15</v>
      </c>
    </row>
    <row r="2" spans="1:10" s="41" customFormat="1" ht="18" customHeight="1">
      <c r="A2" s="41" t="s">
        <v>173</v>
      </c>
    </row>
    <row r="3" spans="1:10">
      <c r="A3" s="224" t="s">
        <v>174</v>
      </c>
      <c r="B3" s="243"/>
      <c r="C3" s="243"/>
      <c r="D3" s="243"/>
      <c r="E3" s="243"/>
      <c r="F3" s="243"/>
      <c r="G3" s="243"/>
      <c r="H3" s="243"/>
    </row>
    <row r="4" spans="1:10" ht="40.15" customHeight="1">
      <c r="A4" s="244"/>
      <c r="B4" s="245" t="s">
        <v>175</v>
      </c>
      <c r="C4" s="246" t="s">
        <v>176</v>
      </c>
      <c r="D4" s="246" t="s">
        <v>177</v>
      </c>
      <c r="E4" s="247" t="s">
        <v>178</v>
      </c>
      <c r="F4" s="247" t="s">
        <v>179</v>
      </c>
      <c r="G4" s="247" t="s">
        <v>180</v>
      </c>
      <c r="H4" s="247" t="s">
        <v>181</v>
      </c>
    </row>
    <row r="5" spans="1:10" ht="12.75" customHeight="1">
      <c r="A5" s="248"/>
    </row>
    <row r="6" spans="1:10" ht="14.25" customHeight="1">
      <c r="A6" s="249" t="s">
        <v>46</v>
      </c>
      <c r="B6" s="65"/>
      <c r="C6" s="65"/>
    </row>
    <row r="7" spans="1:10" ht="14.25" customHeight="1">
      <c r="A7" s="250" t="s">
        <v>47</v>
      </c>
      <c r="B7" s="221">
        <v>78.414634564448093</v>
      </c>
      <c r="C7" s="91">
        <v>2689</v>
      </c>
      <c r="D7" s="91">
        <v>2885.1519908032537</v>
      </c>
      <c r="E7" s="251">
        <v>0.90870485765189613</v>
      </c>
      <c r="F7" s="221">
        <v>76.57500341063934</v>
      </c>
      <c r="G7" s="221">
        <v>80.147249789648498</v>
      </c>
      <c r="H7" s="251">
        <v>1.1863100568522913</v>
      </c>
    </row>
    <row r="8" spans="1:10" ht="14.25" customHeight="1">
      <c r="A8" s="250" t="s">
        <v>182</v>
      </c>
      <c r="B8" s="221">
        <v>16.278065584270699</v>
      </c>
      <c r="C8" s="91">
        <v>2689</v>
      </c>
      <c r="D8" s="91">
        <v>2885.1519908032537</v>
      </c>
      <c r="E8" s="251">
        <v>0.79962597701365468</v>
      </c>
      <c r="F8" s="221">
        <v>14.766750816631438</v>
      </c>
      <c r="G8" s="221">
        <v>17.911552136086417</v>
      </c>
      <c r="H8" s="251">
        <v>1.1633743839281963</v>
      </c>
    </row>
    <row r="9" spans="1:10" ht="14.25" customHeight="1">
      <c r="A9" s="250" t="s">
        <v>48</v>
      </c>
      <c r="B9" s="221">
        <v>5.3072998512811456</v>
      </c>
      <c r="C9" s="91">
        <v>2689</v>
      </c>
      <c r="D9" s="91">
        <v>2885.1519908032537</v>
      </c>
      <c r="E9" s="251">
        <v>0.47065768284900178</v>
      </c>
      <c r="F9" s="221">
        <v>4.4547123104075705</v>
      </c>
      <c r="G9" s="221">
        <v>6.3122837341259288</v>
      </c>
      <c r="H9" s="251">
        <v>1.1276224564599651</v>
      </c>
      <c r="J9" s="98"/>
    </row>
    <row r="10" spans="1:10" ht="14.25" customHeight="1">
      <c r="A10" s="249" t="s">
        <v>53</v>
      </c>
      <c r="B10" s="221"/>
      <c r="C10" s="91"/>
      <c r="D10" s="91"/>
      <c r="E10" s="251"/>
      <c r="F10" s="221"/>
      <c r="G10" s="221"/>
      <c r="H10" s="251"/>
      <c r="J10" s="98"/>
    </row>
    <row r="11" spans="1:10" ht="14.25" customHeight="1">
      <c r="A11" s="250" t="s">
        <v>47</v>
      </c>
      <c r="B11" s="221">
        <v>76.24187824336552</v>
      </c>
      <c r="C11" s="91">
        <v>3181</v>
      </c>
      <c r="D11" s="91">
        <v>2984.6784081613823</v>
      </c>
      <c r="E11" s="251">
        <v>0.82780086266284592</v>
      </c>
      <c r="F11" s="221">
        <v>74.576593217175073</v>
      </c>
      <c r="G11" s="221">
        <v>77.830509940350467</v>
      </c>
      <c r="H11" s="251">
        <v>1.0625297029388516</v>
      </c>
      <c r="J11" s="98"/>
    </row>
    <row r="12" spans="1:10" ht="14.25" customHeight="1">
      <c r="A12" s="250" t="s">
        <v>182</v>
      </c>
      <c r="B12" s="221">
        <v>17.062510859133678</v>
      </c>
      <c r="C12" s="91">
        <v>3181</v>
      </c>
      <c r="D12" s="91">
        <v>2984.6784081613823</v>
      </c>
      <c r="E12" s="251">
        <v>0.68401572529497556</v>
      </c>
      <c r="F12" s="221">
        <v>15.759739294833416</v>
      </c>
      <c r="G12" s="221">
        <v>18.449389675942669</v>
      </c>
      <c r="H12" s="251">
        <v>0.99331552698865788</v>
      </c>
      <c r="J12" s="98"/>
    </row>
    <row r="13" spans="1:10" ht="14.25" customHeight="1">
      <c r="A13" s="250" t="s">
        <v>48</v>
      </c>
      <c r="B13" s="221">
        <v>6.6956108975009938</v>
      </c>
      <c r="C13" s="91">
        <v>3181</v>
      </c>
      <c r="D13" s="91">
        <v>2984.6784081613823</v>
      </c>
      <c r="E13" s="251">
        <v>0.47227930590029937</v>
      </c>
      <c r="F13" s="221">
        <v>5.8249150563345928</v>
      </c>
      <c r="G13" s="221">
        <v>7.6858346843687393</v>
      </c>
      <c r="H13" s="251">
        <v>1.0322165684422999</v>
      </c>
      <c r="J13" s="98"/>
    </row>
    <row r="14" spans="1:10" ht="14.25" customHeight="1">
      <c r="A14" s="249" t="s">
        <v>54</v>
      </c>
      <c r="B14" s="221"/>
      <c r="C14" s="91"/>
      <c r="D14" s="91"/>
      <c r="E14" s="251"/>
      <c r="F14" s="221"/>
      <c r="G14" s="221"/>
      <c r="H14" s="251"/>
      <c r="J14" s="98"/>
    </row>
    <row r="15" spans="1:10" ht="14.25" customHeight="1">
      <c r="A15" s="250" t="s">
        <v>47</v>
      </c>
      <c r="B15" s="221">
        <v>77.309836224980828</v>
      </c>
      <c r="C15" s="91">
        <v>5870</v>
      </c>
      <c r="D15" s="91">
        <v>5869.8303989646038</v>
      </c>
      <c r="E15" s="251">
        <v>0.68540532082510996</v>
      </c>
      <c r="F15" s="221">
        <v>75.934411051751383</v>
      </c>
      <c r="G15" s="221">
        <v>78.628775694838254</v>
      </c>
      <c r="H15" s="251">
        <v>1.253699158585815</v>
      </c>
      <c r="J15" s="98"/>
    </row>
    <row r="16" spans="1:10" ht="14.25" customHeight="1">
      <c r="A16" s="250" t="s">
        <v>182</v>
      </c>
      <c r="B16" s="221">
        <v>16.676938586577744</v>
      </c>
      <c r="C16" s="91">
        <v>5870</v>
      </c>
      <c r="D16" s="91">
        <v>5869.8303989646038</v>
      </c>
      <c r="E16" s="251">
        <v>0.55653481392799276</v>
      </c>
      <c r="F16" s="221">
        <v>15.611498500003208</v>
      </c>
      <c r="G16" s="221">
        <v>17.799754775153286</v>
      </c>
      <c r="H16" s="251">
        <v>1.1437566118489042</v>
      </c>
      <c r="J16" s="98"/>
    </row>
    <row r="17" spans="1:10" ht="14.25" customHeight="1">
      <c r="A17" s="250" t="s">
        <v>48</v>
      </c>
      <c r="B17" s="221">
        <v>6.0132251884417203</v>
      </c>
      <c r="C17" s="91">
        <v>5870</v>
      </c>
      <c r="D17" s="91">
        <v>5869.8303989646038</v>
      </c>
      <c r="E17" s="251">
        <v>0.34247418712285477</v>
      </c>
      <c r="F17" s="221">
        <v>5.3742800395897596</v>
      </c>
      <c r="G17" s="221">
        <v>6.7227372758156294</v>
      </c>
      <c r="H17" s="251">
        <v>1.1036282044963666</v>
      </c>
      <c r="J17" s="98"/>
    </row>
    <row r="18" spans="1:10" ht="14.25" customHeight="1">
      <c r="A18" s="253"/>
      <c r="B18" s="254"/>
      <c r="C18" s="254"/>
      <c r="D18" s="254"/>
      <c r="E18" s="255"/>
      <c r="F18" s="255"/>
      <c r="G18" s="255"/>
      <c r="H18" s="255"/>
    </row>
    <row r="19" spans="1:10" ht="14.25" customHeight="1">
      <c r="A19" s="7" t="s">
        <v>225</v>
      </c>
      <c r="B19" s="65"/>
      <c r="C19" s="65"/>
      <c r="D19" s="65"/>
      <c r="E19" s="65"/>
      <c r="F19" s="65"/>
      <c r="G19" s="65"/>
      <c r="H19" s="65"/>
    </row>
    <row r="20" spans="1:10" ht="14.25" customHeight="1">
      <c r="A20" s="65"/>
      <c r="B20" s="65"/>
      <c r="C20" s="65"/>
      <c r="D20" s="65"/>
      <c r="E20" s="65"/>
      <c r="F20" s="65"/>
      <c r="G20" s="65"/>
      <c r="H20" s="65"/>
    </row>
    <row r="21" spans="1:10" ht="14.25" customHeight="1">
      <c r="A21" s="65"/>
      <c r="B21" s="65"/>
      <c r="C21" s="65"/>
      <c r="D21" s="65"/>
      <c r="E21" s="65"/>
      <c r="F21" s="65"/>
      <c r="G21" s="65"/>
      <c r="H21" s="65"/>
    </row>
    <row r="22" spans="1:10" ht="14.25" customHeight="1">
      <c r="A22" s="376" t="s">
        <v>224</v>
      </c>
      <c r="B22" s="65"/>
      <c r="C22" s="65"/>
      <c r="D22" s="65"/>
      <c r="E22" s="65"/>
      <c r="F22" s="65"/>
      <c r="G22" s="65"/>
      <c r="H22" s="65"/>
    </row>
    <row r="23" spans="1:10" ht="14.25" customHeight="1"/>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5"/>
  <sheetViews>
    <sheetView showGridLines="0" zoomScaleNormal="100" workbookViewId="0">
      <selection activeCell="E24" sqref="E24"/>
    </sheetView>
  </sheetViews>
  <sheetFormatPr defaultColWidth="7.75" defaultRowHeight="14.25"/>
  <cols>
    <col min="1" max="1" width="7.75" style="10"/>
    <col min="2" max="2" width="103" style="10" customWidth="1"/>
    <col min="3" max="16384" width="7.75" style="10"/>
  </cols>
  <sheetData>
    <row r="1" spans="1:2">
      <c r="B1" s="9"/>
    </row>
    <row r="2" spans="1:2">
      <c r="B2" s="9"/>
    </row>
    <row r="3" spans="1:2">
      <c r="B3" s="9"/>
    </row>
    <row r="4" spans="1:2">
      <c r="B4" s="9"/>
    </row>
    <row r="5" spans="1:2">
      <c r="B5" s="9"/>
    </row>
    <row r="6" spans="1:2">
      <c r="B6" s="9"/>
    </row>
    <row r="7" spans="1:2" ht="15">
      <c r="B7" s="11" t="s">
        <v>30</v>
      </c>
    </row>
    <row r="8" spans="1:2">
      <c r="B8" s="12"/>
    </row>
    <row r="9" spans="1:2" ht="24.75" customHeight="1">
      <c r="B9" s="107" t="s">
        <v>31</v>
      </c>
    </row>
    <row r="10" spans="1:2" ht="36.75" customHeight="1">
      <c r="B10" s="108" t="s">
        <v>32</v>
      </c>
    </row>
    <row r="11" spans="1:2" s="13" customFormat="1">
      <c r="B11" s="109" t="s">
        <v>33</v>
      </c>
    </row>
    <row r="12" spans="1:2" s="382" customFormat="1" ht="24.75" customHeight="1">
      <c r="A12" s="381" t="s">
        <v>34</v>
      </c>
      <c r="B12" s="380" t="s">
        <v>235</v>
      </c>
    </row>
    <row r="13" spans="1:2" ht="23.25" customHeight="1">
      <c r="B13" s="110" t="s">
        <v>35</v>
      </c>
    </row>
    <row r="14" spans="1:2" ht="45" customHeight="1">
      <c r="B14" s="108" t="s">
        <v>36</v>
      </c>
    </row>
    <row r="15" spans="1:2">
      <c r="B15" s="107" t="s">
        <v>37</v>
      </c>
    </row>
    <row r="16" spans="1:2">
      <c r="B16" s="9"/>
    </row>
    <row r="18" spans="2:12">
      <c r="B18" s="9"/>
    </row>
    <row r="19" spans="2:12" ht="15">
      <c r="B19" s="14" t="s">
        <v>38</v>
      </c>
    </row>
    <row r="20" spans="2:12">
      <c r="B20" s="15"/>
    </row>
    <row r="21" spans="2:12">
      <c r="B21" s="16" t="s">
        <v>39</v>
      </c>
    </row>
    <row r="22" spans="2:12">
      <c r="B22" s="15" t="s">
        <v>40</v>
      </c>
    </row>
    <row r="23" spans="2:12">
      <c r="B23" s="17"/>
    </row>
    <row r="24" spans="2:12">
      <c r="B24" s="15" t="s">
        <v>224</v>
      </c>
      <c r="C24" s="15"/>
      <c r="D24" s="15"/>
      <c r="E24" s="15"/>
      <c r="F24" s="15"/>
      <c r="G24" s="15"/>
      <c r="H24" s="15"/>
      <c r="I24" s="15"/>
      <c r="J24" s="15"/>
      <c r="K24" s="15"/>
      <c r="L24" s="15"/>
    </row>
    <row r="25" spans="2:12">
      <c r="B25" s="9"/>
    </row>
  </sheetData>
  <hyperlinks>
    <hyperlink ref="B12" r:id="rId1" display="https://files.digital.nhs.uk/5E/D57BDF/Health Survey for England%2C 2021 Methods v2.pdf" xr:uid="{03779899-8DB7-4694-A435-7CDA827D82E9}"/>
  </hyperlinks>
  <pageMargins left="0.7" right="0.7" top="0.75" bottom="0.75" header="0.3" footer="0.3"/>
  <pageSetup paperSize="9" scale="98"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CF9EA-9F93-4D26-9260-4B3CA2D66D19}">
  <dimension ref="A1:J71"/>
  <sheetViews>
    <sheetView showGridLines="0" zoomScaleNormal="100" workbookViewId="0">
      <selection activeCell="L25" sqref="L25"/>
    </sheetView>
  </sheetViews>
  <sheetFormatPr defaultColWidth="8" defaultRowHeight="12.75"/>
  <cols>
    <col min="1" max="1" width="27.25" style="42" customWidth="1"/>
    <col min="2" max="8" width="12.625" style="42" customWidth="1"/>
    <col min="9" max="9" width="6.625" style="42" customWidth="1"/>
    <col min="10" max="16384" width="8" style="42"/>
  </cols>
  <sheetData>
    <row r="1" spans="1:10" s="41" customFormat="1" ht="27" customHeight="1">
      <c r="A1" s="61" t="s">
        <v>16</v>
      </c>
    </row>
    <row r="2" spans="1:10" s="41" customFormat="1" ht="18" customHeight="1">
      <c r="A2" s="256" t="s">
        <v>183</v>
      </c>
    </row>
    <row r="3" spans="1:10" ht="25.5">
      <c r="A3" s="242" t="s">
        <v>101</v>
      </c>
      <c r="B3" s="243"/>
      <c r="C3" s="243"/>
      <c r="D3" s="243"/>
      <c r="E3" s="243"/>
      <c r="F3" s="243"/>
      <c r="G3" s="243"/>
      <c r="H3" s="243"/>
    </row>
    <row r="4" spans="1:10" ht="14.25">
      <c r="A4"/>
    </row>
    <row r="5" spans="1:10" ht="40.15" customHeight="1">
      <c r="A5" s="244"/>
      <c r="B5" s="245" t="s">
        <v>175</v>
      </c>
      <c r="C5" s="246" t="s">
        <v>176</v>
      </c>
      <c r="D5" s="246" t="s">
        <v>177</v>
      </c>
      <c r="E5" s="247" t="s">
        <v>178</v>
      </c>
      <c r="F5" s="247" t="s">
        <v>179</v>
      </c>
      <c r="G5" s="247" t="s">
        <v>180</v>
      </c>
      <c r="H5" s="247" t="s">
        <v>181</v>
      </c>
    </row>
    <row r="6" spans="1:10" ht="12.75" customHeight="1">
      <c r="A6" s="248"/>
    </row>
    <row r="7" spans="1:10" ht="14.25" customHeight="1">
      <c r="A7" s="249" t="s">
        <v>46</v>
      </c>
      <c r="B7" s="65"/>
      <c r="C7" s="65"/>
    </row>
    <row r="8" spans="1:10" ht="14.25" customHeight="1">
      <c r="A8" s="249" t="s">
        <v>184</v>
      </c>
      <c r="B8" s="65"/>
      <c r="C8" s="65"/>
    </row>
    <row r="9" spans="1:10" ht="14.25" customHeight="1">
      <c r="A9" s="250" t="s">
        <v>106</v>
      </c>
      <c r="B9" s="221">
        <v>4.5606405739637657</v>
      </c>
      <c r="C9" s="91">
        <v>135</v>
      </c>
      <c r="D9" s="91">
        <v>277.52107144707315</v>
      </c>
      <c r="E9" s="251">
        <v>1.8478339017726424</v>
      </c>
      <c r="F9" s="221">
        <v>2.0311816526087858</v>
      </c>
      <c r="G9" s="221">
        <v>9.9210797036668126</v>
      </c>
      <c r="H9" s="251">
        <v>1.4699223733216373</v>
      </c>
    </row>
    <row r="10" spans="1:10" ht="14.25" customHeight="1">
      <c r="A10" s="250" t="s">
        <v>107</v>
      </c>
      <c r="B10" s="221">
        <v>2.6408285351722327</v>
      </c>
      <c r="C10" s="91">
        <v>135</v>
      </c>
      <c r="D10" s="91">
        <v>277.52107144707315</v>
      </c>
      <c r="E10" s="251">
        <v>1.3500941206126211</v>
      </c>
      <c r="F10" s="221">
        <v>0.95640225397590295</v>
      </c>
      <c r="G10" s="221">
        <v>7.079824731880489</v>
      </c>
      <c r="H10" s="251">
        <v>1.3973772228107202</v>
      </c>
    </row>
    <row r="11" spans="1:10" ht="14.25" customHeight="1">
      <c r="A11" s="257" t="s">
        <v>108</v>
      </c>
      <c r="B11" s="91">
        <v>7.2014691091359966</v>
      </c>
      <c r="C11" s="91">
        <v>135</v>
      </c>
      <c r="D11" s="91">
        <v>277.52107144707315</v>
      </c>
      <c r="E11" s="261">
        <v>2.3064269013155525</v>
      </c>
      <c r="F11" s="91">
        <v>3.787080324412504</v>
      </c>
      <c r="G11" s="91">
        <v>13.269663532428485</v>
      </c>
      <c r="H11" s="261">
        <v>1.4806988669640453</v>
      </c>
      <c r="J11" s="98"/>
    </row>
    <row r="12" spans="1:10" ht="14.25" customHeight="1">
      <c r="A12" s="249" t="s">
        <v>185</v>
      </c>
      <c r="B12" s="221"/>
      <c r="C12" s="91"/>
      <c r="D12" s="91"/>
      <c r="E12" s="251"/>
      <c r="F12" s="221"/>
      <c r="G12" s="221"/>
      <c r="H12" s="251"/>
      <c r="J12" s="98"/>
    </row>
    <row r="13" spans="1:10" ht="14.25" customHeight="1">
      <c r="A13" s="250" t="s">
        <v>106</v>
      </c>
      <c r="B13" s="221">
        <v>7.6690377150568843</v>
      </c>
      <c r="C13" s="91">
        <v>203</v>
      </c>
      <c r="D13" s="91">
        <v>198.02012678443018</v>
      </c>
      <c r="E13" s="251">
        <v>1.8769733009725904</v>
      </c>
      <c r="F13" s="221">
        <v>4.6995781615272856</v>
      </c>
      <c r="G13" s="221">
        <v>12.273136681078151</v>
      </c>
      <c r="H13" s="251">
        <v>0.98884634669961646</v>
      </c>
      <c r="J13" s="98"/>
    </row>
    <row r="14" spans="1:10" ht="14.25" customHeight="1">
      <c r="A14" s="250" t="s">
        <v>107</v>
      </c>
      <c r="B14" s="221">
        <v>3.5347773107456613</v>
      </c>
      <c r="C14" s="91">
        <v>203</v>
      </c>
      <c r="D14" s="91">
        <v>198.02012678443018</v>
      </c>
      <c r="E14" s="251">
        <v>2.0967796858640573</v>
      </c>
      <c r="F14" s="221">
        <v>1.0814304227308855</v>
      </c>
      <c r="G14" s="221">
        <v>10.938366615718683</v>
      </c>
      <c r="H14" s="251">
        <v>1.5918466269449059</v>
      </c>
      <c r="J14" s="98"/>
    </row>
    <row r="15" spans="1:10" ht="14.25" customHeight="1">
      <c r="A15" s="257" t="s">
        <v>108</v>
      </c>
      <c r="B15" s="91">
        <v>11.203815025802543</v>
      </c>
      <c r="C15" s="91">
        <v>203</v>
      </c>
      <c r="D15" s="91">
        <v>198.02012678443018</v>
      </c>
      <c r="E15" s="261">
        <v>2.7291958771105786</v>
      </c>
      <c r="F15" s="91">
        <v>6.8518912433984998</v>
      </c>
      <c r="G15" s="91">
        <v>17.791869963452612</v>
      </c>
      <c r="H15" s="261">
        <v>1.2130240848228229</v>
      </c>
      <c r="J15" s="98"/>
    </row>
    <row r="16" spans="1:10" ht="14.25" customHeight="1">
      <c r="A16" s="249" t="s">
        <v>186</v>
      </c>
      <c r="B16" s="221"/>
      <c r="C16" s="91"/>
      <c r="D16" s="91"/>
      <c r="E16" s="251"/>
      <c r="F16" s="221"/>
      <c r="G16" s="221"/>
      <c r="H16" s="251"/>
      <c r="J16" s="98"/>
    </row>
    <row r="17" spans="1:10" ht="14.25" customHeight="1">
      <c r="A17" s="250" t="s">
        <v>106</v>
      </c>
      <c r="B17" s="221">
        <v>18.719311271814565</v>
      </c>
      <c r="C17" s="91">
        <v>211</v>
      </c>
      <c r="D17" s="91">
        <v>136.61811367993585</v>
      </c>
      <c r="E17" s="251">
        <v>3.0538984492182437</v>
      </c>
      <c r="F17" s="221">
        <v>13.433821703902726</v>
      </c>
      <c r="G17" s="221">
        <v>25.472440079581986</v>
      </c>
      <c r="H17" s="251">
        <v>0.91165450462745312</v>
      </c>
      <c r="J17" s="98"/>
    </row>
    <row r="18" spans="1:10" ht="14.25" customHeight="1">
      <c r="A18" s="250" t="s">
        <v>107</v>
      </c>
      <c r="B18" s="221">
        <v>6.1035038353115318</v>
      </c>
      <c r="C18" s="91">
        <v>211</v>
      </c>
      <c r="D18" s="91">
        <v>136.61811367993585</v>
      </c>
      <c r="E18" s="251">
        <v>1.7432796823722574</v>
      </c>
      <c r="F18" s="221">
        <v>3.4501971134162925</v>
      </c>
      <c r="G18" s="221">
        <v>10.573818282056324</v>
      </c>
      <c r="H18" s="251">
        <v>0.84794381290613241</v>
      </c>
      <c r="J18" s="98"/>
    </row>
    <row r="19" spans="1:10" ht="14.25" customHeight="1">
      <c r="A19" s="257" t="s">
        <v>108</v>
      </c>
      <c r="B19" s="91">
        <v>24.822815107126093</v>
      </c>
      <c r="C19" s="91">
        <v>211</v>
      </c>
      <c r="D19" s="91">
        <v>136.61811367993585</v>
      </c>
      <c r="E19" s="261">
        <v>3.2745561094783904</v>
      </c>
      <c r="F19" s="91">
        <v>18.950593899186948</v>
      </c>
      <c r="G19" s="91">
        <v>31.800709790092537</v>
      </c>
      <c r="H19" s="261">
        <v>0.88266966640486288</v>
      </c>
      <c r="J19" s="98"/>
    </row>
    <row r="20" spans="1:10" ht="14.25" customHeight="1">
      <c r="A20" s="249" t="s">
        <v>96</v>
      </c>
      <c r="B20" s="221"/>
      <c r="C20" s="91"/>
      <c r="D20" s="91"/>
      <c r="E20" s="251"/>
      <c r="F20" s="221"/>
      <c r="G20" s="221"/>
      <c r="H20" s="251"/>
      <c r="J20" s="98"/>
    </row>
    <row r="21" spans="1:10" ht="14.25" customHeight="1">
      <c r="A21" s="250" t="s">
        <v>106</v>
      </c>
      <c r="B21" s="221">
        <v>8.7259877790394551</v>
      </c>
      <c r="C21" s="91">
        <v>549</v>
      </c>
      <c r="D21" s="91">
        <v>612.15931191143989</v>
      </c>
      <c r="E21" s="251">
        <v>1.3587897926691124</v>
      </c>
      <c r="F21" s="221">
        <v>6.3976800375276799</v>
      </c>
      <c r="G21" s="221">
        <v>11.794862815280997</v>
      </c>
      <c r="H21" s="251">
        <v>1.1867624698435701</v>
      </c>
      <c r="J21" s="98"/>
    </row>
    <row r="22" spans="1:10" ht="14.25" customHeight="1">
      <c r="A22" s="250" t="s">
        <v>107</v>
      </c>
      <c r="B22" s="221">
        <v>3.7027808815951149</v>
      </c>
      <c r="C22" s="91">
        <v>549</v>
      </c>
      <c r="D22" s="91">
        <v>612.15931191143989</v>
      </c>
      <c r="E22" s="251">
        <v>1.0047210160200055</v>
      </c>
      <c r="F22" s="221">
        <v>2.1613732249915611</v>
      </c>
      <c r="G22" s="221">
        <v>6.2729802912558181</v>
      </c>
      <c r="H22" s="251">
        <v>1.3114961089532198</v>
      </c>
      <c r="J22" s="98"/>
    </row>
    <row r="23" spans="1:10" ht="14.25" customHeight="1">
      <c r="A23" s="257" t="s">
        <v>108</v>
      </c>
      <c r="B23" s="91">
        <v>12.428768660634571</v>
      </c>
      <c r="C23" s="91">
        <v>549</v>
      </c>
      <c r="D23" s="91">
        <v>612.15931191143989</v>
      </c>
      <c r="E23" s="261">
        <v>1.6909863192311807</v>
      </c>
      <c r="F23" s="91">
        <v>9.46597663892857</v>
      </c>
      <c r="G23" s="91">
        <v>16.153437359966034</v>
      </c>
      <c r="H23" s="261">
        <v>1.2633908074085423</v>
      </c>
      <c r="J23" s="98"/>
    </row>
    <row r="24" spans="1:10" ht="14.25" customHeight="1">
      <c r="A24" s="250"/>
      <c r="B24" s="221"/>
      <c r="C24" s="91"/>
      <c r="D24" s="91"/>
      <c r="E24" s="251"/>
      <c r="F24" s="221"/>
      <c r="G24" s="221"/>
      <c r="H24" s="251"/>
      <c r="J24" s="98"/>
    </row>
    <row r="25" spans="1:10" ht="14.25" customHeight="1">
      <c r="A25" s="249" t="s">
        <v>53</v>
      </c>
      <c r="B25" s="221"/>
      <c r="C25" s="91"/>
      <c r="D25" s="91"/>
      <c r="E25" s="251"/>
      <c r="F25" s="221"/>
      <c r="G25" s="221"/>
      <c r="H25" s="251"/>
      <c r="J25" s="98"/>
    </row>
    <row r="26" spans="1:10" ht="14.25" customHeight="1">
      <c r="A26" s="249" t="s">
        <v>184</v>
      </c>
      <c r="B26" s="221"/>
      <c r="C26" s="91"/>
      <c r="D26" s="91"/>
      <c r="E26" s="251"/>
      <c r="F26" s="221"/>
      <c r="G26" s="221"/>
      <c r="H26" s="251"/>
      <c r="J26" s="98"/>
    </row>
    <row r="27" spans="1:10" ht="14.25" customHeight="1">
      <c r="A27" s="250" t="s">
        <v>106</v>
      </c>
      <c r="B27" s="221">
        <v>2.9455827716705865</v>
      </c>
      <c r="C27" s="91">
        <v>173</v>
      </c>
      <c r="D27" s="91">
        <v>272.36000548527664</v>
      </c>
      <c r="E27" s="251">
        <v>1.5660859203983455</v>
      </c>
      <c r="F27" s="221">
        <v>1.0227027428990501</v>
      </c>
      <c r="G27" s="221">
        <v>8.1848784273706983</v>
      </c>
      <c r="H27" s="251">
        <v>1.5228395680055893</v>
      </c>
      <c r="J27" s="98"/>
    </row>
    <row r="28" spans="1:10" ht="14.25" customHeight="1">
      <c r="A28" s="250" t="s">
        <v>107</v>
      </c>
      <c r="B28" s="259" t="s">
        <v>89</v>
      </c>
      <c r="C28" s="91">
        <v>173</v>
      </c>
      <c r="D28" s="91">
        <v>272.36000548527664</v>
      </c>
      <c r="E28" s="260" t="s">
        <v>89</v>
      </c>
      <c r="F28" s="259" t="s">
        <v>89</v>
      </c>
      <c r="G28" s="259" t="s">
        <v>89</v>
      </c>
      <c r="H28" s="260" t="s">
        <v>89</v>
      </c>
      <c r="J28" s="98"/>
    </row>
    <row r="29" spans="1:10" ht="14.25" customHeight="1">
      <c r="A29" s="257" t="s">
        <v>108</v>
      </c>
      <c r="B29" s="91">
        <v>2.9455827716705865</v>
      </c>
      <c r="C29" s="91">
        <v>173</v>
      </c>
      <c r="D29" s="91">
        <v>272.36000548527664</v>
      </c>
      <c r="E29" s="261">
        <v>1.5660859203983455</v>
      </c>
      <c r="F29" s="91">
        <v>1.0227027428990501</v>
      </c>
      <c r="G29" s="91">
        <v>8.1848784273706983</v>
      </c>
      <c r="H29" s="261">
        <v>1.5228395680055893</v>
      </c>
      <c r="J29" s="98"/>
    </row>
    <row r="30" spans="1:10" ht="14.25" customHeight="1">
      <c r="A30" s="249" t="s">
        <v>185</v>
      </c>
      <c r="B30" s="221"/>
      <c r="C30" s="91"/>
      <c r="D30" s="91"/>
      <c r="E30" s="251"/>
      <c r="F30" s="221"/>
      <c r="G30" s="221"/>
      <c r="H30" s="251"/>
      <c r="J30" s="98"/>
    </row>
    <row r="31" spans="1:10" ht="14.25" customHeight="1">
      <c r="A31" s="250" t="s">
        <v>106</v>
      </c>
      <c r="B31" s="221">
        <v>3.0607357829945858</v>
      </c>
      <c r="C31" s="91">
        <v>254</v>
      </c>
      <c r="D31" s="91">
        <v>200.43879921903914</v>
      </c>
      <c r="E31" s="251">
        <v>1.1214068574307587</v>
      </c>
      <c r="F31" s="221">
        <v>1.4791235283373256</v>
      </c>
      <c r="G31" s="221">
        <v>6.2266640035375289</v>
      </c>
      <c r="H31" s="251">
        <v>0.91823003145411763</v>
      </c>
      <c r="J31" s="98"/>
    </row>
    <row r="32" spans="1:10" ht="14.25" customHeight="1">
      <c r="A32" s="250" t="s">
        <v>107</v>
      </c>
      <c r="B32" s="221">
        <v>3.5185085014641149</v>
      </c>
      <c r="C32" s="91">
        <v>254</v>
      </c>
      <c r="D32" s="91">
        <v>200.43879921903914</v>
      </c>
      <c r="E32" s="251">
        <v>1.203458974206707</v>
      </c>
      <c r="F32" s="221">
        <v>1.7835037270946257</v>
      </c>
      <c r="G32" s="221">
        <v>6.8240681173381779</v>
      </c>
      <c r="H32" s="251">
        <v>0.92125752495187263</v>
      </c>
      <c r="J32" s="98"/>
    </row>
    <row r="33" spans="1:10" ht="14.25" customHeight="1">
      <c r="A33" s="257" t="s">
        <v>108</v>
      </c>
      <c r="B33" s="91">
        <v>6.5792442844587029</v>
      </c>
      <c r="C33" s="91">
        <v>254</v>
      </c>
      <c r="D33" s="91">
        <v>200.43879921903914</v>
      </c>
      <c r="E33" s="261">
        <v>1.6271006584433294</v>
      </c>
      <c r="F33" s="91">
        <v>4.0160694045558891</v>
      </c>
      <c r="G33" s="91">
        <v>10.597692645801512</v>
      </c>
      <c r="H33" s="261">
        <v>0.92566915379315484</v>
      </c>
      <c r="J33" s="98"/>
    </row>
    <row r="34" spans="1:10" ht="14.25" customHeight="1">
      <c r="A34" s="249" t="s">
        <v>186</v>
      </c>
      <c r="B34" s="221"/>
      <c r="C34" s="91"/>
      <c r="D34" s="91"/>
      <c r="E34" s="251"/>
      <c r="F34" s="221"/>
      <c r="G34" s="221"/>
      <c r="H34" s="251"/>
      <c r="J34" s="98"/>
    </row>
    <row r="35" spans="1:10" ht="14.25" customHeight="1">
      <c r="A35" s="250" t="s">
        <v>106</v>
      </c>
      <c r="B35" s="221">
        <v>11.260872137559168</v>
      </c>
      <c r="C35" s="91">
        <v>260</v>
      </c>
      <c r="D35" s="91">
        <v>159.40353806052408</v>
      </c>
      <c r="E35" s="251">
        <v>2.1351278426452578</v>
      </c>
      <c r="F35" s="221">
        <v>7.6943125865701223</v>
      </c>
      <c r="G35" s="221">
        <v>16.190667660533599</v>
      </c>
      <c r="H35" s="251">
        <v>0.8495509687183912</v>
      </c>
      <c r="J35" s="98"/>
    </row>
    <row r="36" spans="1:10" ht="14.25" customHeight="1">
      <c r="A36" s="250" t="s">
        <v>107</v>
      </c>
      <c r="B36" s="221">
        <v>6.2728760124085001</v>
      </c>
      <c r="C36" s="91">
        <v>260</v>
      </c>
      <c r="D36" s="91">
        <v>159.40353806052408</v>
      </c>
      <c r="E36" s="251">
        <v>1.6498314307853521</v>
      </c>
      <c r="F36" s="221">
        <v>3.7108822894157476</v>
      </c>
      <c r="G36" s="221">
        <v>10.412398123544857</v>
      </c>
      <c r="H36" s="251">
        <v>0.85582057461730143</v>
      </c>
      <c r="J36" s="98"/>
    </row>
    <row r="37" spans="1:10" ht="14.25" customHeight="1">
      <c r="A37" s="257" t="s">
        <v>108</v>
      </c>
      <c r="B37" s="91">
        <v>17.533748149967664</v>
      </c>
      <c r="C37" s="91">
        <v>260</v>
      </c>
      <c r="D37" s="91">
        <v>159.40353806052408</v>
      </c>
      <c r="E37" s="261">
        <v>2.5872259363789003</v>
      </c>
      <c r="F37" s="91">
        <v>13.008625265061976</v>
      </c>
      <c r="G37" s="91">
        <v>23.212927606584394</v>
      </c>
      <c r="H37" s="261">
        <v>0.85579154888278786</v>
      </c>
      <c r="J37" s="98"/>
    </row>
    <row r="38" spans="1:10" ht="14.25" customHeight="1">
      <c r="A38" s="249" t="s">
        <v>97</v>
      </c>
      <c r="B38" s="221"/>
      <c r="C38" s="91"/>
      <c r="D38" s="91"/>
      <c r="E38" s="251"/>
      <c r="F38" s="221"/>
      <c r="G38" s="221"/>
      <c r="H38" s="251"/>
      <c r="J38" s="98"/>
    </row>
    <row r="39" spans="1:10" ht="14.25" customHeight="1">
      <c r="A39" s="250" t="s">
        <v>106</v>
      </c>
      <c r="B39" s="221">
        <v>5.078709438582603</v>
      </c>
      <c r="C39" s="91">
        <v>687</v>
      </c>
      <c r="D39" s="91">
        <v>632.20234276483973</v>
      </c>
      <c r="E39" s="251">
        <v>0.95617036976122471</v>
      </c>
      <c r="F39" s="221">
        <v>3.4955115574766689</v>
      </c>
      <c r="G39" s="221">
        <v>7.3245498603288075</v>
      </c>
      <c r="H39" s="251">
        <v>1.0908499102892097</v>
      </c>
      <c r="J39" s="98"/>
    </row>
    <row r="40" spans="1:10" ht="14.25" customHeight="1">
      <c r="A40" s="250" t="s">
        <v>107</v>
      </c>
      <c r="B40" s="221">
        <v>2.6971811616690338</v>
      </c>
      <c r="C40" s="91">
        <v>687</v>
      </c>
      <c r="D40" s="91">
        <v>632.20234276483973</v>
      </c>
      <c r="E40" s="251">
        <v>0.584828163104268</v>
      </c>
      <c r="F40" s="221">
        <v>1.7568540139579172</v>
      </c>
      <c r="G40" s="221">
        <v>4.1196979117431995</v>
      </c>
      <c r="H40" s="251">
        <v>0.90427125982284307</v>
      </c>
      <c r="J40" s="98"/>
    </row>
    <row r="41" spans="1:10" ht="14.25" customHeight="1">
      <c r="A41" s="257" t="s">
        <v>108</v>
      </c>
      <c r="B41" s="91">
        <v>7.7758906002516364</v>
      </c>
      <c r="C41" s="91">
        <v>687</v>
      </c>
      <c r="D41" s="91">
        <v>632.20234276483973</v>
      </c>
      <c r="E41" s="261">
        <v>1.1129814043517645</v>
      </c>
      <c r="F41" s="91">
        <v>5.8499586519620808</v>
      </c>
      <c r="G41" s="91">
        <v>10.266738819957503</v>
      </c>
      <c r="H41" s="261">
        <v>1.041067338863525</v>
      </c>
      <c r="J41" s="98"/>
    </row>
    <row r="42" spans="1:10" ht="14.25" customHeight="1">
      <c r="A42" s="250"/>
      <c r="B42" s="221"/>
      <c r="C42" s="91"/>
      <c r="D42" s="91"/>
      <c r="E42" s="251"/>
      <c r="F42" s="221"/>
      <c r="G42" s="221"/>
      <c r="H42" s="251"/>
      <c r="J42" s="98"/>
    </row>
    <row r="43" spans="1:10" ht="14.25" customHeight="1">
      <c r="A43" s="249" t="s">
        <v>54</v>
      </c>
      <c r="B43" s="221"/>
      <c r="C43" s="91"/>
      <c r="D43" s="91"/>
      <c r="E43" s="251"/>
      <c r="F43" s="221"/>
      <c r="G43" s="221"/>
      <c r="H43" s="251"/>
      <c r="J43" s="98"/>
    </row>
    <row r="44" spans="1:10" ht="14.25" customHeight="1">
      <c r="A44" s="249" t="s">
        <v>184</v>
      </c>
      <c r="B44" s="221"/>
      <c r="C44" s="91"/>
      <c r="D44" s="91"/>
      <c r="E44" s="251"/>
      <c r="F44" s="221"/>
      <c r="G44" s="221"/>
      <c r="H44" s="251"/>
      <c r="J44" s="98"/>
    </row>
    <row r="45" spans="1:10" ht="14.25" customHeight="1">
      <c r="A45" s="250" t="s">
        <v>106</v>
      </c>
      <c r="B45" s="221">
        <v>3.760690966049316</v>
      </c>
      <c r="C45" s="91">
        <v>308</v>
      </c>
      <c r="D45" s="91">
        <v>549.88107693234963</v>
      </c>
      <c r="E45" s="251">
        <v>1.3028699537151596</v>
      </c>
      <c r="F45" s="221">
        <v>1.8885805303372707</v>
      </c>
      <c r="G45" s="221">
        <v>7.349567816320393</v>
      </c>
      <c r="H45" s="251">
        <v>1.5998731626763016</v>
      </c>
      <c r="J45" s="98"/>
    </row>
    <row r="46" spans="1:10" ht="14.25" customHeight="1">
      <c r="A46" s="250" t="s">
        <v>107</v>
      </c>
      <c r="B46" s="221">
        <v>1.3328073929686575</v>
      </c>
      <c r="C46" s="91">
        <v>308</v>
      </c>
      <c r="D46" s="91">
        <v>549.88107693234963</v>
      </c>
      <c r="E46" s="251">
        <v>0.67189508370065099</v>
      </c>
      <c r="F46" s="221">
        <v>0.4920537735813888</v>
      </c>
      <c r="G46" s="221">
        <v>3.5587483410672154</v>
      </c>
      <c r="H46" s="251">
        <v>1.368755689274024</v>
      </c>
      <c r="J46" s="98"/>
    </row>
    <row r="47" spans="1:10" ht="14.25" customHeight="1">
      <c r="A47" s="257" t="s">
        <v>108</v>
      </c>
      <c r="B47" s="91">
        <v>5.093498359017973</v>
      </c>
      <c r="C47" s="91">
        <v>308</v>
      </c>
      <c r="D47" s="91">
        <v>549.88107693234963</v>
      </c>
      <c r="E47" s="261">
        <v>1.4365235534730303</v>
      </c>
      <c r="F47" s="91">
        <v>2.9045377245270383</v>
      </c>
      <c r="G47" s="91">
        <v>8.7829119182705977</v>
      </c>
      <c r="H47" s="261">
        <v>1.5263398376441624</v>
      </c>
      <c r="J47" s="98"/>
    </row>
    <row r="48" spans="1:10" ht="14.25" customHeight="1">
      <c r="A48" s="249" t="s">
        <v>185</v>
      </c>
      <c r="B48" s="221"/>
      <c r="C48" s="91"/>
      <c r="D48" s="91"/>
      <c r="E48" s="251"/>
      <c r="F48" s="221"/>
      <c r="G48" s="221"/>
      <c r="H48" s="251"/>
      <c r="J48" s="98"/>
    </row>
    <row r="49" spans="1:10" ht="14.25" customHeight="1">
      <c r="A49" s="250" t="s">
        <v>106</v>
      </c>
      <c r="B49" s="221">
        <v>5.3509003979540815</v>
      </c>
      <c r="C49" s="91">
        <v>457</v>
      </c>
      <c r="D49" s="91">
        <v>398.45892600346946</v>
      </c>
      <c r="E49" s="251">
        <v>1.0817786994112646</v>
      </c>
      <c r="F49" s="221">
        <v>3.5811008640961082</v>
      </c>
      <c r="G49" s="221">
        <v>7.9234683498986405</v>
      </c>
      <c r="H49" s="251">
        <v>0.95591372613210934</v>
      </c>
      <c r="J49" s="98"/>
    </row>
    <row r="50" spans="1:10" ht="14.25" customHeight="1">
      <c r="A50" s="250" t="s">
        <v>107</v>
      </c>
      <c r="B50" s="221">
        <v>3.5265935297225486</v>
      </c>
      <c r="C50" s="91">
        <v>457</v>
      </c>
      <c r="D50" s="91">
        <v>398.45892600346946</v>
      </c>
      <c r="E50" s="251">
        <v>1.1948390499342716</v>
      </c>
      <c r="F50" s="221">
        <v>1.7991655306108605</v>
      </c>
      <c r="G50" s="221">
        <v>6.7977623969891567</v>
      </c>
      <c r="H50" s="251">
        <v>1.2881897724204092</v>
      </c>
      <c r="J50" s="98"/>
    </row>
    <row r="51" spans="1:10" ht="14.25" customHeight="1">
      <c r="A51" s="257" t="s">
        <v>108</v>
      </c>
      <c r="B51" s="91">
        <v>8.8774939276766283</v>
      </c>
      <c r="C51" s="91">
        <v>457</v>
      </c>
      <c r="D51" s="91">
        <v>398.45892600346946</v>
      </c>
      <c r="E51" s="261">
        <v>1.5425973836106344</v>
      </c>
      <c r="F51" s="91">
        <v>6.2751963514808624</v>
      </c>
      <c r="G51" s="91">
        <v>12.415993710310696</v>
      </c>
      <c r="H51" s="261">
        <v>1.0785654884083506</v>
      </c>
      <c r="J51" s="98"/>
    </row>
    <row r="52" spans="1:10" ht="14.25" customHeight="1">
      <c r="A52" s="249" t="s">
        <v>186</v>
      </c>
      <c r="B52" s="221"/>
      <c r="C52" s="91"/>
      <c r="D52" s="91"/>
      <c r="E52" s="251"/>
      <c r="F52" s="221"/>
      <c r="G52" s="221"/>
      <c r="H52" s="251"/>
      <c r="J52" s="98"/>
    </row>
    <row r="53" spans="1:10" ht="14.25" customHeight="1">
      <c r="A53" s="250" t="s">
        <v>106</v>
      </c>
      <c r="B53" s="221">
        <v>14.703045639151432</v>
      </c>
      <c r="C53" s="91">
        <v>471</v>
      </c>
      <c r="D53" s="91">
        <v>296.02165174046007</v>
      </c>
      <c r="E53" s="251">
        <v>1.9954157368744836</v>
      </c>
      <c r="F53" s="221">
        <v>11.194445615747323</v>
      </c>
      <c r="G53" s="221">
        <v>19.075115952621466</v>
      </c>
      <c r="H53" s="251">
        <v>0.96579485129583065</v>
      </c>
      <c r="J53" s="98"/>
    </row>
    <row r="54" spans="1:10" ht="14.25" customHeight="1">
      <c r="A54" s="250" t="s">
        <v>107</v>
      </c>
      <c r="B54" s="221">
        <v>6.1947083945710704</v>
      </c>
      <c r="C54" s="91">
        <v>471</v>
      </c>
      <c r="D54" s="91">
        <v>296.02165174046007</v>
      </c>
      <c r="E54" s="251">
        <v>1.1804513825193694</v>
      </c>
      <c r="F54" s="221">
        <v>4.2408082532870965</v>
      </c>
      <c r="G54" s="221">
        <v>8.9645677415873113</v>
      </c>
      <c r="H54" s="251">
        <v>0.83935544129177042</v>
      </c>
      <c r="J54" s="98"/>
    </row>
    <row r="55" spans="1:10" ht="14.25" customHeight="1">
      <c r="A55" s="257" t="s">
        <v>108</v>
      </c>
      <c r="B55" s="91">
        <v>20.897754033722499</v>
      </c>
      <c r="C55" s="91">
        <v>471</v>
      </c>
      <c r="D55" s="91">
        <v>296.02165174046007</v>
      </c>
      <c r="E55" s="261">
        <v>2.2534799686481639</v>
      </c>
      <c r="F55" s="91">
        <v>16.808943857777891</v>
      </c>
      <c r="G55" s="91">
        <v>25.674221122468676</v>
      </c>
      <c r="H55" s="261">
        <v>0.95001704133188858</v>
      </c>
      <c r="J55" s="98"/>
    </row>
    <row r="56" spans="1:10" ht="14.25" customHeight="1">
      <c r="A56" s="249" t="s">
        <v>187</v>
      </c>
      <c r="B56" s="91"/>
      <c r="C56" s="91"/>
      <c r="D56" s="91"/>
      <c r="E56" s="261"/>
      <c r="F56" s="91"/>
      <c r="G56" s="91"/>
      <c r="H56" s="251"/>
      <c r="J56" s="98"/>
    </row>
    <row r="57" spans="1:10" ht="14.25" customHeight="1">
      <c r="A57" s="250" t="s">
        <v>106</v>
      </c>
      <c r="B57" s="221">
        <v>6.8729751095417431</v>
      </c>
      <c r="C57" s="91">
        <v>1236</v>
      </c>
      <c r="D57" s="91">
        <v>1244.3616546762796</v>
      </c>
      <c r="E57" s="251">
        <v>0.8560417445358468</v>
      </c>
      <c r="F57" s="221">
        <v>5.3685787017178539</v>
      </c>
      <c r="G57" s="221">
        <v>8.7599133883586759</v>
      </c>
      <c r="H57" s="251">
        <v>1.1890994334772402</v>
      </c>
      <c r="J57" s="98"/>
    </row>
    <row r="58" spans="1:10" ht="14.25" customHeight="1">
      <c r="A58" s="250" t="s">
        <v>107</v>
      </c>
      <c r="B58" s="221">
        <v>3.1918823848182094</v>
      </c>
      <c r="C58" s="91">
        <v>1236</v>
      </c>
      <c r="D58" s="91">
        <v>1244.3616546762796</v>
      </c>
      <c r="E58" s="251">
        <v>0.55820191891913806</v>
      </c>
      <c r="F58" s="221">
        <v>2.2589240452692438</v>
      </c>
      <c r="G58" s="221">
        <v>4.4924514656868588</v>
      </c>
      <c r="H58" s="251">
        <v>1.1159519004765659</v>
      </c>
      <c r="J58" s="98"/>
    </row>
    <row r="59" spans="1:10" ht="14.25" customHeight="1">
      <c r="A59" s="257" t="s">
        <v>108</v>
      </c>
      <c r="B59" s="91">
        <v>10.06485749435995</v>
      </c>
      <c r="C59" s="91">
        <v>1236</v>
      </c>
      <c r="D59" s="91">
        <v>1244.3616546762796</v>
      </c>
      <c r="E59" s="261">
        <v>1.0096267696686319</v>
      </c>
      <c r="F59" s="91">
        <v>8.2457063457307349</v>
      </c>
      <c r="G59" s="91">
        <v>12.231843468872709</v>
      </c>
      <c r="H59" s="261">
        <v>1.1793040967838286</v>
      </c>
      <c r="J59" s="98"/>
    </row>
    <row r="60" spans="1:10" ht="14.25" customHeight="1">
      <c r="A60" s="250"/>
      <c r="B60" s="221"/>
      <c r="C60" s="221"/>
      <c r="D60" s="221"/>
      <c r="E60" s="251"/>
      <c r="F60" s="221"/>
      <c r="G60" s="221"/>
      <c r="H60" s="252"/>
      <c r="J60" s="98"/>
    </row>
    <row r="61" spans="1:10" ht="14.25" customHeight="1">
      <c r="A61" s="253"/>
      <c r="B61" s="254"/>
      <c r="C61" s="254"/>
      <c r="D61" s="254"/>
      <c r="E61" s="255"/>
      <c r="F61" s="255"/>
      <c r="G61" s="255"/>
      <c r="H61" s="255"/>
    </row>
    <row r="62" spans="1:10" ht="14.25" customHeight="1">
      <c r="A62" s="7" t="s">
        <v>225</v>
      </c>
      <c r="B62" s="65"/>
      <c r="C62" s="65"/>
      <c r="D62" s="65"/>
      <c r="E62" s="65"/>
      <c r="F62" s="65"/>
      <c r="G62" s="65"/>
      <c r="H62" s="65"/>
      <c r="I62" s="65"/>
      <c r="J62" s="65"/>
    </row>
    <row r="63" spans="1:10" ht="14.25" customHeight="1">
      <c r="A63" s="65"/>
      <c r="B63" s="65"/>
      <c r="C63" s="65"/>
      <c r="D63" s="65"/>
      <c r="E63" s="65"/>
      <c r="F63" s="65"/>
      <c r="G63" s="65"/>
      <c r="H63" s="65"/>
      <c r="I63" s="65"/>
      <c r="J63" s="65"/>
    </row>
    <row r="64" spans="1:10" ht="14.25" customHeight="1">
      <c r="A64" s="7" t="s">
        <v>56</v>
      </c>
      <c r="B64"/>
      <c r="C64"/>
      <c r="D64"/>
      <c r="E64"/>
      <c r="F64"/>
      <c r="G64"/>
      <c r="H64"/>
      <c r="I64" s="125"/>
      <c r="J64" s="65"/>
    </row>
    <row r="65" spans="1:10" s="258" customFormat="1" ht="27.75" customHeight="1">
      <c r="A65" s="454" t="s">
        <v>188</v>
      </c>
      <c r="B65" s="455"/>
      <c r="C65" s="455"/>
      <c r="D65" s="455"/>
      <c r="E65" s="455"/>
      <c r="F65" s="455"/>
      <c r="G65" s="455"/>
      <c r="H65" s="455"/>
      <c r="I65" s="456"/>
      <c r="J65" s="377"/>
    </row>
    <row r="66" spans="1:10" ht="14.25" customHeight="1">
      <c r="A66" s="457" t="s">
        <v>189</v>
      </c>
      <c r="B66" s="422"/>
      <c r="C66" s="422"/>
      <c r="D66" s="422"/>
      <c r="E66" s="422"/>
      <c r="F66" s="422"/>
      <c r="G66" s="422"/>
      <c r="H66" s="422"/>
      <c r="I66" s="425"/>
      <c r="J66" s="65"/>
    </row>
    <row r="67" spans="1:10" ht="26.65" customHeight="1">
      <c r="A67" s="416" t="s">
        <v>135</v>
      </c>
      <c r="B67" s="416"/>
      <c r="C67" s="416"/>
      <c r="D67" s="416"/>
      <c r="E67" s="416"/>
      <c r="F67" s="416"/>
      <c r="G67" s="416"/>
      <c r="H67" s="416"/>
      <c r="I67" s="425"/>
      <c r="J67" s="65"/>
    </row>
    <row r="68" spans="1:10" ht="14.25" customHeight="1">
      <c r="A68" s="372"/>
      <c r="B68" s="372"/>
      <c r="C68" s="372"/>
      <c r="D68" s="372"/>
      <c r="E68" s="372"/>
      <c r="F68" s="372"/>
      <c r="G68" s="372"/>
      <c r="H68" s="372"/>
      <c r="I68"/>
      <c r="J68" s="65"/>
    </row>
    <row r="69" spans="1:10" ht="14.25" customHeight="1">
      <c r="A69" s="7" t="s">
        <v>224</v>
      </c>
      <c r="B69" s="65"/>
      <c r="C69" s="65"/>
      <c r="D69" s="65"/>
      <c r="E69" s="65"/>
      <c r="F69" s="65"/>
      <c r="G69" s="65"/>
      <c r="H69" s="65"/>
      <c r="I69" s="65"/>
      <c r="J69" s="65"/>
    </row>
    <row r="70" spans="1:10" ht="14.25" customHeight="1">
      <c r="A70" s="65"/>
      <c r="B70" s="65"/>
      <c r="C70" s="65"/>
      <c r="D70" s="65"/>
      <c r="E70" s="65"/>
      <c r="F70" s="65"/>
      <c r="G70" s="65"/>
      <c r="H70" s="65"/>
      <c r="I70" s="65"/>
      <c r="J70" s="65"/>
    </row>
    <row r="71" spans="1:10">
      <c r="A71" s="65"/>
      <c r="B71" s="65"/>
      <c r="C71" s="65"/>
      <c r="D71" s="65"/>
      <c r="E71" s="65"/>
      <c r="F71" s="65"/>
      <c r="G71" s="65"/>
      <c r="H71" s="65"/>
      <c r="I71" s="65"/>
      <c r="J71" s="65"/>
    </row>
  </sheetData>
  <mergeCells count="3">
    <mergeCell ref="A65:I65"/>
    <mergeCell ref="A66:I66"/>
    <mergeCell ref="A67:I6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AD204"/>
  <sheetViews>
    <sheetView showGridLines="0" zoomScaleNormal="100" zoomScaleSheetLayoutView="70" workbookViewId="0">
      <pane xSplit="1" ySplit="5" topLeftCell="B6" activePane="bottomRight" state="frozen"/>
      <selection pane="topRight" activeCell="B3" sqref="B3:J3"/>
      <selection pane="bottomLeft" activeCell="B3" sqref="B3:J3"/>
      <selection pane="bottomRight" sqref="A1:Y1"/>
    </sheetView>
  </sheetViews>
  <sheetFormatPr defaultColWidth="8" defaultRowHeight="15" customHeight="1"/>
  <cols>
    <col min="1" max="1" width="41.75" style="26" customWidth="1"/>
    <col min="2" max="2" width="6.125" style="19" customWidth="1"/>
    <col min="3" max="27" width="6.125" style="116" customWidth="1"/>
    <col min="28" max="28" width="4.75" style="116" customWidth="1"/>
    <col min="29" max="29" width="8.25" style="19" bestFit="1" customWidth="1"/>
    <col min="30" max="16384" width="8" style="19"/>
  </cols>
  <sheetData>
    <row r="1" spans="1:29" s="18" customFormat="1" ht="18.75" customHeight="1">
      <c r="A1" s="399" t="s">
        <v>41</v>
      </c>
      <c r="B1" s="399"/>
      <c r="C1" s="399"/>
      <c r="D1" s="399"/>
      <c r="E1" s="399"/>
      <c r="F1" s="399"/>
      <c r="G1" s="399"/>
      <c r="H1" s="399"/>
      <c r="I1" s="399"/>
      <c r="J1" s="399"/>
      <c r="K1" s="399"/>
      <c r="L1" s="399"/>
      <c r="M1" s="399"/>
      <c r="N1" s="399"/>
      <c r="O1" s="399"/>
      <c r="P1" s="399"/>
      <c r="Q1" s="399"/>
      <c r="R1" s="399"/>
      <c r="S1" s="399"/>
      <c r="T1" s="399"/>
      <c r="U1" s="399"/>
      <c r="V1" s="399"/>
      <c r="W1" s="399"/>
      <c r="X1" s="399"/>
      <c r="Y1" s="399"/>
      <c r="Z1" s="118"/>
      <c r="AA1" s="118"/>
      <c r="AB1" s="118"/>
    </row>
    <row r="2" spans="1:29" ht="18" customHeight="1">
      <c r="A2" s="400" t="s">
        <v>42</v>
      </c>
      <c r="B2" s="400"/>
      <c r="C2" s="400"/>
      <c r="D2" s="400"/>
      <c r="E2" s="400"/>
      <c r="F2" s="400"/>
      <c r="G2" s="400"/>
      <c r="H2" s="400"/>
      <c r="I2" s="400"/>
      <c r="J2" s="400"/>
      <c r="K2" s="400"/>
      <c r="L2" s="400"/>
      <c r="M2" s="400"/>
      <c r="N2" s="400"/>
      <c r="O2" s="400"/>
      <c r="P2" s="400"/>
      <c r="Q2" s="320"/>
      <c r="R2" s="320"/>
      <c r="S2" s="320"/>
      <c r="T2" s="320"/>
      <c r="U2" s="320"/>
      <c r="V2" s="320"/>
      <c r="W2" s="401"/>
      <c r="X2" s="401"/>
      <c r="Y2" s="401"/>
      <c r="Z2" s="321"/>
    </row>
    <row r="3" spans="1:29" ht="15" customHeight="1">
      <c r="A3" s="20" t="s">
        <v>43</v>
      </c>
      <c r="B3" s="322" t="s">
        <v>44</v>
      </c>
      <c r="C3" s="323"/>
      <c r="D3" s="323"/>
      <c r="E3" s="323"/>
      <c r="F3" s="323"/>
      <c r="G3" s="323"/>
      <c r="H3" s="323"/>
      <c r="I3" s="323"/>
      <c r="J3" s="323"/>
      <c r="K3" s="323"/>
      <c r="L3" s="323"/>
      <c r="M3" s="323"/>
      <c r="N3" s="323"/>
      <c r="O3" s="324"/>
      <c r="P3" s="323"/>
      <c r="Q3" s="323"/>
      <c r="R3" s="323"/>
      <c r="S3" s="323"/>
      <c r="T3" s="323"/>
      <c r="U3" s="323"/>
      <c r="V3" s="323"/>
      <c r="W3" s="323"/>
      <c r="X3" s="323"/>
      <c r="Y3" s="323"/>
      <c r="Z3" s="323"/>
      <c r="AA3" s="323"/>
      <c r="AB3" s="323"/>
      <c r="AC3" s="172"/>
    </row>
    <row r="4" spans="1:29" s="25" customFormat="1" ht="12.75">
      <c r="A4" s="20"/>
      <c r="B4" s="197">
        <v>1993</v>
      </c>
      <c r="C4" s="197">
        <v>1994</v>
      </c>
      <c r="D4" s="197">
        <v>1995</v>
      </c>
      <c r="E4" s="197">
        <v>1996</v>
      </c>
      <c r="F4" s="197">
        <v>1997</v>
      </c>
      <c r="G4" s="197">
        <v>1998</v>
      </c>
      <c r="H4" s="197">
        <v>1999</v>
      </c>
      <c r="I4" s="197">
        <v>2000</v>
      </c>
      <c r="J4" s="197">
        <v>2001</v>
      </c>
      <c r="K4" s="197">
        <v>2002</v>
      </c>
      <c r="L4" s="140">
        <v>2003</v>
      </c>
      <c r="M4" s="140">
        <v>2004</v>
      </c>
      <c r="N4" s="140">
        <v>2005</v>
      </c>
      <c r="O4" s="140">
        <v>2006</v>
      </c>
      <c r="P4" s="139">
        <v>2007</v>
      </c>
      <c r="Q4" s="139">
        <v>2008</v>
      </c>
      <c r="R4" s="139">
        <v>2009</v>
      </c>
      <c r="S4" s="139">
        <v>2010</v>
      </c>
      <c r="T4" s="139">
        <v>2011</v>
      </c>
      <c r="U4" s="139">
        <v>2012</v>
      </c>
      <c r="V4" s="139">
        <v>2013</v>
      </c>
      <c r="W4" s="139">
        <v>2014</v>
      </c>
      <c r="X4" s="139">
        <v>2015</v>
      </c>
      <c r="Y4" s="139">
        <v>2016</v>
      </c>
      <c r="Z4" s="77">
        <v>2017</v>
      </c>
      <c r="AA4" s="119">
        <v>2018</v>
      </c>
      <c r="AB4" s="119">
        <v>2019</v>
      </c>
      <c r="AC4" s="270">
        <v>2021</v>
      </c>
    </row>
    <row r="5" spans="1:29" ht="12.75">
      <c r="B5" s="198" t="s">
        <v>45</v>
      </c>
      <c r="C5" s="198" t="s">
        <v>45</v>
      </c>
      <c r="D5" s="198" t="s">
        <v>45</v>
      </c>
      <c r="E5" s="198" t="s">
        <v>45</v>
      </c>
      <c r="F5" s="198" t="s">
        <v>45</v>
      </c>
      <c r="G5" s="198" t="s">
        <v>45</v>
      </c>
      <c r="H5" s="198" t="s">
        <v>45</v>
      </c>
      <c r="I5" s="198" t="s">
        <v>45</v>
      </c>
      <c r="J5" s="198" t="s">
        <v>45</v>
      </c>
      <c r="K5" s="198" t="s">
        <v>45</v>
      </c>
      <c r="L5" s="123" t="s">
        <v>45</v>
      </c>
      <c r="M5" s="123" t="s">
        <v>45</v>
      </c>
      <c r="N5" s="123" t="s">
        <v>45</v>
      </c>
      <c r="O5" s="123" t="s">
        <v>45</v>
      </c>
      <c r="P5" s="123" t="s">
        <v>45</v>
      </c>
      <c r="Q5" s="123" t="s">
        <v>45</v>
      </c>
      <c r="R5" s="123" t="s">
        <v>45</v>
      </c>
      <c r="S5" s="123" t="s">
        <v>45</v>
      </c>
      <c r="T5" s="123" t="s">
        <v>45</v>
      </c>
      <c r="U5" s="123" t="s">
        <v>45</v>
      </c>
      <c r="V5" s="123" t="s">
        <v>45</v>
      </c>
      <c r="W5" s="123" t="s">
        <v>45</v>
      </c>
      <c r="X5" s="123" t="s">
        <v>45</v>
      </c>
      <c r="Y5" s="123" t="s">
        <v>45</v>
      </c>
      <c r="Z5" s="88" t="s">
        <v>45</v>
      </c>
      <c r="AA5" s="88" t="s">
        <v>45</v>
      </c>
      <c r="AB5" s="88" t="s">
        <v>45</v>
      </c>
      <c r="AC5" s="87" t="s">
        <v>45</v>
      </c>
    </row>
    <row r="6" spans="1:29" ht="15" customHeight="1">
      <c r="A6" s="20" t="s">
        <v>46</v>
      </c>
      <c r="B6" s="198"/>
      <c r="C6" s="198"/>
      <c r="D6" s="198"/>
      <c r="E6" s="198"/>
      <c r="F6" s="198"/>
      <c r="G6" s="198"/>
      <c r="H6" s="198"/>
      <c r="I6" s="198"/>
      <c r="J6" s="198"/>
      <c r="K6" s="198"/>
      <c r="L6" s="123"/>
      <c r="M6" s="123"/>
      <c r="N6" s="123"/>
      <c r="O6" s="123"/>
      <c r="P6" s="123"/>
      <c r="Q6" s="123"/>
      <c r="R6" s="123"/>
      <c r="S6" s="123"/>
      <c r="T6" s="123"/>
      <c r="U6" s="123"/>
      <c r="V6" s="123"/>
      <c r="W6" s="123"/>
      <c r="X6" s="88"/>
      <c r="Y6" s="88"/>
      <c r="Z6" s="88"/>
      <c r="AA6" s="8"/>
      <c r="AB6" s="8"/>
      <c r="AC6" s="58"/>
    </row>
    <row r="7" spans="1:29" ht="15" customHeight="1">
      <c r="A7" s="26" t="s">
        <v>47</v>
      </c>
      <c r="B7" s="198">
        <v>77</v>
      </c>
      <c r="C7" s="198">
        <v>78</v>
      </c>
      <c r="D7" s="198">
        <v>77</v>
      </c>
      <c r="E7" s="198">
        <v>77</v>
      </c>
      <c r="F7" s="198">
        <v>76</v>
      </c>
      <c r="G7" s="198">
        <v>75</v>
      </c>
      <c r="H7" s="199">
        <v>74.901630129286119</v>
      </c>
      <c r="I7" s="199">
        <v>74.760470845880093</v>
      </c>
      <c r="J7" s="199">
        <v>74.335393016237958</v>
      </c>
      <c r="K7" s="198">
        <v>75</v>
      </c>
      <c r="L7" s="34">
        <v>75.892600744556631</v>
      </c>
      <c r="M7" s="34">
        <v>76.714158573425692</v>
      </c>
      <c r="N7" s="34">
        <v>76.442139819412176</v>
      </c>
      <c r="O7" s="34">
        <v>76.741649136807169</v>
      </c>
      <c r="P7" s="34">
        <v>76.63866743623062</v>
      </c>
      <c r="Q7" s="34">
        <v>76.297894234305801</v>
      </c>
      <c r="R7" s="34">
        <v>76.607633468936612</v>
      </c>
      <c r="S7" s="34">
        <v>77.551599999999993</v>
      </c>
      <c r="T7" s="34">
        <v>77.201611</v>
      </c>
      <c r="U7" s="34">
        <v>77.824800999999994</v>
      </c>
      <c r="V7" s="34">
        <v>76.696982000000006</v>
      </c>
      <c r="W7" s="34">
        <v>77.220072124904164</v>
      </c>
      <c r="X7" s="35">
        <v>77.104320504154913</v>
      </c>
      <c r="Y7" s="35">
        <v>76.135628363962113</v>
      </c>
      <c r="Z7" s="141">
        <v>76.515998123152499</v>
      </c>
      <c r="AA7" s="117">
        <v>76.281815423712757</v>
      </c>
      <c r="AB7" s="117">
        <v>75.108308280617933</v>
      </c>
      <c r="AC7" s="129">
        <v>78.414634564448093</v>
      </c>
    </row>
    <row r="8" spans="1:29" ht="15" customHeight="1">
      <c r="A8" s="26" t="s">
        <v>48</v>
      </c>
      <c r="B8" s="198">
        <v>5</v>
      </c>
      <c r="C8" s="198">
        <v>5</v>
      </c>
      <c r="D8" s="198">
        <v>5</v>
      </c>
      <c r="E8" s="198">
        <v>6</v>
      </c>
      <c r="F8" s="198">
        <v>6</v>
      </c>
      <c r="G8" s="198">
        <v>7</v>
      </c>
      <c r="H8" s="199">
        <v>6.5767284991568298</v>
      </c>
      <c r="I8" s="199">
        <v>6.7341910758280861</v>
      </c>
      <c r="J8" s="199">
        <v>7.4723379795947693</v>
      </c>
      <c r="K8" s="198">
        <v>8</v>
      </c>
      <c r="L8" s="34">
        <v>6.5083417318211199</v>
      </c>
      <c r="M8" s="34">
        <v>6.4365845377930873</v>
      </c>
      <c r="N8" s="34">
        <v>6.7446826125330679</v>
      </c>
      <c r="O8" s="34">
        <v>6.6437534715459545</v>
      </c>
      <c r="P8" s="34">
        <v>6.3106378731860371</v>
      </c>
      <c r="Q8" s="34">
        <v>5.8325134246302293</v>
      </c>
      <c r="R8" s="34">
        <v>7.1099112385189223</v>
      </c>
      <c r="S8" s="34">
        <v>6.7310999999999996</v>
      </c>
      <c r="T8" s="34">
        <v>6.3496670000000002</v>
      </c>
      <c r="U8" s="34">
        <v>5.9500310000000001</v>
      </c>
      <c r="V8" s="34">
        <v>6.8734109999999999</v>
      </c>
      <c r="W8" s="34">
        <v>6.7841999150178518</v>
      </c>
      <c r="X8" s="35">
        <v>6.4793569067400147</v>
      </c>
      <c r="Y8" s="35">
        <v>7.651461425542502</v>
      </c>
      <c r="Z8" s="141">
        <v>7.1547715115991188</v>
      </c>
      <c r="AA8" s="117">
        <v>7.5323375263978667</v>
      </c>
      <c r="AB8" s="117">
        <v>6.5704930777299158</v>
      </c>
      <c r="AC8" s="129">
        <v>5.3072998512811456</v>
      </c>
    </row>
    <row r="9" spans="1:29" ht="15" customHeight="1">
      <c r="B9" s="198"/>
      <c r="C9" s="198"/>
      <c r="D9" s="198"/>
      <c r="E9" s="198"/>
      <c r="F9" s="198"/>
      <c r="G9" s="198"/>
      <c r="H9" s="199"/>
      <c r="I9" s="199"/>
      <c r="J9" s="199"/>
      <c r="K9" s="198"/>
      <c r="L9" s="34"/>
      <c r="M9" s="34"/>
      <c r="N9" s="34"/>
      <c r="O9" s="34"/>
      <c r="P9" s="34"/>
      <c r="Q9" s="34"/>
      <c r="R9" s="34"/>
      <c r="S9" s="34"/>
      <c r="T9" s="34"/>
      <c r="U9" s="34"/>
      <c r="V9" s="34"/>
      <c r="W9" s="34"/>
      <c r="X9" s="35"/>
      <c r="Y9" s="35"/>
      <c r="Z9" s="141"/>
      <c r="AA9" s="117"/>
      <c r="AB9" s="117"/>
      <c r="AC9" s="129"/>
    </row>
    <row r="10" spans="1:29" ht="15" customHeight="1">
      <c r="A10" s="26" t="s">
        <v>49</v>
      </c>
      <c r="B10" s="198">
        <v>40</v>
      </c>
      <c r="C10" s="198">
        <v>39</v>
      </c>
      <c r="D10" s="198">
        <v>42</v>
      </c>
      <c r="E10" s="198">
        <v>43</v>
      </c>
      <c r="F10" s="198">
        <v>44</v>
      </c>
      <c r="G10" s="198">
        <v>44</v>
      </c>
      <c r="H10" s="199">
        <v>44.322653175941539</v>
      </c>
      <c r="I10" s="199">
        <v>43.529411764705884</v>
      </c>
      <c r="J10" s="199">
        <v>44.768611670020121</v>
      </c>
      <c r="K10" s="198">
        <v>44</v>
      </c>
      <c r="L10" s="34">
        <v>44.311219566022416</v>
      </c>
      <c r="M10" s="34">
        <v>43.460181271976083</v>
      </c>
      <c r="N10" s="34">
        <v>42.22096341123666</v>
      </c>
      <c r="O10" s="34">
        <v>40.687040487914359</v>
      </c>
      <c r="P10" s="34">
        <v>42.056847079877613</v>
      </c>
      <c r="Q10" s="34">
        <v>39.978034274350584</v>
      </c>
      <c r="R10" s="34">
        <v>41.081280357169398</v>
      </c>
      <c r="S10" s="34">
        <v>40.412399999999998</v>
      </c>
      <c r="T10" s="34">
        <v>38.451552999999997</v>
      </c>
      <c r="U10" s="34">
        <v>35.291457999999999</v>
      </c>
      <c r="V10" s="34">
        <v>38.112921999999998</v>
      </c>
      <c r="W10" s="34">
        <v>37.366667101405405</v>
      </c>
      <c r="X10" s="35">
        <v>37.839422713183843</v>
      </c>
      <c r="Y10" s="35">
        <v>39.569927582973477</v>
      </c>
      <c r="Z10" s="37">
        <v>40.589852803957591</v>
      </c>
      <c r="AA10" s="117">
        <v>39.700587568504083</v>
      </c>
      <c r="AB10" s="117">
        <v>40.483780653562356</v>
      </c>
      <c r="AC10" s="129">
        <v>37.256773246843473</v>
      </c>
    </row>
    <row r="11" spans="1:29" ht="15" customHeight="1">
      <c r="B11" s="198"/>
      <c r="C11" s="198"/>
      <c r="D11" s="198"/>
      <c r="E11" s="198"/>
      <c r="F11" s="198"/>
      <c r="G11" s="198"/>
      <c r="H11" s="199"/>
      <c r="I11" s="199"/>
      <c r="J11" s="199"/>
      <c r="K11" s="198"/>
      <c r="L11" s="34"/>
      <c r="M11" s="34"/>
      <c r="N11" s="34"/>
      <c r="O11" s="34"/>
      <c r="P11" s="34"/>
      <c r="Q11" s="34"/>
      <c r="R11" s="34"/>
      <c r="S11" s="34"/>
      <c r="T11" s="34"/>
      <c r="U11" s="34"/>
      <c r="V11" s="34"/>
      <c r="W11" s="34"/>
      <c r="X11" s="35"/>
      <c r="Y11" s="35"/>
      <c r="Z11" s="37"/>
      <c r="AA11" s="117"/>
      <c r="AB11" s="117"/>
      <c r="AC11" s="129"/>
    </row>
    <row r="12" spans="1:29" ht="15" customHeight="1">
      <c r="A12" s="26" t="s">
        <v>50</v>
      </c>
      <c r="B12" s="198">
        <v>12</v>
      </c>
      <c r="C12" s="198">
        <v>12</v>
      </c>
      <c r="D12" s="198">
        <v>13</v>
      </c>
      <c r="E12" s="198">
        <v>15</v>
      </c>
      <c r="F12" s="198">
        <v>15</v>
      </c>
      <c r="G12" s="198">
        <v>15</v>
      </c>
      <c r="H12" s="199">
        <v>14.81169196177628</v>
      </c>
      <c r="I12" s="199">
        <v>16.196990424076606</v>
      </c>
      <c r="J12" s="199">
        <v>14.408849303261025</v>
      </c>
      <c r="K12" s="198">
        <v>14</v>
      </c>
      <c r="L12" s="34">
        <v>14.689672214268922</v>
      </c>
      <c r="M12" s="34">
        <v>13.727189369684831</v>
      </c>
      <c r="N12" s="34">
        <v>12.92249319989917</v>
      </c>
      <c r="O12" s="34">
        <v>14.303159244268375</v>
      </c>
      <c r="P12" s="34">
        <v>13.295470019687476</v>
      </c>
      <c r="Q12" s="34">
        <v>13.6551887314801</v>
      </c>
      <c r="R12" s="34">
        <v>13.452800038337202</v>
      </c>
      <c r="S12" s="34">
        <v>14.0703</v>
      </c>
      <c r="T12" s="34">
        <v>12.699702</v>
      </c>
      <c r="U12" s="34">
        <v>12.755191</v>
      </c>
      <c r="V12" s="34">
        <v>11.882908</v>
      </c>
      <c r="W12" s="34">
        <v>13.099979359859335</v>
      </c>
      <c r="X12" s="35">
        <v>13.522483937829824</v>
      </c>
      <c r="Y12" s="35">
        <v>13.135566460454154</v>
      </c>
      <c r="Z12" s="37">
        <v>12.180197847254524</v>
      </c>
      <c r="AA12" s="117">
        <v>12.310415985528726</v>
      </c>
      <c r="AB12" s="117">
        <v>12.998292209858095</v>
      </c>
      <c r="AC12" s="129">
        <v>10.805933251353217</v>
      </c>
    </row>
    <row r="13" spans="1:29" ht="15" customHeight="1">
      <c r="B13" s="198"/>
      <c r="C13" s="198"/>
      <c r="D13" s="198"/>
      <c r="E13" s="198"/>
      <c r="F13" s="198"/>
      <c r="G13" s="198"/>
      <c r="H13" s="199"/>
      <c r="I13" s="199"/>
      <c r="J13" s="199"/>
      <c r="K13" s="198"/>
      <c r="L13" s="34"/>
      <c r="M13" s="34"/>
      <c r="N13" s="34"/>
      <c r="O13" s="34"/>
      <c r="P13" s="34"/>
      <c r="Q13" s="34"/>
      <c r="R13" s="34"/>
      <c r="S13" s="34"/>
      <c r="T13" s="34"/>
      <c r="U13" s="34"/>
      <c r="V13" s="34"/>
      <c r="W13" s="34"/>
      <c r="X13" s="35"/>
      <c r="Y13" s="35"/>
      <c r="Z13" s="37"/>
      <c r="AA13" s="117"/>
      <c r="AB13" s="117"/>
      <c r="AC13" s="129"/>
    </row>
    <row r="14" spans="1:29" ht="15" customHeight="1">
      <c r="A14" s="32" t="s">
        <v>51</v>
      </c>
      <c r="B14" s="200">
        <v>7680</v>
      </c>
      <c r="C14" s="200">
        <v>7174</v>
      </c>
      <c r="D14" s="200">
        <v>7332</v>
      </c>
      <c r="E14" s="200">
        <v>7485</v>
      </c>
      <c r="F14" s="200">
        <v>3895</v>
      </c>
      <c r="G14" s="200">
        <v>7186</v>
      </c>
      <c r="H14" s="200">
        <v>3558</v>
      </c>
      <c r="I14" s="200">
        <v>3655</v>
      </c>
      <c r="J14" s="200">
        <v>6961</v>
      </c>
      <c r="K14" s="200">
        <v>3317</v>
      </c>
      <c r="L14" s="143">
        <v>6602</v>
      </c>
      <c r="M14" s="143">
        <v>2879</v>
      </c>
      <c r="N14" s="143">
        <v>3455</v>
      </c>
      <c r="O14" s="143">
        <v>6320</v>
      </c>
      <c r="P14" s="143">
        <v>3070</v>
      </c>
      <c r="Q14" s="143">
        <v>6757</v>
      </c>
      <c r="R14" s="143">
        <v>2108</v>
      </c>
      <c r="S14" s="143">
        <v>3698</v>
      </c>
      <c r="T14" s="143">
        <v>3818</v>
      </c>
      <c r="U14" s="143">
        <v>3674</v>
      </c>
      <c r="V14" s="142">
        <v>3923</v>
      </c>
      <c r="W14" s="144">
        <v>3585</v>
      </c>
      <c r="X14" s="128">
        <v>3572</v>
      </c>
      <c r="Y14" s="128">
        <v>3551</v>
      </c>
      <c r="Z14" s="128">
        <v>3535</v>
      </c>
      <c r="AA14" s="60">
        <v>3668</v>
      </c>
      <c r="AB14" s="60">
        <v>3672</v>
      </c>
      <c r="AC14" s="59">
        <v>2689</v>
      </c>
    </row>
    <row r="15" spans="1:29" ht="15" customHeight="1">
      <c r="A15" s="32" t="s">
        <v>52</v>
      </c>
      <c r="B15" s="200"/>
      <c r="C15" s="200"/>
      <c r="D15" s="200"/>
      <c r="E15" s="200"/>
      <c r="F15" s="200"/>
      <c r="G15" s="200"/>
      <c r="H15" s="200"/>
      <c r="I15" s="200"/>
      <c r="J15" s="200"/>
      <c r="K15" s="200"/>
      <c r="L15" s="143">
        <v>7201.6765934735067</v>
      </c>
      <c r="M15" s="143">
        <v>3261.8838773254629</v>
      </c>
      <c r="N15" s="143">
        <v>3700.9258254091415</v>
      </c>
      <c r="O15" s="143">
        <v>6851.5981286032893</v>
      </c>
      <c r="P15" s="143">
        <v>3384.4542692636219</v>
      </c>
      <c r="Q15" s="143">
        <v>7325.9716005190967</v>
      </c>
      <c r="R15" s="143">
        <v>2341.7437550593008</v>
      </c>
      <c r="S15" s="143">
        <v>4174.4183000000003</v>
      </c>
      <c r="T15" s="143">
        <v>4216.6190429999997</v>
      </c>
      <c r="U15" s="143">
        <v>4075.5228689999999</v>
      </c>
      <c r="V15" s="143">
        <v>4315.0908250000002</v>
      </c>
      <c r="W15" s="143">
        <v>3983.979874394588</v>
      </c>
      <c r="X15" s="128">
        <v>3921.745249713736</v>
      </c>
      <c r="Y15" s="128">
        <v>3928.4165432923478</v>
      </c>
      <c r="Z15" s="145">
        <v>3918.9902713694919</v>
      </c>
      <c r="AA15" s="60">
        <v>4006.8277417282743</v>
      </c>
      <c r="AB15" s="60">
        <v>4009.8611329808705</v>
      </c>
      <c r="AC15" s="59">
        <v>2885.1519908032537</v>
      </c>
    </row>
    <row r="16" spans="1:29" ht="15" customHeight="1">
      <c r="A16" s="32"/>
      <c r="B16" s="200"/>
      <c r="C16" s="200"/>
      <c r="D16" s="200"/>
      <c r="E16" s="200"/>
      <c r="F16" s="200"/>
      <c r="G16" s="200"/>
      <c r="H16" s="200"/>
      <c r="I16" s="200"/>
      <c r="J16" s="200"/>
      <c r="K16" s="200"/>
      <c r="L16" s="143"/>
      <c r="M16" s="143"/>
      <c r="N16" s="143"/>
      <c r="O16" s="143"/>
      <c r="P16" s="143"/>
      <c r="Q16" s="143"/>
      <c r="R16" s="143"/>
      <c r="S16" s="143"/>
      <c r="T16" s="143"/>
      <c r="U16" s="143"/>
      <c r="V16" s="143"/>
      <c r="W16" s="143"/>
      <c r="X16" s="128"/>
      <c r="Y16" s="128"/>
      <c r="Z16" s="145"/>
      <c r="AA16" s="60"/>
      <c r="AB16" s="60"/>
      <c r="AC16" s="59"/>
    </row>
    <row r="17" spans="1:30" ht="15" customHeight="1">
      <c r="A17" s="20" t="s">
        <v>53</v>
      </c>
      <c r="B17" s="198"/>
      <c r="C17" s="198"/>
      <c r="D17" s="198"/>
      <c r="E17" s="198"/>
      <c r="F17" s="198"/>
      <c r="G17" s="198"/>
      <c r="H17" s="199"/>
      <c r="I17" s="199"/>
      <c r="J17" s="198"/>
      <c r="K17" s="198"/>
      <c r="L17" s="123"/>
      <c r="M17" s="123"/>
      <c r="N17" s="123"/>
      <c r="O17" s="123"/>
      <c r="P17" s="123"/>
      <c r="Q17" s="123"/>
      <c r="R17" s="34"/>
      <c r="S17" s="123"/>
      <c r="T17" s="123"/>
      <c r="U17" s="123"/>
      <c r="V17" s="123"/>
      <c r="W17" s="123"/>
      <c r="X17" s="88"/>
      <c r="Y17" s="35"/>
      <c r="Z17" s="37"/>
      <c r="AC17" s="129"/>
    </row>
    <row r="18" spans="1:30" ht="15" customHeight="1">
      <c r="A18" s="26" t="s">
        <v>47</v>
      </c>
      <c r="B18" s="198">
        <v>76</v>
      </c>
      <c r="C18" s="198">
        <v>75</v>
      </c>
      <c r="D18" s="198">
        <v>76</v>
      </c>
      <c r="E18" s="198">
        <v>75</v>
      </c>
      <c r="F18" s="198">
        <v>73</v>
      </c>
      <c r="G18" s="198">
        <v>73</v>
      </c>
      <c r="H18" s="199">
        <v>74.828969096485025</v>
      </c>
      <c r="I18" s="199">
        <v>73.388773388773387</v>
      </c>
      <c r="J18" s="199">
        <v>73.662978331028128</v>
      </c>
      <c r="K18" s="198">
        <v>74</v>
      </c>
      <c r="L18" s="34">
        <v>74.978499751544035</v>
      </c>
      <c r="M18" s="34">
        <v>74.314653663644776</v>
      </c>
      <c r="N18" s="34">
        <v>74.510399339920028</v>
      </c>
      <c r="O18" s="34">
        <v>74.974480059369327</v>
      </c>
      <c r="P18" s="34">
        <v>73.602220685473768</v>
      </c>
      <c r="Q18" s="34">
        <v>75.328683330032689</v>
      </c>
      <c r="R18" s="34">
        <v>76.276402090985471</v>
      </c>
      <c r="S18" s="34">
        <v>74.782600000000002</v>
      </c>
      <c r="T18" s="34">
        <v>75.625253000000001</v>
      </c>
      <c r="U18" s="34">
        <v>74.441199999999995</v>
      </c>
      <c r="V18" s="34">
        <v>75.889927999999998</v>
      </c>
      <c r="W18" s="34">
        <v>75.186878601402242</v>
      </c>
      <c r="X18" s="35">
        <v>74.660305922363946</v>
      </c>
      <c r="Y18" s="35">
        <v>73.578663708261629</v>
      </c>
      <c r="Z18" s="141">
        <v>74.984941904715654</v>
      </c>
      <c r="AA18" s="117">
        <v>73.575145749010375</v>
      </c>
      <c r="AB18" s="117">
        <v>74.146442845256033</v>
      </c>
      <c r="AC18" s="129">
        <v>76.24187824336552</v>
      </c>
    </row>
    <row r="19" spans="1:30" ht="15" customHeight="1">
      <c r="A19" s="26" t="s">
        <v>48</v>
      </c>
      <c r="B19" s="198">
        <v>4</v>
      </c>
      <c r="C19" s="198">
        <v>5</v>
      </c>
      <c r="D19" s="198">
        <v>5</v>
      </c>
      <c r="E19" s="198">
        <v>5</v>
      </c>
      <c r="F19" s="198">
        <v>7</v>
      </c>
      <c r="G19" s="198">
        <v>7</v>
      </c>
      <c r="H19" s="199">
        <v>6.6761028544468033</v>
      </c>
      <c r="I19" s="199">
        <v>6.0753060753060755</v>
      </c>
      <c r="J19" s="199">
        <v>6.8810511756569852</v>
      </c>
      <c r="K19" s="198">
        <v>7</v>
      </c>
      <c r="L19" s="34">
        <v>6.1239885430834722</v>
      </c>
      <c r="M19" s="34">
        <v>6.8485022718095436</v>
      </c>
      <c r="N19" s="34">
        <v>7.0458531771399908</v>
      </c>
      <c r="O19" s="34">
        <v>6.5387372711807226</v>
      </c>
      <c r="P19" s="34">
        <v>6.891177914729262</v>
      </c>
      <c r="Q19" s="34">
        <v>7.0148902478015014</v>
      </c>
      <c r="R19" s="34">
        <v>6.9554102332293404</v>
      </c>
      <c r="S19" s="34">
        <v>7.0075000000000003</v>
      </c>
      <c r="T19" s="34">
        <v>6.2550879999999998</v>
      </c>
      <c r="U19" s="34">
        <v>7.4950770000000002</v>
      </c>
      <c r="V19" s="34">
        <v>6.6214750000000002</v>
      </c>
      <c r="W19" s="34">
        <v>7.3711242454658619</v>
      </c>
      <c r="X19" s="35">
        <v>7.5580948511237356</v>
      </c>
      <c r="Y19" s="35">
        <v>8.2806090973989424</v>
      </c>
      <c r="Z19" s="36">
        <v>7.6117935128499115</v>
      </c>
      <c r="AA19" s="117">
        <v>7.8040438849232476</v>
      </c>
      <c r="AB19" s="117">
        <v>8.2103812910157608</v>
      </c>
      <c r="AC19" s="129">
        <v>6.6956108975009938</v>
      </c>
    </row>
    <row r="20" spans="1:30" ht="15" customHeight="1">
      <c r="B20" s="198"/>
      <c r="C20" s="198"/>
      <c r="D20" s="198"/>
      <c r="E20" s="198"/>
      <c r="F20" s="198"/>
      <c r="G20" s="198"/>
      <c r="H20" s="199"/>
      <c r="I20" s="199"/>
      <c r="J20" s="199"/>
      <c r="K20" s="198"/>
      <c r="L20" s="34"/>
      <c r="M20" s="34"/>
      <c r="N20" s="34"/>
      <c r="O20" s="34"/>
      <c r="P20" s="34"/>
      <c r="Q20" s="34"/>
      <c r="R20" s="34"/>
      <c r="S20" s="34"/>
      <c r="T20" s="34"/>
      <c r="U20" s="34"/>
      <c r="V20" s="34"/>
      <c r="W20" s="34"/>
      <c r="X20" s="35"/>
      <c r="Y20" s="35"/>
      <c r="Z20" s="36"/>
      <c r="AA20" s="117"/>
      <c r="AB20" s="117"/>
      <c r="AC20" s="129"/>
    </row>
    <row r="21" spans="1:30" ht="15" customHeight="1">
      <c r="A21" s="26" t="s">
        <v>49</v>
      </c>
      <c r="B21" s="198">
        <v>40</v>
      </c>
      <c r="C21" s="198">
        <v>40</v>
      </c>
      <c r="D21" s="198">
        <v>41</v>
      </c>
      <c r="E21" s="198">
        <v>43</v>
      </c>
      <c r="F21" s="198">
        <v>44</v>
      </c>
      <c r="G21" s="198">
        <v>44</v>
      </c>
      <c r="H21" s="199">
        <v>43.760320830384522</v>
      </c>
      <c r="I21" s="199">
        <v>44.721644721644722</v>
      </c>
      <c r="J21" s="199">
        <v>46.409221902017293</v>
      </c>
      <c r="K21" s="198">
        <v>46</v>
      </c>
      <c r="L21" s="34">
        <v>45.652543540952109</v>
      </c>
      <c r="M21" s="34">
        <v>47.175707038745003</v>
      </c>
      <c r="N21" s="34">
        <v>44.752759637687227</v>
      </c>
      <c r="O21" s="34">
        <v>44.457756968120663</v>
      </c>
      <c r="P21" s="34">
        <v>43.835342436818628</v>
      </c>
      <c r="Q21" s="34">
        <v>44.141189383421434</v>
      </c>
      <c r="R21" s="34">
        <v>42.590020888735154</v>
      </c>
      <c r="S21" s="34">
        <v>43.362400000000001</v>
      </c>
      <c r="T21" s="34">
        <v>41.330623000000003</v>
      </c>
      <c r="U21" s="34">
        <v>40.774428999999998</v>
      </c>
      <c r="V21" s="34">
        <v>40.649580999999998</v>
      </c>
      <c r="W21" s="34">
        <v>40.65930170756846</v>
      </c>
      <c r="X21" s="35">
        <v>41.086158749437161</v>
      </c>
      <c r="Y21" s="35">
        <v>43.285040456006662</v>
      </c>
      <c r="Z21" s="36">
        <v>44.970380195930773</v>
      </c>
      <c r="AA21" s="117">
        <v>44.724265919291248</v>
      </c>
      <c r="AB21" s="117">
        <v>44.613850125175752</v>
      </c>
      <c r="AC21" s="129">
        <v>42.613232913056393</v>
      </c>
    </row>
    <row r="22" spans="1:30" ht="15" customHeight="1">
      <c r="B22" s="198"/>
      <c r="C22" s="198"/>
      <c r="D22" s="198"/>
      <c r="E22" s="198"/>
      <c r="F22" s="198"/>
      <c r="G22" s="198"/>
      <c r="H22" s="199"/>
      <c r="I22" s="199"/>
      <c r="J22" s="199"/>
      <c r="K22" s="198"/>
      <c r="L22" s="34"/>
      <c r="M22" s="34"/>
      <c r="N22" s="34"/>
      <c r="O22" s="34"/>
      <c r="P22" s="34"/>
      <c r="Q22" s="34"/>
      <c r="R22" s="34"/>
      <c r="S22" s="34"/>
      <c r="T22" s="34"/>
      <c r="U22" s="34"/>
      <c r="V22" s="34"/>
      <c r="W22" s="34"/>
      <c r="X22" s="35"/>
      <c r="Y22" s="35"/>
      <c r="Z22" s="36"/>
      <c r="AA22" s="117"/>
      <c r="AB22" s="117"/>
      <c r="AC22" s="129"/>
    </row>
    <row r="23" spans="1:30" ht="15" customHeight="1">
      <c r="A23" s="26" t="s">
        <v>50</v>
      </c>
      <c r="B23" s="198">
        <v>14</v>
      </c>
      <c r="C23" s="198">
        <v>15</v>
      </c>
      <c r="D23" s="198">
        <v>17</v>
      </c>
      <c r="E23" s="198">
        <v>19</v>
      </c>
      <c r="F23" s="198">
        <v>19</v>
      </c>
      <c r="G23" s="198">
        <v>19</v>
      </c>
      <c r="H23" s="199">
        <v>18.329794762915782</v>
      </c>
      <c r="I23" s="199">
        <v>19.126819126819125</v>
      </c>
      <c r="J23" s="199">
        <v>18.68372521899493</v>
      </c>
      <c r="K23" s="198">
        <v>18</v>
      </c>
      <c r="L23" s="34">
        <v>18.276363358518019</v>
      </c>
      <c r="M23" s="34">
        <v>18.728435253447984</v>
      </c>
      <c r="N23" s="34">
        <v>17.56964062179075</v>
      </c>
      <c r="O23" s="34">
        <v>18.204527114517159</v>
      </c>
      <c r="P23" s="34">
        <v>17.999968799591862</v>
      </c>
      <c r="Q23" s="34">
        <v>18.058893481051925</v>
      </c>
      <c r="R23" s="34">
        <v>17.427790891028241</v>
      </c>
      <c r="S23" s="34">
        <v>18.194600000000001</v>
      </c>
      <c r="T23" s="34">
        <v>18.378599000000001</v>
      </c>
      <c r="U23" s="34">
        <v>17.632715999999999</v>
      </c>
      <c r="V23" s="34">
        <v>16.892761</v>
      </c>
      <c r="W23" s="34">
        <v>17.301634934787835</v>
      </c>
      <c r="X23" s="35">
        <v>16.224844224661346</v>
      </c>
      <c r="Y23" s="35">
        <v>17.343895325014337</v>
      </c>
      <c r="Z23" s="37">
        <v>16.874481210175009</v>
      </c>
      <c r="AA23" s="117">
        <v>17.024292584610507</v>
      </c>
      <c r="AB23" s="117">
        <v>18.696814794318712</v>
      </c>
      <c r="AC23" s="129">
        <v>16.315024168687607</v>
      </c>
    </row>
    <row r="24" spans="1:30" ht="15" customHeight="1">
      <c r="B24" s="198"/>
      <c r="C24" s="198"/>
      <c r="D24" s="198"/>
      <c r="E24" s="198"/>
      <c r="F24" s="198"/>
      <c r="G24" s="198"/>
      <c r="H24" s="199"/>
      <c r="I24" s="199"/>
      <c r="J24" s="199"/>
      <c r="K24" s="198"/>
      <c r="L24" s="34"/>
      <c r="M24" s="34"/>
      <c r="N24" s="34"/>
      <c r="O24" s="34"/>
      <c r="P24" s="34"/>
      <c r="Q24" s="34"/>
      <c r="R24" s="34"/>
      <c r="S24" s="34"/>
      <c r="T24" s="34"/>
      <c r="U24" s="34"/>
      <c r="V24" s="34"/>
      <c r="W24" s="34"/>
      <c r="X24" s="35"/>
      <c r="Y24" s="35"/>
      <c r="Z24" s="37"/>
      <c r="AA24" s="117"/>
      <c r="AB24" s="117"/>
      <c r="AC24" s="129"/>
    </row>
    <row r="25" spans="1:30" ht="15" customHeight="1">
      <c r="A25" s="32" t="s">
        <v>51</v>
      </c>
      <c r="B25" s="201">
        <v>8856</v>
      </c>
      <c r="C25" s="201">
        <v>8623</v>
      </c>
      <c r="D25" s="201">
        <v>8719</v>
      </c>
      <c r="E25" s="201">
        <v>8956</v>
      </c>
      <c r="F25" s="201">
        <v>4682</v>
      </c>
      <c r="G25" s="201">
        <v>8712</v>
      </c>
      <c r="H25" s="201">
        <v>4239</v>
      </c>
      <c r="I25" s="201">
        <v>4329</v>
      </c>
      <c r="J25" s="201">
        <v>8676</v>
      </c>
      <c r="K25" s="201">
        <v>4077</v>
      </c>
      <c r="L25" s="143">
        <v>8233</v>
      </c>
      <c r="M25" s="143">
        <v>3822</v>
      </c>
      <c r="N25" s="143">
        <v>4175</v>
      </c>
      <c r="O25" s="143">
        <v>7817</v>
      </c>
      <c r="P25" s="143">
        <v>3812</v>
      </c>
      <c r="Q25" s="143">
        <v>8338</v>
      </c>
      <c r="R25" s="143">
        <v>2537</v>
      </c>
      <c r="S25" s="143">
        <v>4716</v>
      </c>
      <c r="T25" s="143">
        <v>4781</v>
      </c>
      <c r="U25" s="143">
        <v>4605</v>
      </c>
      <c r="V25" s="143">
        <v>4864</v>
      </c>
      <c r="W25" s="143">
        <v>4484</v>
      </c>
      <c r="X25" s="128">
        <v>4453</v>
      </c>
      <c r="Y25" s="128">
        <v>4457</v>
      </c>
      <c r="Z25" s="143">
        <v>4459</v>
      </c>
      <c r="AA25" s="60">
        <v>4509</v>
      </c>
      <c r="AB25" s="60">
        <v>4530.0000000000009</v>
      </c>
      <c r="AC25" s="59">
        <v>3181</v>
      </c>
    </row>
    <row r="26" spans="1:30" ht="15" customHeight="1">
      <c r="A26" s="32" t="s">
        <v>52</v>
      </c>
      <c r="B26" s="200"/>
      <c r="C26" s="200"/>
      <c r="D26" s="200"/>
      <c r="E26" s="200"/>
      <c r="F26" s="200"/>
      <c r="G26" s="200"/>
      <c r="H26" s="200"/>
      <c r="I26" s="200"/>
      <c r="J26" s="200"/>
      <c r="K26" s="200"/>
      <c r="L26" s="143">
        <v>7633.7034339416714</v>
      </c>
      <c r="M26" s="143">
        <v>3441.377289835058</v>
      </c>
      <c r="N26" s="143">
        <v>3930.7104568297123</v>
      </c>
      <c r="O26" s="143">
        <v>7305.828426302618</v>
      </c>
      <c r="P26" s="143">
        <v>3553.8398809721375</v>
      </c>
      <c r="Q26" s="143">
        <v>7678.9824857394115</v>
      </c>
      <c r="R26" s="143">
        <v>2442.5139405346563</v>
      </c>
      <c r="S26" s="143">
        <v>4327.9939000000004</v>
      </c>
      <c r="T26" s="143">
        <v>4379.6220999999996</v>
      </c>
      <c r="U26" s="143">
        <v>4265.5755369999997</v>
      </c>
      <c r="V26" s="143">
        <v>4547.921053</v>
      </c>
      <c r="W26" s="143">
        <v>4160.319126019971</v>
      </c>
      <c r="X26" s="128">
        <v>4104.0090700270521</v>
      </c>
      <c r="Y26" s="128">
        <v>4080.2333687820033</v>
      </c>
      <c r="Z26" s="144">
        <v>4075.5494841363111</v>
      </c>
      <c r="AA26" s="60">
        <v>4170.0893779070448</v>
      </c>
      <c r="AB26" s="60">
        <v>4192.4394727217677</v>
      </c>
      <c r="AC26" s="59">
        <v>2984.6784081613823</v>
      </c>
    </row>
    <row r="27" spans="1:30" ht="15" customHeight="1">
      <c r="A27" s="32"/>
      <c r="B27" s="200"/>
      <c r="C27" s="200"/>
      <c r="D27" s="200"/>
      <c r="E27" s="200"/>
      <c r="F27" s="200"/>
      <c r="G27" s="200"/>
      <c r="H27" s="200"/>
      <c r="I27" s="200"/>
      <c r="J27" s="200"/>
      <c r="K27" s="200"/>
      <c r="L27" s="143"/>
      <c r="M27" s="143"/>
      <c r="N27" s="143"/>
      <c r="O27" s="143"/>
      <c r="P27" s="143"/>
      <c r="Q27" s="143"/>
      <c r="R27" s="143"/>
      <c r="S27" s="143"/>
      <c r="T27" s="143"/>
      <c r="U27" s="143"/>
      <c r="V27" s="143"/>
      <c r="W27" s="143"/>
      <c r="X27" s="128"/>
      <c r="Y27" s="128"/>
      <c r="Z27" s="144"/>
      <c r="AA27" s="60"/>
      <c r="AB27" s="60"/>
      <c r="AC27" s="59"/>
    </row>
    <row r="28" spans="1:30" ht="15" customHeight="1">
      <c r="A28" s="20" t="s">
        <v>54</v>
      </c>
      <c r="B28" s="199"/>
      <c r="C28" s="199"/>
      <c r="D28" s="199"/>
      <c r="E28" s="199"/>
      <c r="F28" s="199"/>
      <c r="G28" s="199"/>
      <c r="H28" s="199"/>
      <c r="I28" s="199"/>
      <c r="J28" s="199"/>
      <c r="K28" s="199"/>
      <c r="L28" s="34"/>
      <c r="M28" s="34"/>
      <c r="N28" s="34"/>
      <c r="O28" s="34"/>
      <c r="P28" s="34"/>
      <c r="Q28" s="34"/>
      <c r="R28" s="34"/>
      <c r="S28" s="34"/>
      <c r="T28" s="34"/>
      <c r="U28" s="34"/>
      <c r="V28" s="34"/>
      <c r="W28" s="34"/>
      <c r="X28" s="34"/>
      <c r="Y28" s="34"/>
      <c r="Z28" s="34"/>
      <c r="AA28" s="34"/>
      <c r="AB28" s="34"/>
      <c r="AC28" s="31"/>
      <c r="AD28" s="116"/>
    </row>
    <row r="29" spans="1:30" ht="15" customHeight="1">
      <c r="A29" s="26" t="s">
        <v>47</v>
      </c>
      <c r="B29" s="199">
        <v>76.179245283018872</v>
      </c>
      <c r="C29" s="199">
        <v>76.128378806102418</v>
      </c>
      <c r="D29" s="199">
        <v>76.151018628122856</v>
      </c>
      <c r="E29" s="199">
        <v>76.05085467485857</v>
      </c>
      <c r="F29" s="199">
        <v>74.338346741284838</v>
      </c>
      <c r="G29" s="199">
        <v>73.896087558183424</v>
      </c>
      <c r="H29" s="199">
        <v>74.858902001026166</v>
      </c>
      <c r="I29" s="199">
        <v>74.016537208719626</v>
      </c>
      <c r="J29" s="199">
        <v>73.962264150943398</v>
      </c>
      <c r="K29" s="199">
        <v>74.164750439605029</v>
      </c>
      <c r="L29" s="34">
        <v>75.422289627366069</v>
      </c>
      <c r="M29" s="34">
        <v>75.48277185229135</v>
      </c>
      <c r="N29" s="34">
        <v>75.447025889621329</v>
      </c>
      <c r="O29" s="34">
        <v>75.82976838941363</v>
      </c>
      <c r="P29" s="34">
        <v>75.083105566485429</v>
      </c>
      <c r="Q29" s="34">
        <v>75.801880051442211</v>
      </c>
      <c r="R29" s="34">
        <v>76.438503789816309</v>
      </c>
      <c r="S29" s="34">
        <v>76.142099999999999</v>
      </c>
      <c r="T29" s="34">
        <v>76.398486000000005</v>
      </c>
      <c r="U29" s="34">
        <v>76.094453000000001</v>
      </c>
      <c r="V29" s="34">
        <v>76.282854</v>
      </c>
      <c r="W29" s="34">
        <v>76.18146414866311</v>
      </c>
      <c r="X29" s="35">
        <v>75.854561589123179</v>
      </c>
      <c r="Y29" s="35">
        <v>74.832910349624242</v>
      </c>
      <c r="Z29" s="36">
        <v>75.735478471982617</v>
      </c>
      <c r="AA29" s="117">
        <v>74.901459686356091</v>
      </c>
      <c r="AB29" s="117">
        <v>74.616670286290685</v>
      </c>
      <c r="AC29" s="129">
        <v>77.309836224980828</v>
      </c>
    </row>
    <row r="30" spans="1:30" ht="15" customHeight="1">
      <c r="A30" s="26" t="s">
        <v>48</v>
      </c>
      <c r="B30" s="199">
        <v>4.6686018384131591</v>
      </c>
      <c r="C30" s="199">
        <v>5.3427866050515922</v>
      </c>
      <c r="D30" s="199">
        <v>5.2457790791850973</v>
      </c>
      <c r="E30" s="199">
        <v>5.6207798527890995</v>
      </c>
      <c r="F30" s="199">
        <v>6.2492713069837942</v>
      </c>
      <c r="G30" s="199">
        <v>6.7178261416530383</v>
      </c>
      <c r="H30" s="199">
        <v>6.6316059517701387</v>
      </c>
      <c r="I30" s="199">
        <v>6.3768479077925333</v>
      </c>
      <c r="J30" s="199">
        <v>7.1442276942756635</v>
      </c>
      <c r="K30" s="199">
        <v>7.2501014473150276</v>
      </c>
      <c r="L30" s="34">
        <v>6.3105894276743042</v>
      </c>
      <c r="M30" s="34">
        <v>6.6479739897588024</v>
      </c>
      <c r="N30" s="34">
        <v>6.8998271711654482</v>
      </c>
      <c r="O30" s="34">
        <v>6.5895638342893541</v>
      </c>
      <c r="P30" s="34">
        <v>6.6080466626731758</v>
      </c>
      <c r="Q30" s="34">
        <v>6.4376197757820774</v>
      </c>
      <c r="R30" s="34">
        <v>7.0310216550197566</v>
      </c>
      <c r="S30" s="34">
        <v>6.8718000000000004</v>
      </c>
      <c r="T30" s="34">
        <v>6.3014809999999999</v>
      </c>
      <c r="U30" s="34">
        <v>6.7401559999999998</v>
      </c>
      <c r="V30" s="34">
        <v>6.7441339999999999</v>
      </c>
      <c r="W30" s="34">
        <v>7.084016083034923</v>
      </c>
      <c r="X30" s="35">
        <v>7.0309748770339295</v>
      </c>
      <c r="Y30" s="35">
        <v>7.9719985139136957</v>
      </c>
      <c r="Z30" s="37">
        <v>7.3877575043392403</v>
      </c>
      <c r="AA30" s="117">
        <v>7.6709031719852492</v>
      </c>
      <c r="AB30" s="117">
        <v>7.4086886531823302</v>
      </c>
      <c r="AC30" s="129">
        <v>6.0132251884417203</v>
      </c>
    </row>
    <row r="31" spans="1:30" ht="15" customHeight="1">
      <c r="B31" s="199"/>
      <c r="C31" s="199"/>
      <c r="D31" s="199"/>
      <c r="E31" s="199"/>
      <c r="F31" s="199"/>
      <c r="G31" s="199"/>
      <c r="H31" s="199"/>
      <c r="I31" s="199"/>
      <c r="J31" s="199"/>
      <c r="K31" s="199"/>
      <c r="L31" s="34"/>
      <c r="M31" s="34"/>
      <c r="N31" s="34"/>
      <c r="O31" s="34"/>
      <c r="P31" s="34"/>
      <c r="Q31" s="34"/>
      <c r="R31" s="34"/>
      <c r="S31" s="34"/>
      <c r="T31" s="34"/>
      <c r="U31" s="34"/>
      <c r="V31" s="34"/>
      <c r="W31" s="34"/>
      <c r="X31" s="35"/>
      <c r="Y31" s="35"/>
      <c r="Z31" s="37"/>
      <c r="AA31" s="117"/>
      <c r="AB31" s="117"/>
      <c r="AC31" s="129"/>
    </row>
    <row r="32" spans="1:30" ht="15" customHeight="1">
      <c r="A32" s="26" t="s">
        <v>49</v>
      </c>
      <c r="B32" s="199">
        <v>40.186406826847424</v>
      </c>
      <c r="C32" s="199">
        <v>39.449018366054467</v>
      </c>
      <c r="D32" s="199">
        <v>41.501557632398757</v>
      </c>
      <c r="E32" s="199">
        <v>42.751992213638296</v>
      </c>
      <c r="F32" s="199">
        <v>44.383529686224193</v>
      </c>
      <c r="G32" s="199">
        <v>43.816832305950435</v>
      </c>
      <c r="H32" s="199">
        <v>44.009748589020013</v>
      </c>
      <c r="I32" s="199">
        <v>44.175851703406813</v>
      </c>
      <c r="J32" s="199">
        <v>45.679012345679013</v>
      </c>
      <c r="K32" s="199">
        <v>45.204923576356009</v>
      </c>
      <c r="L32" s="34">
        <v>45.001504467514771</v>
      </c>
      <c r="M32" s="34">
        <v>45.367438506069952</v>
      </c>
      <c r="N32" s="34">
        <v>43.52497706359452</v>
      </c>
      <c r="O32" s="34">
        <v>42.633218892624569</v>
      </c>
      <c r="P32" s="34">
        <v>42.967804094780767</v>
      </c>
      <c r="Q32" s="34">
        <v>42.108356911491768</v>
      </c>
      <c r="R32" s="34">
        <v>41.851536744535139</v>
      </c>
      <c r="S32" s="34">
        <v>41.914000000000001</v>
      </c>
      <c r="T32" s="34">
        <v>39.918385000000001</v>
      </c>
      <c r="U32" s="34">
        <v>38.095408999999997</v>
      </c>
      <c r="V32" s="34">
        <v>39.414569999999998</v>
      </c>
      <c r="W32" s="34">
        <v>39.048630242287167</v>
      </c>
      <c r="X32" s="35">
        <v>39.499657204537655</v>
      </c>
      <c r="Y32" s="35">
        <v>41.462696986027282</v>
      </c>
      <c r="Z32" s="37">
        <v>42.823291919201694</v>
      </c>
      <c r="AA32" s="117">
        <v>42.262578526971154</v>
      </c>
      <c r="AB32" s="117">
        <v>42.593341340962802</v>
      </c>
      <c r="AC32" s="129">
        <v>39.979964288786555</v>
      </c>
    </row>
    <row r="33" spans="1:29" ht="15" customHeight="1">
      <c r="B33" s="199"/>
      <c r="C33" s="199"/>
      <c r="D33" s="199"/>
      <c r="E33" s="199"/>
      <c r="F33" s="199"/>
      <c r="G33" s="199"/>
      <c r="H33" s="199"/>
      <c r="I33" s="199"/>
      <c r="J33" s="199"/>
      <c r="K33" s="199"/>
      <c r="L33" s="34"/>
      <c r="M33" s="34"/>
      <c r="N33" s="34"/>
      <c r="O33" s="34"/>
      <c r="P33" s="34"/>
      <c r="Q33" s="34"/>
      <c r="R33" s="34"/>
      <c r="S33" s="34"/>
      <c r="T33" s="34"/>
      <c r="U33" s="34"/>
      <c r="V33" s="34"/>
      <c r="W33" s="34"/>
      <c r="X33" s="35"/>
      <c r="Y33" s="35"/>
      <c r="Z33" s="37"/>
      <c r="AA33" s="117"/>
      <c r="AB33" s="117"/>
      <c r="AC33" s="129"/>
    </row>
    <row r="34" spans="1:29" ht="15" customHeight="1">
      <c r="A34" s="26" t="s">
        <v>55</v>
      </c>
      <c r="B34" s="199">
        <v>13.960390043001635</v>
      </c>
      <c r="C34" s="199">
        <v>13.618208330691688</v>
      </c>
      <c r="D34" s="199">
        <v>15.31368762070899</v>
      </c>
      <c r="E34" s="199">
        <v>16.963688340125298</v>
      </c>
      <c r="F34" s="199">
        <v>17.476973300687884</v>
      </c>
      <c r="G34" s="199">
        <v>16.88891684488615</v>
      </c>
      <c r="H34" s="199">
        <v>16.724381172245735</v>
      </c>
      <c r="I34" s="199">
        <v>17.785571142284571</v>
      </c>
      <c r="J34" s="199">
        <v>16.780712412866919</v>
      </c>
      <c r="K34" s="199">
        <v>16.351095482823911</v>
      </c>
      <c r="L34" s="34">
        <v>16.535242496509461</v>
      </c>
      <c r="M34" s="34">
        <v>16.294771562301982</v>
      </c>
      <c r="N34" s="34">
        <v>15.316028516587325</v>
      </c>
      <c r="O34" s="34">
        <v>16.316429394559414</v>
      </c>
      <c r="P34" s="34">
        <v>15.705145225435407</v>
      </c>
      <c r="Q34" s="34">
        <v>15.908842521417141</v>
      </c>
      <c r="R34" s="34">
        <v>15.482157817316555</v>
      </c>
      <c r="S34" s="34">
        <v>16.169699999999999</v>
      </c>
      <c r="T34" s="34">
        <v>15.592993</v>
      </c>
      <c r="U34" s="34">
        <v>15.249521</v>
      </c>
      <c r="V34" s="34">
        <v>14.453638</v>
      </c>
      <c r="W34" s="34">
        <v>15.246293984166984</v>
      </c>
      <c r="X34" s="35">
        <v>14.904349203797155</v>
      </c>
      <c r="Y34" s="35">
        <v>15.279618710022383</v>
      </c>
      <c r="Z34" s="141">
        <v>14.573127403760813</v>
      </c>
      <c r="AA34" s="117">
        <v>14.714438128957537</v>
      </c>
      <c r="AB34" s="117">
        <v>15.911028805322831</v>
      </c>
      <c r="AC34" s="129">
        <v>13.606755998451616</v>
      </c>
    </row>
    <row r="35" spans="1:29" ht="15" customHeight="1">
      <c r="B35" s="199"/>
      <c r="C35" s="199"/>
      <c r="D35" s="199"/>
      <c r="E35" s="199"/>
      <c r="F35" s="199"/>
      <c r="G35" s="199"/>
      <c r="H35" s="199"/>
      <c r="I35" s="199"/>
      <c r="J35" s="199"/>
      <c r="K35" s="199"/>
      <c r="L35" s="34"/>
      <c r="M35" s="34"/>
      <c r="N35" s="34"/>
      <c r="O35" s="34"/>
      <c r="P35" s="34"/>
      <c r="Q35" s="34"/>
      <c r="R35" s="34"/>
      <c r="S35" s="34"/>
      <c r="T35" s="34"/>
      <c r="U35" s="34"/>
      <c r="V35" s="34"/>
      <c r="W35" s="34"/>
      <c r="X35" s="35"/>
      <c r="Y35" s="35"/>
      <c r="Z35" s="141"/>
      <c r="AA35" s="117"/>
      <c r="AB35" s="117"/>
      <c r="AC35" s="129"/>
    </row>
    <row r="36" spans="1:29" ht="15" customHeight="1">
      <c r="A36" s="32" t="s">
        <v>51</v>
      </c>
      <c r="B36" s="200">
        <v>16536</v>
      </c>
      <c r="C36" s="200">
        <v>15797</v>
      </c>
      <c r="D36" s="200">
        <v>16051</v>
      </c>
      <c r="E36" s="200">
        <v>16441</v>
      </c>
      <c r="F36" s="200">
        <v>8577</v>
      </c>
      <c r="G36" s="200">
        <v>15898</v>
      </c>
      <c r="H36" s="200">
        <v>7797</v>
      </c>
      <c r="I36" s="201">
        <v>7984</v>
      </c>
      <c r="J36" s="200">
        <v>15637</v>
      </c>
      <c r="K36" s="200">
        <v>7394</v>
      </c>
      <c r="L36" s="143">
        <v>14835</v>
      </c>
      <c r="M36" s="143">
        <v>6701</v>
      </c>
      <c r="N36" s="143">
        <v>7630</v>
      </c>
      <c r="O36" s="143">
        <v>14137</v>
      </c>
      <c r="P36" s="143">
        <v>6882</v>
      </c>
      <c r="Q36" s="143">
        <v>15095</v>
      </c>
      <c r="R36" s="143">
        <v>4645</v>
      </c>
      <c r="S36" s="143">
        <v>8414</v>
      </c>
      <c r="T36" s="143">
        <v>8599</v>
      </c>
      <c r="U36" s="143">
        <v>8279</v>
      </c>
      <c r="V36" s="143">
        <v>8787</v>
      </c>
      <c r="W36" s="143">
        <v>8069</v>
      </c>
      <c r="X36" s="128">
        <v>8025</v>
      </c>
      <c r="Y36" s="128">
        <v>8008</v>
      </c>
      <c r="Z36" s="144">
        <v>7994</v>
      </c>
      <c r="AA36" s="60">
        <v>8177</v>
      </c>
      <c r="AB36" s="60">
        <v>8202</v>
      </c>
      <c r="AC36" s="59">
        <v>5870</v>
      </c>
    </row>
    <row r="37" spans="1:29" ht="15" customHeight="1">
      <c r="A37" s="325" t="s">
        <v>52</v>
      </c>
      <c r="B37" s="326"/>
      <c r="C37" s="326"/>
      <c r="D37" s="326"/>
      <c r="E37" s="326"/>
      <c r="F37" s="326"/>
      <c r="G37" s="326"/>
      <c r="H37" s="326"/>
      <c r="I37" s="327"/>
      <c r="J37" s="326"/>
      <c r="K37" s="326"/>
      <c r="L37" s="328">
        <v>14835.380027415194</v>
      </c>
      <c r="M37" s="328">
        <v>6703.2611671605137</v>
      </c>
      <c r="N37" s="328">
        <v>7631.6362822389074</v>
      </c>
      <c r="O37" s="328">
        <v>14157.426554905747</v>
      </c>
      <c r="P37" s="328">
        <v>6938.2941502357671</v>
      </c>
      <c r="Q37" s="328">
        <v>15004.954086258615</v>
      </c>
      <c r="R37" s="328">
        <v>4784.2576955939621</v>
      </c>
      <c r="S37" s="328">
        <v>8502.4122000000007</v>
      </c>
      <c r="T37" s="328">
        <v>8596.2411429999993</v>
      </c>
      <c r="U37" s="328">
        <v>8341.0984050000006</v>
      </c>
      <c r="V37" s="328">
        <v>8863.0118779999993</v>
      </c>
      <c r="W37" s="328">
        <v>8144.2990004145277</v>
      </c>
      <c r="X37" s="329">
        <v>8025.7543197408122</v>
      </c>
      <c r="Y37" s="329">
        <v>8008.6499120743038</v>
      </c>
      <c r="Z37" s="330">
        <v>7994.5397555057652</v>
      </c>
      <c r="AA37" s="60">
        <v>8176.91711963527</v>
      </c>
      <c r="AB37" s="331">
        <v>8202.3006057026614</v>
      </c>
      <c r="AC37" s="332">
        <v>5869.8303989646038</v>
      </c>
    </row>
    <row r="38" spans="1:29" ht="15" customHeight="1">
      <c r="A38" s="39" t="s">
        <v>226</v>
      </c>
      <c r="AA38" s="120"/>
      <c r="AB38" s="146"/>
    </row>
    <row r="40" spans="1:29" ht="15" customHeight="1">
      <c r="A40" s="20" t="s">
        <v>56</v>
      </c>
    </row>
    <row r="41" spans="1:29" ht="15" customHeight="1">
      <c r="A41" s="19" t="s">
        <v>57</v>
      </c>
    </row>
    <row r="42" spans="1:29" customFormat="1" ht="15" customHeight="1">
      <c r="A42" s="275" t="s">
        <v>58</v>
      </c>
      <c r="B42" s="64"/>
      <c r="C42" s="64"/>
      <c r="D42" s="64"/>
    </row>
    <row r="43" spans="1:29" ht="15" customHeight="1">
      <c r="A43" s="402" t="s">
        <v>59</v>
      </c>
      <c r="B43" s="402"/>
      <c r="C43" s="402"/>
      <c r="D43" s="402"/>
      <c r="E43" s="402"/>
      <c r="F43" s="402"/>
      <c r="G43" s="402"/>
      <c r="H43" s="402"/>
      <c r="I43" s="402"/>
      <c r="J43" s="402"/>
      <c r="K43" s="402"/>
      <c r="L43" s="402"/>
      <c r="M43" s="402"/>
      <c r="N43" s="402"/>
      <c r="O43" s="402"/>
      <c r="P43" s="402"/>
      <c r="Q43" s="402"/>
      <c r="R43" s="402"/>
      <c r="S43" s="402"/>
      <c r="T43" s="402"/>
      <c r="U43" s="402"/>
      <c r="V43" s="402"/>
      <c r="W43" s="402"/>
    </row>
    <row r="44" spans="1:29" ht="15" customHeight="1">
      <c r="A44" s="402" t="s">
        <v>60</v>
      </c>
      <c r="B44" s="403"/>
      <c r="C44" s="403"/>
      <c r="D44" s="403"/>
      <c r="E44" s="403"/>
      <c r="F44" s="403"/>
      <c r="G44" s="403"/>
      <c r="H44" s="403"/>
      <c r="I44" s="403"/>
      <c r="J44" s="403"/>
      <c r="K44" s="403"/>
      <c r="L44" s="403"/>
      <c r="M44" s="403"/>
      <c r="N44" s="403"/>
      <c r="O44" s="403"/>
      <c r="P44" s="403"/>
      <c r="Q44" s="403"/>
      <c r="R44" s="403"/>
      <c r="S44" s="403"/>
      <c r="T44" s="403"/>
      <c r="U44" s="403"/>
      <c r="V44" s="403"/>
      <c r="W44" s="403"/>
    </row>
    <row r="45" spans="1:29" s="116" customFormat="1" ht="15" customHeight="1">
      <c r="A45" s="398"/>
      <c r="B45" s="398"/>
      <c r="C45" s="398"/>
      <c r="D45" s="398"/>
      <c r="E45" s="398"/>
      <c r="F45" s="398"/>
      <c r="G45" s="398"/>
      <c r="H45" s="398"/>
      <c r="I45" s="398"/>
      <c r="J45" s="398"/>
      <c r="K45" s="398"/>
      <c r="L45" s="398"/>
      <c r="M45" s="398"/>
      <c r="N45" s="398"/>
      <c r="O45" s="398"/>
      <c r="P45" s="233"/>
      <c r="Q45" s="233"/>
      <c r="R45" s="233"/>
      <c r="S45" s="233"/>
      <c r="T45" s="233"/>
      <c r="U45" s="233"/>
      <c r="V45" s="233"/>
      <c r="W45" s="233"/>
    </row>
    <row r="46" spans="1:29" ht="15" customHeight="1">
      <c r="A46" s="376" t="s">
        <v>224</v>
      </c>
      <c r="B46" s="116"/>
    </row>
    <row r="50" spans="1:8" ht="15" customHeight="1">
      <c r="H50" s="117"/>
    </row>
    <row r="51" spans="1:8" ht="12.75">
      <c r="H51" s="117"/>
    </row>
    <row r="52" spans="1:8" ht="12.75">
      <c r="H52" s="117"/>
    </row>
    <row r="53" spans="1:8" ht="12.75">
      <c r="H53" s="117"/>
    </row>
    <row r="54" spans="1:8" ht="12.75">
      <c r="H54" s="117"/>
    </row>
    <row r="55" spans="1:8" ht="12.75">
      <c r="H55" s="117"/>
    </row>
    <row r="56" spans="1:8" ht="12.75">
      <c r="H56" s="117"/>
    </row>
    <row r="57" spans="1:8" ht="12.75"/>
    <row r="58" spans="1:8" ht="12.75">
      <c r="A58" s="19"/>
      <c r="H58" s="117"/>
    </row>
    <row r="59" spans="1:8" ht="12.75">
      <c r="A59" s="19"/>
      <c r="H59" s="117"/>
    </row>
    <row r="60" spans="1:8" ht="12.75">
      <c r="A60" s="19"/>
      <c r="H60" s="117"/>
    </row>
    <row r="61" spans="1:8" ht="12.75">
      <c r="A61" s="19"/>
      <c r="H61" s="117"/>
    </row>
    <row r="62" spans="1:8" ht="12.75">
      <c r="A62" s="19"/>
      <c r="H62" s="117"/>
    </row>
    <row r="63" spans="1:8" ht="12.75">
      <c r="A63" s="19"/>
      <c r="H63" s="117"/>
    </row>
    <row r="64" spans="1:8" ht="12.75">
      <c r="A64" s="19"/>
      <c r="H64" s="117"/>
    </row>
    <row r="65" spans="1:1" ht="12.75">
      <c r="A65" s="19"/>
    </row>
    <row r="66" spans="1:1" ht="12.75">
      <c r="A66" s="19"/>
    </row>
    <row r="67" spans="1:1" ht="12.75">
      <c r="A67" s="19"/>
    </row>
    <row r="68" spans="1:1" ht="12.75">
      <c r="A68" s="19"/>
    </row>
    <row r="69" spans="1:1" ht="12.75">
      <c r="A69" s="19"/>
    </row>
    <row r="70" spans="1:1" ht="12.75">
      <c r="A70" s="19"/>
    </row>
    <row r="71" spans="1:1" ht="12.75">
      <c r="A71" s="19"/>
    </row>
    <row r="72" spans="1:1" ht="12.75">
      <c r="A72" s="19"/>
    </row>
    <row r="73" spans="1:1" ht="12.75">
      <c r="A73" s="19"/>
    </row>
    <row r="74" spans="1:1" ht="12.75"/>
    <row r="75" spans="1:1" ht="12.75"/>
    <row r="76" spans="1:1" ht="12.75"/>
    <row r="77" spans="1:1" ht="12.75"/>
    <row r="78" spans="1:1" ht="12.75"/>
    <row r="79" spans="1:1" ht="12.75"/>
    <row r="80" spans="1:1" ht="12.75"/>
    <row r="81" spans="1:28" ht="12.75"/>
    <row r="82" spans="1:28" ht="12.75"/>
    <row r="83" spans="1:28" s="18" customFormat="1" ht="14.25">
      <c r="A83" s="40"/>
      <c r="C83" s="118"/>
      <c r="D83" s="118"/>
      <c r="E83" s="118"/>
      <c r="F83" s="118"/>
      <c r="G83" s="118"/>
      <c r="H83" s="118"/>
      <c r="I83" s="118"/>
      <c r="J83" s="118"/>
      <c r="K83" s="118"/>
      <c r="L83" s="118"/>
      <c r="M83" s="118"/>
      <c r="N83" s="118"/>
      <c r="O83" s="118"/>
      <c r="P83" s="118"/>
      <c r="Q83" s="118"/>
      <c r="R83" s="118"/>
      <c r="S83" s="118"/>
      <c r="T83" s="118"/>
      <c r="U83" s="118"/>
      <c r="V83" s="118"/>
      <c r="W83" s="118"/>
      <c r="X83" s="118"/>
      <c r="Y83" s="118"/>
      <c r="Z83" s="118"/>
      <c r="AA83" s="118"/>
      <c r="AB83" s="118"/>
    </row>
    <row r="84" spans="1:28" s="18" customFormat="1" ht="14.25">
      <c r="A84" s="40"/>
      <c r="C84" s="118"/>
      <c r="D84" s="118"/>
      <c r="E84" s="118"/>
      <c r="F84" s="118"/>
      <c r="G84" s="118"/>
      <c r="H84" s="118"/>
      <c r="I84" s="118"/>
      <c r="J84" s="118"/>
      <c r="K84" s="118"/>
      <c r="L84" s="118"/>
      <c r="M84" s="118"/>
      <c r="N84" s="118"/>
      <c r="O84" s="118"/>
      <c r="P84" s="118"/>
      <c r="Q84" s="118"/>
      <c r="R84" s="118"/>
      <c r="S84" s="118"/>
      <c r="T84" s="118"/>
      <c r="U84" s="118"/>
      <c r="V84" s="118"/>
      <c r="W84" s="118"/>
      <c r="X84" s="118"/>
      <c r="Y84" s="118"/>
      <c r="Z84" s="118"/>
      <c r="AA84" s="118"/>
      <c r="AB84" s="118"/>
    </row>
    <row r="85" spans="1:28" ht="12.75"/>
    <row r="86" spans="1:28" ht="12.75"/>
    <row r="87" spans="1:28" ht="12.75"/>
    <row r="88" spans="1:28" ht="12.75"/>
    <row r="89" spans="1:28" ht="12.75"/>
    <row r="90" spans="1:28" ht="12.75">
      <c r="A90" s="19"/>
    </row>
    <row r="91" spans="1:28" ht="12.75">
      <c r="A91" s="19"/>
    </row>
    <row r="92" spans="1:28" ht="12.75">
      <c r="A92" s="19"/>
    </row>
    <row r="93" spans="1:28" ht="12.75">
      <c r="A93" s="19"/>
    </row>
    <row r="94" spans="1:28" ht="12.75">
      <c r="A94" s="19"/>
    </row>
    <row r="95" spans="1:28" ht="12.75">
      <c r="A95" s="19"/>
    </row>
    <row r="96" spans="1:28" ht="12.75">
      <c r="A96" s="19"/>
    </row>
    <row r="97" spans="1:1" ht="12.75">
      <c r="A97" s="19"/>
    </row>
    <row r="98" spans="1:1" ht="12.75">
      <c r="A98" s="19"/>
    </row>
    <row r="99" spans="1:1" ht="12.75">
      <c r="A99" s="19"/>
    </row>
    <row r="100" spans="1:1" ht="12.75">
      <c r="A100" s="19"/>
    </row>
    <row r="101" spans="1:1" ht="12.75">
      <c r="A101" s="19"/>
    </row>
    <row r="102" spans="1:1" ht="12.75">
      <c r="A102" s="19"/>
    </row>
    <row r="103" spans="1:1" ht="12.75">
      <c r="A103" s="19"/>
    </row>
    <row r="104" spans="1:1" ht="12.75">
      <c r="A104" s="19"/>
    </row>
    <row r="105" spans="1:1" ht="12.75">
      <c r="A105" s="19"/>
    </row>
    <row r="106" spans="1:1" ht="12.75">
      <c r="A106" s="19"/>
    </row>
    <row r="107" spans="1:1" ht="12.75">
      <c r="A107" s="19"/>
    </row>
    <row r="108" spans="1:1" ht="12.75">
      <c r="A108" s="19"/>
    </row>
    <row r="109" spans="1:1" ht="12.75">
      <c r="A109" s="19"/>
    </row>
    <row r="110" spans="1:1" ht="12.75">
      <c r="A110" s="19"/>
    </row>
    <row r="111" spans="1:1" ht="12.75">
      <c r="A111" s="19"/>
    </row>
    <row r="112" spans="1:1" ht="12.75">
      <c r="A112" s="19"/>
    </row>
    <row r="113" spans="1:1" ht="12.75">
      <c r="A113" s="19"/>
    </row>
    <row r="114" spans="1:1" ht="12.75">
      <c r="A114" s="19"/>
    </row>
    <row r="115" spans="1:1" ht="12.75">
      <c r="A115" s="19"/>
    </row>
    <row r="116" spans="1:1" ht="12.75">
      <c r="A116" s="19"/>
    </row>
    <row r="117" spans="1:1" ht="12.75">
      <c r="A117" s="19"/>
    </row>
    <row r="118" spans="1:1" ht="12.75">
      <c r="A118" s="19"/>
    </row>
    <row r="119" spans="1:1" ht="12.75">
      <c r="A119" s="19"/>
    </row>
    <row r="120" spans="1:1" ht="12.75">
      <c r="A120" s="19"/>
    </row>
    <row r="121" spans="1:1" ht="12.75">
      <c r="A121" s="19"/>
    </row>
    <row r="122" spans="1:1" ht="12.75">
      <c r="A122" s="19"/>
    </row>
    <row r="123" spans="1:1" ht="12.75">
      <c r="A123" s="19"/>
    </row>
    <row r="124" spans="1:1" ht="12.75">
      <c r="A124" s="19"/>
    </row>
    <row r="125" spans="1:1" ht="12.75">
      <c r="A125" s="19"/>
    </row>
    <row r="126" spans="1:1" ht="12.75">
      <c r="A126" s="19"/>
    </row>
    <row r="127" spans="1:1" ht="12.75">
      <c r="A127" s="19"/>
    </row>
    <row r="128" spans="1:1" ht="12.75">
      <c r="A128" s="19"/>
    </row>
    <row r="129" spans="1:1" ht="12.75">
      <c r="A129" s="19"/>
    </row>
    <row r="130" spans="1:1" ht="12.75">
      <c r="A130" s="19"/>
    </row>
    <row r="131" spans="1:1" ht="12.75">
      <c r="A131" s="19"/>
    </row>
    <row r="132" spans="1:1" ht="12.75">
      <c r="A132" s="19"/>
    </row>
    <row r="133" spans="1:1" ht="12.75">
      <c r="A133" s="19"/>
    </row>
    <row r="134" spans="1:1" ht="12.75">
      <c r="A134" s="19"/>
    </row>
    <row r="135" spans="1:1" ht="12.75">
      <c r="A135" s="19"/>
    </row>
    <row r="136" spans="1:1" ht="12.75">
      <c r="A136" s="19"/>
    </row>
    <row r="137" spans="1:1" ht="12.75">
      <c r="A137" s="19"/>
    </row>
    <row r="138" spans="1:1" ht="12.75">
      <c r="A138" s="19"/>
    </row>
    <row r="139" spans="1:1" ht="12.75">
      <c r="A139" s="19"/>
    </row>
    <row r="140" spans="1:1" ht="12.75">
      <c r="A140" s="19"/>
    </row>
    <row r="141" spans="1:1" ht="12.75">
      <c r="A141" s="19"/>
    </row>
    <row r="142" spans="1:1" ht="12.75">
      <c r="A142" s="19"/>
    </row>
    <row r="143" spans="1:1" ht="12.75">
      <c r="A143" s="19"/>
    </row>
    <row r="144" spans="1:1" ht="12.75">
      <c r="A144" s="19"/>
    </row>
    <row r="145" spans="1:1" ht="12.75">
      <c r="A145" s="19"/>
    </row>
    <row r="146" spans="1:1" ht="12.75">
      <c r="A146" s="19"/>
    </row>
    <row r="147" spans="1:1" ht="12.75">
      <c r="A147" s="19"/>
    </row>
    <row r="148" spans="1:1" ht="12.75">
      <c r="A148" s="19"/>
    </row>
    <row r="149" spans="1:1" ht="12.75">
      <c r="A149" s="19"/>
    </row>
    <row r="150" spans="1:1" ht="12.75">
      <c r="A150" s="19"/>
    </row>
    <row r="151" spans="1:1" ht="12.75">
      <c r="A151" s="19"/>
    </row>
    <row r="152" spans="1:1" ht="12.75">
      <c r="A152" s="19"/>
    </row>
    <row r="153" spans="1:1" ht="12.75">
      <c r="A153" s="19"/>
    </row>
    <row r="154" spans="1:1" ht="12.75">
      <c r="A154" s="19"/>
    </row>
    <row r="155" spans="1:1" ht="12.75">
      <c r="A155" s="19"/>
    </row>
    <row r="156" spans="1:1" ht="12.75">
      <c r="A156" s="19"/>
    </row>
    <row r="157" spans="1:1" ht="12.75">
      <c r="A157" s="19"/>
    </row>
    <row r="158" spans="1:1" ht="12.75">
      <c r="A158" s="19"/>
    </row>
    <row r="159" spans="1:1" ht="12.75">
      <c r="A159" s="19"/>
    </row>
    <row r="160" spans="1:1" ht="12.75">
      <c r="A160" s="19"/>
    </row>
    <row r="161" spans="1:1" ht="12.75">
      <c r="A161" s="19"/>
    </row>
    <row r="162" spans="1:1" ht="12.75">
      <c r="A162" s="19"/>
    </row>
    <row r="163" spans="1:1" ht="12.75">
      <c r="A163" s="19"/>
    </row>
    <row r="164" spans="1:1" ht="12.75">
      <c r="A164" s="19"/>
    </row>
    <row r="165" spans="1:1" ht="12.75">
      <c r="A165" s="19"/>
    </row>
    <row r="166" spans="1:1" ht="12.75">
      <c r="A166" s="19"/>
    </row>
    <row r="167" spans="1:1" ht="12.75">
      <c r="A167" s="19"/>
    </row>
    <row r="168" spans="1:1" ht="12.75">
      <c r="A168" s="19"/>
    </row>
    <row r="169" spans="1:1" ht="12.75">
      <c r="A169" s="19"/>
    </row>
    <row r="170" spans="1:1" ht="12.75">
      <c r="A170" s="19"/>
    </row>
    <row r="171" spans="1:1" ht="12.75">
      <c r="A171" s="19"/>
    </row>
    <row r="172" spans="1:1" ht="12.75">
      <c r="A172" s="19"/>
    </row>
    <row r="173" spans="1:1" ht="12.75">
      <c r="A173" s="19"/>
    </row>
    <row r="174" spans="1:1" ht="12.75">
      <c r="A174" s="19"/>
    </row>
    <row r="175" spans="1:1" ht="12.75">
      <c r="A175" s="19"/>
    </row>
    <row r="176" spans="1:1" ht="12.75">
      <c r="A176" s="19"/>
    </row>
    <row r="177" spans="1:1" ht="12.75">
      <c r="A177" s="19"/>
    </row>
    <row r="178" spans="1:1" ht="12.75">
      <c r="A178" s="19"/>
    </row>
    <row r="179" spans="1:1" ht="12.75">
      <c r="A179" s="19"/>
    </row>
    <row r="180" spans="1:1" ht="12.75">
      <c r="A180" s="19"/>
    </row>
    <row r="181" spans="1:1" ht="12.75">
      <c r="A181" s="19"/>
    </row>
    <row r="182" spans="1:1" ht="12.75">
      <c r="A182" s="19"/>
    </row>
    <row r="183" spans="1:1" ht="12.75">
      <c r="A183" s="19"/>
    </row>
    <row r="184" spans="1:1" ht="12.75">
      <c r="A184" s="19"/>
    </row>
    <row r="185" spans="1:1" ht="12.75">
      <c r="A185" s="19"/>
    </row>
    <row r="186" spans="1:1" ht="12.75">
      <c r="A186" s="19"/>
    </row>
    <row r="187" spans="1:1" ht="12.75">
      <c r="A187" s="19"/>
    </row>
    <row r="188" spans="1:1" ht="12.75">
      <c r="A188" s="19"/>
    </row>
    <row r="189" spans="1:1" ht="12.75">
      <c r="A189" s="19"/>
    </row>
    <row r="190" spans="1:1" ht="12.75">
      <c r="A190" s="19"/>
    </row>
    <row r="191" spans="1:1" ht="12.75">
      <c r="A191" s="19"/>
    </row>
    <row r="192" spans="1:1" ht="12.75">
      <c r="A192" s="19"/>
    </row>
    <row r="193" spans="1:1" ht="12.75">
      <c r="A193" s="19"/>
    </row>
    <row r="194" spans="1:1" ht="12.75">
      <c r="A194" s="19"/>
    </row>
    <row r="195" spans="1:1" ht="12.75">
      <c r="A195" s="19"/>
    </row>
    <row r="196" spans="1:1" ht="12.75">
      <c r="A196" s="19"/>
    </row>
    <row r="197" spans="1:1" ht="12.75">
      <c r="A197" s="19"/>
    </row>
    <row r="198" spans="1:1" ht="12.75">
      <c r="A198" s="19"/>
    </row>
    <row r="199" spans="1:1" ht="12.75">
      <c r="A199" s="19"/>
    </row>
    <row r="200" spans="1:1" ht="12.75">
      <c r="A200" s="19"/>
    </row>
    <row r="201" spans="1:1" ht="12.75">
      <c r="A201" s="19"/>
    </row>
    <row r="202" spans="1:1" ht="12.75">
      <c r="A202" s="19"/>
    </row>
    <row r="203" spans="1:1" ht="12.75">
      <c r="A203" s="19"/>
    </row>
    <row r="204" spans="1:1" ht="12.75">
      <c r="A204" s="19"/>
    </row>
  </sheetData>
  <mergeCells count="6">
    <mergeCell ref="A45:O45"/>
    <mergeCell ref="A1:Y1"/>
    <mergeCell ref="A2:P2"/>
    <mergeCell ref="W2:Y2"/>
    <mergeCell ref="A43:W43"/>
    <mergeCell ref="A44:W44"/>
  </mergeCells>
  <pageMargins left="0.7" right="0.7" top="0.75" bottom="0.75" header="0.3" footer="0.3"/>
  <pageSetup paperSize="9" scale="6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CE100-A85E-4E63-A157-0D772C6D41F8}">
  <sheetPr>
    <pageSetUpPr fitToPage="1"/>
  </sheetPr>
  <dimension ref="A1:N36"/>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defaultColWidth="8" defaultRowHeight="15" customHeight="1"/>
  <cols>
    <col min="1" max="1" width="39.75" customWidth="1"/>
    <col min="2" max="4" width="9" customWidth="1"/>
  </cols>
  <sheetData>
    <row r="1" spans="1:14" s="41" customFormat="1" ht="28.5" customHeight="1">
      <c r="A1" s="61" t="s">
        <v>61</v>
      </c>
      <c r="B1" s="62"/>
      <c r="C1" s="62"/>
      <c r="D1" s="62"/>
    </row>
    <row r="2" spans="1:14" s="41" customFormat="1" ht="18" customHeight="1">
      <c r="A2" s="333" t="s">
        <v>62</v>
      </c>
      <c r="B2" s="334"/>
      <c r="C2" s="334"/>
      <c r="D2" s="334"/>
      <c r="G2" s="202"/>
      <c r="H2" s="202"/>
      <c r="I2" s="202"/>
      <c r="J2" s="202"/>
      <c r="K2" s="202"/>
      <c r="L2" s="202"/>
      <c r="M2" s="202"/>
      <c r="N2" s="202"/>
    </row>
    <row r="3" spans="1:14" s="41" customFormat="1" ht="18" customHeight="1">
      <c r="A3" s="406" t="s">
        <v>63</v>
      </c>
      <c r="B3" s="312" t="s">
        <v>64</v>
      </c>
      <c r="C3" s="311"/>
      <c r="D3" s="49"/>
      <c r="G3" s="202"/>
      <c r="H3" s="202"/>
      <c r="I3" s="202"/>
      <c r="J3" s="202"/>
      <c r="K3" s="202"/>
      <c r="L3" s="202"/>
      <c r="M3" s="202"/>
      <c r="N3" s="202"/>
    </row>
    <row r="4" spans="1:14" ht="12.75" customHeight="1">
      <c r="A4" s="407"/>
      <c r="B4" s="63" t="s">
        <v>46</v>
      </c>
      <c r="C4" s="63" t="s">
        <v>53</v>
      </c>
      <c r="D4" s="63" t="s">
        <v>65</v>
      </c>
      <c r="G4" s="203"/>
      <c r="H4" s="203"/>
      <c r="I4" s="203"/>
      <c r="J4" s="203"/>
      <c r="K4" s="203"/>
      <c r="L4" s="203"/>
      <c r="M4" s="203"/>
      <c r="N4" s="203"/>
    </row>
    <row r="5" spans="1:14" ht="12.75" customHeight="1">
      <c r="A5" s="407"/>
      <c r="B5" s="136" t="s">
        <v>45</v>
      </c>
      <c r="C5" s="112" t="s">
        <v>45</v>
      </c>
      <c r="D5" s="112" t="s">
        <v>45</v>
      </c>
    </row>
    <row r="6" spans="1:14" ht="15" customHeight="1">
      <c r="A6" s="132" t="s">
        <v>66</v>
      </c>
      <c r="B6" s="47">
        <v>11.409301107643124</v>
      </c>
      <c r="C6" s="47">
        <v>14.698703418501871</v>
      </c>
      <c r="D6" s="47">
        <v>13.081612945026974</v>
      </c>
    </row>
    <row r="7" spans="1:14" ht="15" customHeight="1">
      <c r="A7" s="132" t="s">
        <v>67</v>
      </c>
      <c r="B7" s="47">
        <v>7.6496520128836218</v>
      </c>
      <c r="C7" s="47">
        <v>11.276294637111228</v>
      </c>
      <c r="D7" s="47">
        <v>9.4934147446223491</v>
      </c>
    </row>
    <row r="8" spans="1:14" ht="15" customHeight="1">
      <c r="A8" s="132" t="s">
        <v>68</v>
      </c>
      <c r="B8" s="47">
        <v>9.4979151357320841</v>
      </c>
      <c r="C8" s="47">
        <v>7.9398196616162444</v>
      </c>
      <c r="D8" s="47">
        <v>8.7057890110143941</v>
      </c>
    </row>
    <row r="9" spans="1:14" ht="15" customHeight="1">
      <c r="A9" s="132" t="s">
        <v>69</v>
      </c>
      <c r="B9" s="47">
        <v>6.7762176441128714</v>
      </c>
      <c r="C9" s="47">
        <v>8.2141712555667183</v>
      </c>
      <c r="D9" s="47">
        <v>7.5072643871959261</v>
      </c>
    </row>
    <row r="10" spans="1:14" ht="15" customHeight="1">
      <c r="A10" s="132" t="s">
        <v>70</v>
      </c>
      <c r="B10" s="47">
        <v>5.7233138316416703</v>
      </c>
      <c r="C10" s="47">
        <v>8.4854387614231754</v>
      </c>
      <c r="D10" s="47">
        <v>7.1275611020829492</v>
      </c>
    </row>
    <row r="11" spans="1:14" ht="15" customHeight="1">
      <c r="A11" s="132" t="s">
        <v>71</v>
      </c>
      <c r="B11" s="47">
        <v>4.0246902437432528</v>
      </c>
      <c r="C11" s="47">
        <v>4.5687576971218498</v>
      </c>
      <c r="D11" s="47">
        <v>4.3012907798396744</v>
      </c>
    </row>
    <row r="12" spans="1:14" ht="15" customHeight="1">
      <c r="A12" s="132" t="s">
        <v>72</v>
      </c>
      <c r="B12" s="47">
        <v>2.7667466606393267</v>
      </c>
      <c r="C12" s="47">
        <v>4.8146910499941473</v>
      </c>
      <c r="D12" s="47">
        <v>3.8079089512220707</v>
      </c>
    </row>
    <row r="13" spans="1:14" ht="15" customHeight="1">
      <c r="A13" s="132" t="s">
        <v>73</v>
      </c>
      <c r="B13" s="47">
        <v>2.232846094774946</v>
      </c>
      <c r="C13" s="47">
        <v>2.925478487310218</v>
      </c>
      <c r="D13" s="47">
        <v>2.5849761292096338</v>
      </c>
    </row>
    <row r="14" spans="1:14" ht="15" customHeight="1">
      <c r="A14" s="132" t="s">
        <v>74</v>
      </c>
      <c r="B14" s="47">
        <v>1.9759949826040408</v>
      </c>
      <c r="C14" s="47">
        <v>2.1577182936835477</v>
      </c>
      <c r="D14" s="47">
        <v>2.068381992622141</v>
      </c>
    </row>
    <row r="15" spans="1:14" s="67" customFormat="1" ht="15" customHeight="1">
      <c r="A15" s="132" t="s">
        <v>75</v>
      </c>
      <c r="B15" s="47">
        <v>2.3605217162996701</v>
      </c>
      <c r="C15" s="47">
        <v>1.8225475572997887</v>
      </c>
      <c r="D15" s="47">
        <v>2.0870189734663676</v>
      </c>
    </row>
    <row r="16" spans="1:14" s="68" customFormat="1" ht="15" customHeight="1">
      <c r="A16" s="132" t="s">
        <v>76</v>
      </c>
      <c r="B16" s="47">
        <v>2.1549099338401527</v>
      </c>
      <c r="C16" s="47">
        <v>1.8728707414651249</v>
      </c>
      <c r="D16" s="47">
        <v>2.011522948776665</v>
      </c>
    </row>
    <row r="17" spans="1:4" s="68" customFormat="1" ht="15" customHeight="1">
      <c r="A17" s="132" t="s">
        <v>77</v>
      </c>
      <c r="B17" s="47">
        <v>1.3952654658030832</v>
      </c>
      <c r="C17" s="47">
        <v>1.2869592383606339</v>
      </c>
      <c r="D17" s="47">
        <v>1.3402032480815034</v>
      </c>
    </row>
    <row r="18" spans="1:4" s="68" customFormat="1" ht="15" customHeight="1">
      <c r="A18" s="132" t="s">
        <v>78</v>
      </c>
      <c r="B18" s="47">
        <v>0.87310658568647193</v>
      </c>
      <c r="C18" s="47">
        <v>1.4371533146834106</v>
      </c>
      <c r="D18" s="47">
        <v>1.159864462223914</v>
      </c>
    </row>
    <row r="19" spans="1:4" s="68" customFormat="1" ht="15" customHeight="1">
      <c r="A19" s="132" t="s">
        <v>79</v>
      </c>
      <c r="B19" s="47">
        <v>0.27454121841704565</v>
      </c>
      <c r="C19" s="47">
        <v>0.14759646291488365</v>
      </c>
      <c r="D19" s="47">
        <v>0.21000328804007268</v>
      </c>
    </row>
    <row r="20" spans="1:4" s="68" customFormat="1" ht="15" customHeight="1">
      <c r="A20" s="132"/>
      <c r="B20" s="47"/>
      <c r="C20" s="47"/>
      <c r="D20" s="47"/>
    </row>
    <row r="21" spans="1:4" s="68" customFormat="1" ht="15" customHeight="1">
      <c r="A21" s="225" t="s">
        <v>80</v>
      </c>
      <c r="B21" s="48">
        <v>37.25677324684353</v>
      </c>
      <c r="C21" s="48">
        <v>42.613232913056322</v>
      </c>
      <c r="D21" s="48">
        <v>39.979964288786448</v>
      </c>
    </row>
    <row r="22" spans="1:4" s="68" customFormat="1" ht="15" customHeight="1">
      <c r="A22" s="132"/>
      <c r="B22" s="47"/>
      <c r="C22" s="47"/>
      <c r="D22" s="47"/>
    </row>
    <row r="23" spans="1:4" s="68" customFormat="1" ht="15" customHeight="1">
      <c r="A23" s="132" t="s">
        <v>81</v>
      </c>
      <c r="B23" s="48">
        <v>2685.9999999999973</v>
      </c>
      <c r="C23" s="48">
        <v>3176.9999999999991</v>
      </c>
      <c r="D23" s="48">
        <v>5863</v>
      </c>
    </row>
    <row r="24" spans="1:4" s="115" customFormat="1" ht="15" customHeight="1">
      <c r="A24" s="318" t="s">
        <v>82</v>
      </c>
      <c r="B24" s="232">
        <v>2882.317522555632</v>
      </c>
      <c r="C24" s="232">
        <v>2980.7446096139788</v>
      </c>
      <c r="D24" s="232">
        <v>5863.062132169588</v>
      </c>
    </row>
    <row r="25" spans="1:4" ht="15" customHeight="1">
      <c r="A25" s="7" t="s">
        <v>225</v>
      </c>
    </row>
    <row r="26" spans="1:4" ht="15" customHeight="1">
      <c r="A26" s="64"/>
    </row>
    <row r="27" spans="1:4" ht="15" customHeight="1">
      <c r="A27" s="7" t="s">
        <v>56</v>
      </c>
    </row>
    <row r="28" spans="1:4" ht="26.65" customHeight="1">
      <c r="A28" s="404" t="s">
        <v>83</v>
      </c>
      <c r="B28" s="405"/>
      <c r="C28" s="405"/>
      <c r="D28" s="405"/>
    </row>
    <row r="29" spans="1:4" ht="27" customHeight="1">
      <c r="A29" s="405" t="s">
        <v>84</v>
      </c>
      <c r="B29" s="405"/>
      <c r="C29" s="405"/>
      <c r="D29" s="405"/>
    </row>
    <row r="31" spans="1:4" ht="15" customHeight="1">
      <c r="A31" s="376" t="s">
        <v>224</v>
      </c>
    </row>
    <row r="33" spans="1:1" ht="15" customHeight="1">
      <c r="A33" s="71"/>
    </row>
    <row r="34" spans="1:1" ht="15" customHeight="1">
      <c r="A34" s="72"/>
    </row>
    <row r="35" spans="1:1" ht="15" customHeight="1">
      <c r="A35" s="72"/>
    </row>
    <row r="36" spans="1:1" ht="15" customHeight="1">
      <c r="A36" s="156"/>
    </row>
  </sheetData>
  <mergeCells count="3">
    <mergeCell ref="A28:D28"/>
    <mergeCell ref="A29:D29"/>
    <mergeCell ref="A3:A5"/>
  </mergeCells>
  <pageMargins left="0.7" right="0.7" top="0.75" bottom="0.75" header="0.3" footer="0.3"/>
  <pageSetup paperSize="9" scale="4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B94"/>
  <sheetViews>
    <sheetView showGridLines="0" zoomScaleNormal="100" zoomScaleSheetLayoutView="95" workbookViewId="0">
      <pane xSplit="1" ySplit="5" topLeftCell="B6" activePane="bottomRight" state="frozen"/>
      <selection pane="topRight" activeCell="B3" sqref="B3:J3"/>
      <selection pane="bottomLeft" activeCell="B3" sqref="B3:J3"/>
      <selection pane="bottomRight" sqref="A1:M1"/>
    </sheetView>
  </sheetViews>
  <sheetFormatPr defaultColWidth="8" defaultRowHeight="15" customHeight="1"/>
  <cols>
    <col min="1" max="1" width="16.25" style="19" customWidth="1"/>
    <col min="2" max="9" width="8.25" style="19" customWidth="1"/>
    <col min="10" max="13" width="8" style="19"/>
    <col min="14" max="14" width="8" style="19" customWidth="1"/>
    <col min="15" max="15" width="8" style="116" customWidth="1"/>
    <col min="16" max="16384" width="8" style="19"/>
  </cols>
  <sheetData>
    <row r="1" spans="1:17" s="18" customFormat="1" ht="24.75" customHeight="1">
      <c r="A1" s="408" t="s">
        <v>85</v>
      </c>
      <c r="B1" s="408"/>
      <c r="C1" s="408"/>
      <c r="D1" s="408"/>
      <c r="E1" s="408"/>
      <c r="F1" s="408"/>
      <c r="G1" s="408"/>
      <c r="H1" s="408"/>
      <c r="I1" s="408"/>
      <c r="J1" s="408"/>
      <c r="K1" s="408"/>
      <c r="L1" s="408"/>
      <c r="M1" s="408"/>
      <c r="O1" s="118"/>
    </row>
    <row r="2" spans="1:17" ht="12.75">
      <c r="A2" s="319" t="s">
        <v>86</v>
      </c>
      <c r="B2" s="335"/>
      <c r="C2" s="335"/>
      <c r="D2" s="319"/>
      <c r="E2" s="335"/>
      <c r="F2" s="335"/>
      <c r="G2" s="336"/>
      <c r="H2" s="336"/>
      <c r="I2" s="336"/>
      <c r="J2" s="336"/>
      <c r="K2" s="336"/>
      <c r="L2" s="336"/>
      <c r="M2" s="336"/>
    </row>
    <row r="3" spans="1:17" ht="25.5">
      <c r="A3" s="50" t="s">
        <v>87</v>
      </c>
      <c r="B3" s="322" t="s">
        <v>44</v>
      </c>
      <c r="C3" s="172"/>
      <c r="D3" s="337"/>
      <c r="E3" s="337"/>
      <c r="F3" s="337"/>
      <c r="G3" s="172"/>
      <c r="H3" s="172"/>
      <c r="I3" s="172"/>
      <c r="J3" s="172"/>
      <c r="K3" s="172"/>
      <c r="L3" s="172"/>
      <c r="M3" s="172"/>
      <c r="N3" s="172"/>
      <c r="O3" s="323"/>
      <c r="P3" s="323"/>
      <c r="Q3" s="323"/>
    </row>
    <row r="4" spans="1:17" s="25" customFormat="1" ht="15" customHeight="1">
      <c r="A4" s="50"/>
      <c r="B4" s="21">
        <v>1994</v>
      </c>
      <c r="C4" s="21">
        <v>1998</v>
      </c>
      <c r="D4" s="22">
        <v>2003</v>
      </c>
      <c r="E4" s="22">
        <v>2006</v>
      </c>
      <c r="F4" s="22">
        <v>2009</v>
      </c>
      <c r="G4" s="22">
        <v>2010</v>
      </c>
      <c r="H4" s="22">
        <v>2011</v>
      </c>
      <c r="I4" s="22">
        <v>2012</v>
      </c>
      <c r="J4" s="22">
        <v>2013</v>
      </c>
      <c r="K4" s="22">
        <v>2014</v>
      </c>
      <c r="L4" s="25">
        <v>2015</v>
      </c>
      <c r="M4" s="25">
        <v>2016</v>
      </c>
      <c r="N4" s="25">
        <v>2017</v>
      </c>
      <c r="O4" s="122">
        <v>2018</v>
      </c>
      <c r="P4" s="122">
        <v>2019</v>
      </c>
      <c r="Q4" s="273">
        <v>2021</v>
      </c>
    </row>
    <row r="5" spans="1:17" ht="12.75" customHeight="1">
      <c r="A5" s="50"/>
      <c r="B5" s="27" t="s">
        <v>45</v>
      </c>
      <c r="C5" s="27" t="s">
        <v>45</v>
      </c>
      <c r="D5" s="28" t="s">
        <v>45</v>
      </c>
      <c r="E5" s="28" t="s">
        <v>45</v>
      </c>
      <c r="F5" s="28" t="s">
        <v>45</v>
      </c>
      <c r="G5" s="28" t="s">
        <v>45</v>
      </c>
      <c r="H5" s="28" t="s">
        <v>45</v>
      </c>
      <c r="I5" s="28" t="s">
        <v>45</v>
      </c>
      <c r="J5" s="28" t="s">
        <v>45</v>
      </c>
      <c r="K5" s="28" t="s">
        <v>45</v>
      </c>
      <c r="L5" s="28" t="s">
        <v>45</v>
      </c>
      <c r="M5" s="28" t="s">
        <v>45</v>
      </c>
      <c r="N5" s="28" t="s">
        <v>45</v>
      </c>
      <c r="O5" s="123" t="s">
        <v>45</v>
      </c>
      <c r="P5" s="123" t="s">
        <v>45</v>
      </c>
      <c r="Q5" s="27" t="s">
        <v>45</v>
      </c>
    </row>
    <row r="6" spans="1:17" ht="15" customHeight="1">
      <c r="A6" s="51" t="s">
        <v>46</v>
      </c>
      <c r="B6" s="52"/>
      <c r="C6" s="52"/>
      <c r="D6" s="53"/>
      <c r="E6" s="53"/>
      <c r="F6" s="53"/>
      <c r="L6" s="54"/>
      <c r="M6" s="55"/>
      <c r="N6" s="54"/>
      <c r="O6" s="121"/>
      <c r="P6" s="121"/>
      <c r="Q6" s="58"/>
    </row>
    <row r="7" spans="1:17" ht="15" customHeight="1">
      <c r="A7" s="53" t="s">
        <v>88</v>
      </c>
      <c r="B7" s="129">
        <v>0.8</v>
      </c>
      <c r="C7" s="31">
        <v>0.1</v>
      </c>
      <c r="D7" s="277">
        <v>0.4</v>
      </c>
      <c r="E7" s="277">
        <v>0.78988930649352695</v>
      </c>
      <c r="F7" s="280">
        <v>0.45613329823716658</v>
      </c>
      <c r="G7" s="280">
        <v>0.47949999999999998</v>
      </c>
      <c r="H7" s="280">
        <v>0.94934799999999997</v>
      </c>
      <c r="I7" s="280">
        <v>0.35617700000000002</v>
      </c>
      <c r="J7" s="280">
        <v>0.33771800000000002</v>
      </c>
      <c r="K7" s="280">
        <v>0.6321141896237753</v>
      </c>
      <c r="L7" s="280">
        <v>0.39364945526573264</v>
      </c>
      <c r="M7" s="277" t="s">
        <v>89</v>
      </c>
      <c r="N7" s="280">
        <v>0.9275650830725618</v>
      </c>
      <c r="O7" s="117">
        <v>0.34581363731070092</v>
      </c>
      <c r="P7" s="117">
        <v>0.99398176023857199</v>
      </c>
      <c r="Q7" s="129">
        <v>0.69907085748064024</v>
      </c>
    </row>
    <row r="8" spans="1:17" ht="15" customHeight="1">
      <c r="A8" s="53" t="s">
        <v>90</v>
      </c>
      <c r="B8" s="129">
        <v>0.8</v>
      </c>
      <c r="C8" s="31">
        <v>0.7</v>
      </c>
      <c r="D8" s="277">
        <v>0.3</v>
      </c>
      <c r="E8" s="277">
        <v>1.2090395942416039</v>
      </c>
      <c r="F8" s="280">
        <v>1.0269442173591463</v>
      </c>
      <c r="G8" s="280">
        <v>1.2544</v>
      </c>
      <c r="H8" s="280">
        <v>1.6930829999999999</v>
      </c>
      <c r="I8" s="280">
        <v>0.32691900000000002</v>
      </c>
      <c r="J8" s="280">
        <v>1.1479269999999999</v>
      </c>
      <c r="K8" s="280">
        <v>0.69765728345031353</v>
      </c>
      <c r="L8" s="280">
        <v>1.0080614156432424</v>
      </c>
      <c r="M8" s="277">
        <v>1.3342956868533531</v>
      </c>
      <c r="N8" s="280">
        <v>1.1063631473474091</v>
      </c>
      <c r="O8" s="117">
        <v>0.50746216812830414</v>
      </c>
      <c r="P8" s="117">
        <v>1.3213552297742452</v>
      </c>
      <c r="Q8" s="129">
        <v>1.3691324932101727</v>
      </c>
    </row>
    <row r="9" spans="1:17" ht="15" customHeight="1">
      <c r="A9" s="53" t="s">
        <v>91</v>
      </c>
      <c r="B9" s="31">
        <v>1</v>
      </c>
      <c r="C9" s="31">
        <v>1.6</v>
      </c>
      <c r="D9" s="277">
        <v>2.8</v>
      </c>
      <c r="E9" s="277">
        <v>2.3690761407485619</v>
      </c>
      <c r="F9" s="280">
        <v>1.88294863480827</v>
      </c>
      <c r="G9" s="280">
        <v>2.4916</v>
      </c>
      <c r="H9" s="280">
        <v>2.5133640000000002</v>
      </c>
      <c r="I9" s="280">
        <v>2.8183440000000002</v>
      </c>
      <c r="J9" s="280">
        <v>2.8592050000000002</v>
      </c>
      <c r="K9" s="280">
        <v>2.8832201619927016</v>
      </c>
      <c r="L9" s="280">
        <v>2.0511160569900113</v>
      </c>
      <c r="M9" s="277">
        <v>3.5011627904467315</v>
      </c>
      <c r="N9" s="281">
        <v>3.4684668469970035</v>
      </c>
      <c r="O9" s="117">
        <v>3.0271899425369289</v>
      </c>
      <c r="P9" s="117">
        <v>3.3030859675351412</v>
      </c>
      <c r="Q9" s="129">
        <v>2.7888894079938051</v>
      </c>
    </row>
    <row r="10" spans="1:17" ht="15" customHeight="1">
      <c r="A10" s="53" t="s">
        <v>92</v>
      </c>
      <c r="B10" s="31">
        <v>2.5</v>
      </c>
      <c r="C10" s="31">
        <v>2.9</v>
      </c>
      <c r="D10" s="277">
        <v>3.6</v>
      </c>
      <c r="E10" s="277">
        <v>6.0259835539087234</v>
      </c>
      <c r="F10" s="280">
        <v>8.1096732893289918</v>
      </c>
      <c r="G10" s="280">
        <v>6.9482999999999997</v>
      </c>
      <c r="H10" s="280">
        <v>6.6391530000000003</v>
      </c>
      <c r="I10" s="280">
        <v>6.6014039999999996</v>
      </c>
      <c r="J10" s="280">
        <v>6.8747680000000004</v>
      </c>
      <c r="K10" s="280">
        <v>8.8093774466769705</v>
      </c>
      <c r="L10" s="280">
        <v>6.5803157567014283</v>
      </c>
      <c r="M10" s="277">
        <v>7.4842330980320133</v>
      </c>
      <c r="N10" s="281">
        <v>9.0723654923262718</v>
      </c>
      <c r="O10" s="117">
        <v>9.7136875879174109</v>
      </c>
      <c r="P10" s="117">
        <v>9.1606213341596057</v>
      </c>
      <c r="Q10" s="129">
        <v>3.7164978640659028</v>
      </c>
    </row>
    <row r="11" spans="1:17" ht="15" customHeight="1">
      <c r="A11" s="53" t="s">
        <v>93</v>
      </c>
      <c r="B11" s="31">
        <v>6.4</v>
      </c>
      <c r="C11" s="31">
        <v>5.8</v>
      </c>
      <c r="D11" s="277">
        <v>8.1</v>
      </c>
      <c r="E11" s="277">
        <v>8.4902100054199021</v>
      </c>
      <c r="F11" s="280">
        <v>10.490608069945525</v>
      </c>
      <c r="G11" s="280">
        <v>11.091900000000001</v>
      </c>
      <c r="H11" s="280">
        <v>11.825678</v>
      </c>
      <c r="I11" s="280">
        <v>12.020504000000001</v>
      </c>
      <c r="J11" s="280">
        <v>9.3778930000000003</v>
      </c>
      <c r="K11" s="280">
        <v>12.69044987045187</v>
      </c>
      <c r="L11" s="280">
        <v>11.450679180516225</v>
      </c>
      <c r="M11" s="277">
        <v>13.215950865149653</v>
      </c>
      <c r="N11" s="281">
        <v>10.639884715613467</v>
      </c>
      <c r="O11" s="117">
        <v>12.596396450021963</v>
      </c>
      <c r="P11" s="117">
        <v>12.921956979187103</v>
      </c>
      <c r="Q11" s="129">
        <v>10.747549508593632</v>
      </c>
    </row>
    <row r="12" spans="1:17" ht="15" customHeight="1">
      <c r="A12" s="53" t="s">
        <v>94</v>
      </c>
      <c r="B12" s="129">
        <v>5.8</v>
      </c>
      <c r="C12" s="31">
        <v>7</v>
      </c>
      <c r="D12" s="277">
        <v>11.9</v>
      </c>
      <c r="E12" s="277">
        <v>15.669962246238537</v>
      </c>
      <c r="F12" s="280">
        <v>15.698883893383803</v>
      </c>
      <c r="G12" s="280">
        <v>15.1586</v>
      </c>
      <c r="H12" s="280">
        <v>16.276278999999999</v>
      </c>
      <c r="I12" s="280">
        <v>17.275668</v>
      </c>
      <c r="J12" s="280">
        <v>17.688490000000002</v>
      </c>
      <c r="K12" s="280">
        <v>15.122086407679646</v>
      </c>
      <c r="L12" s="280">
        <v>15.707440178522267</v>
      </c>
      <c r="M12" s="277">
        <v>16.893328369706683</v>
      </c>
      <c r="N12" s="281">
        <v>18.914070862336239</v>
      </c>
      <c r="O12" s="117">
        <v>18.912541862773189</v>
      </c>
      <c r="P12" s="117">
        <v>20.518402447297728</v>
      </c>
      <c r="Q12" s="129">
        <v>17.105275349508542</v>
      </c>
    </row>
    <row r="13" spans="1:17" ht="15" customHeight="1">
      <c r="A13" s="53" t="s">
        <v>95</v>
      </c>
      <c r="B13" s="129">
        <v>7.5</v>
      </c>
      <c r="C13" s="31">
        <v>8.6999999999999993</v>
      </c>
      <c r="D13" s="277">
        <v>10</v>
      </c>
      <c r="E13" s="277">
        <v>13.508605281465965</v>
      </c>
      <c r="F13" s="280">
        <v>19.517316306363266</v>
      </c>
      <c r="G13" s="280">
        <v>15.9117</v>
      </c>
      <c r="H13" s="280">
        <v>19.968055</v>
      </c>
      <c r="I13" s="280">
        <v>17.493029</v>
      </c>
      <c r="J13" s="280">
        <v>20.350843999999999</v>
      </c>
      <c r="K13" s="280">
        <v>17.164312582736951</v>
      </c>
      <c r="L13" s="280">
        <v>17.81896956183212</v>
      </c>
      <c r="M13" s="277">
        <v>19.345597547334258</v>
      </c>
      <c r="N13" s="281">
        <v>15.074440676870212</v>
      </c>
      <c r="O13" s="117">
        <v>20.243335319250981</v>
      </c>
      <c r="P13" s="117">
        <v>18.196499464246401</v>
      </c>
      <c r="Q13" s="129">
        <v>18.954824956682863</v>
      </c>
    </row>
    <row r="14" spans="1:17" ht="15" customHeight="1">
      <c r="A14" s="56" t="s">
        <v>96</v>
      </c>
      <c r="B14" s="59">
        <v>2.9</v>
      </c>
      <c r="C14" s="38">
        <v>3.3</v>
      </c>
      <c r="D14" s="276">
        <v>4.3</v>
      </c>
      <c r="E14" s="276">
        <v>5.5970058404835497</v>
      </c>
      <c r="F14" s="282">
        <v>6.5086805595028272</v>
      </c>
      <c r="G14" s="282">
        <v>6.3159000000000001</v>
      </c>
      <c r="H14" s="282">
        <v>6.9682500000000003</v>
      </c>
      <c r="I14" s="282">
        <v>6.680428</v>
      </c>
      <c r="J14" s="282">
        <v>6.876169</v>
      </c>
      <c r="K14" s="282">
        <v>7.1493783150416625</v>
      </c>
      <c r="L14" s="282">
        <v>6.719519704167233</v>
      </c>
      <c r="M14" s="276">
        <v>7.6469214672542085</v>
      </c>
      <c r="N14" s="283">
        <v>7.6055146912698923</v>
      </c>
      <c r="O14" s="60">
        <v>8.2370263746283943</v>
      </c>
      <c r="P14" s="117">
        <v>8.5544374561701542</v>
      </c>
      <c r="Q14" s="129">
        <v>6.853587751660088</v>
      </c>
    </row>
    <row r="15" spans="1:17" ht="15" customHeight="1">
      <c r="A15" s="56" t="s">
        <v>51</v>
      </c>
      <c r="B15" s="57"/>
      <c r="C15" s="57"/>
      <c r="D15" s="56"/>
      <c r="E15" s="56"/>
      <c r="M15" s="28"/>
      <c r="N15" s="288"/>
      <c r="P15" s="116"/>
      <c r="Q15" s="58"/>
    </row>
    <row r="16" spans="1:17" ht="15" customHeight="1">
      <c r="A16" s="56" t="s">
        <v>88</v>
      </c>
      <c r="B16" s="290">
        <v>968</v>
      </c>
      <c r="C16" s="290">
        <v>875</v>
      </c>
      <c r="D16" s="287">
        <v>746</v>
      </c>
      <c r="E16" s="282">
        <v>650</v>
      </c>
      <c r="F16" s="282">
        <v>233</v>
      </c>
      <c r="G16" s="282">
        <v>379</v>
      </c>
      <c r="H16" s="282">
        <v>372</v>
      </c>
      <c r="I16" s="282">
        <v>379</v>
      </c>
      <c r="J16" s="282">
        <v>392</v>
      </c>
      <c r="K16" s="282">
        <v>366</v>
      </c>
      <c r="L16" s="282">
        <v>301</v>
      </c>
      <c r="M16" s="33">
        <v>338</v>
      </c>
      <c r="N16" s="288">
        <v>295</v>
      </c>
      <c r="O16" s="60">
        <v>363</v>
      </c>
      <c r="P16" s="60">
        <v>318.00000000000006</v>
      </c>
      <c r="Q16" s="290">
        <v>186.00000000000011</v>
      </c>
    </row>
    <row r="17" spans="1:17" ht="15" customHeight="1">
      <c r="A17" s="56" t="s">
        <v>90</v>
      </c>
      <c r="B17" s="290">
        <v>1434</v>
      </c>
      <c r="C17" s="290">
        <v>1338</v>
      </c>
      <c r="D17" s="287">
        <v>1025</v>
      </c>
      <c r="E17" s="282">
        <v>862</v>
      </c>
      <c r="F17" s="282">
        <v>277</v>
      </c>
      <c r="G17" s="282">
        <v>493</v>
      </c>
      <c r="H17" s="282">
        <v>547</v>
      </c>
      <c r="I17" s="282">
        <v>485</v>
      </c>
      <c r="J17" s="282">
        <v>542</v>
      </c>
      <c r="K17" s="282">
        <v>456</v>
      </c>
      <c r="L17" s="282">
        <v>494</v>
      </c>
      <c r="M17" s="33">
        <v>486</v>
      </c>
      <c r="N17" s="289">
        <v>459</v>
      </c>
      <c r="O17" s="60">
        <v>464</v>
      </c>
      <c r="P17" s="60">
        <v>433.99999999999994</v>
      </c>
      <c r="Q17" s="290">
        <v>289.00000000000006</v>
      </c>
    </row>
    <row r="18" spans="1:17" ht="15" customHeight="1">
      <c r="A18" s="56" t="s">
        <v>91</v>
      </c>
      <c r="B18" s="290">
        <v>1329</v>
      </c>
      <c r="C18" s="290">
        <v>1305</v>
      </c>
      <c r="D18" s="287">
        <v>1263</v>
      </c>
      <c r="E18" s="282">
        <v>1183</v>
      </c>
      <c r="F18" s="282">
        <v>386</v>
      </c>
      <c r="G18" s="282">
        <v>643</v>
      </c>
      <c r="H18" s="282">
        <v>680</v>
      </c>
      <c r="I18" s="282">
        <v>593</v>
      </c>
      <c r="J18" s="282">
        <v>629</v>
      </c>
      <c r="K18" s="282">
        <v>606</v>
      </c>
      <c r="L18" s="282">
        <v>569</v>
      </c>
      <c r="M18" s="33">
        <v>499</v>
      </c>
      <c r="N18" s="288">
        <v>549</v>
      </c>
      <c r="O18" s="60">
        <v>559</v>
      </c>
      <c r="P18" s="60">
        <v>614.99999999999977</v>
      </c>
      <c r="Q18" s="290">
        <v>421.99999999999977</v>
      </c>
    </row>
    <row r="19" spans="1:17" ht="15" customHeight="1">
      <c r="A19" s="56" t="s">
        <v>92</v>
      </c>
      <c r="B19" s="290">
        <v>1127</v>
      </c>
      <c r="C19" s="290">
        <v>1289</v>
      </c>
      <c r="D19" s="287">
        <v>1101</v>
      </c>
      <c r="E19" s="282">
        <v>1050</v>
      </c>
      <c r="F19" s="282">
        <v>347</v>
      </c>
      <c r="G19" s="282">
        <v>625</v>
      </c>
      <c r="H19" s="282">
        <v>666</v>
      </c>
      <c r="I19" s="282">
        <v>615</v>
      </c>
      <c r="J19" s="282">
        <v>704</v>
      </c>
      <c r="K19" s="282">
        <v>665</v>
      </c>
      <c r="L19" s="282">
        <v>623</v>
      </c>
      <c r="M19" s="33">
        <v>629</v>
      </c>
      <c r="N19" s="288">
        <v>583</v>
      </c>
      <c r="O19" s="60">
        <v>599</v>
      </c>
      <c r="P19" s="60">
        <v>632.99999999999966</v>
      </c>
      <c r="Q19" s="290">
        <v>398.00000000000023</v>
      </c>
    </row>
    <row r="20" spans="1:17" ht="15" customHeight="1">
      <c r="A20" s="56" t="s">
        <v>93</v>
      </c>
      <c r="B20" s="290">
        <v>1001</v>
      </c>
      <c r="C20" s="290">
        <v>987</v>
      </c>
      <c r="D20" s="287">
        <v>1103</v>
      </c>
      <c r="E20" s="282">
        <v>1126</v>
      </c>
      <c r="F20" s="282">
        <v>359</v>
      </c>
      <c r="G20" s="282">
        <v>641</v>
      </c>
      <c r="H20" s="282">
        <v>630</v>
      </c>
      <c r="I20" s="282">
        <v>624</v>
      </c>
      <c r="J20" s="282">
        <v>604</v>
      </c>
      <c r="K20" s="282">
        <v>567</v>
      </c>
      <c r="L20" s="282">
        <v>565</v>
      </c>
      <c r="M20" s="33">
        <v>621</v>
      </c>
      <c r="N20" s="288">
        <v>632</v>
      </c>
      <c r="O20" s="60">
        <v>620</v>
      </c>
      <c r="P20" s="60">
        <v>629.99999999999977</v>
      </c>
      <c r="Q20" s="290">
        <v>520</v>
      </c>
    </row>
    <row r="21" spans="1:17" ht="15" customHeight="1">
      <c r="A21" s="56" t="s">
        <v>94</v>
      </c>
      <c r="B21" s="290">
        <v>877</v>
      </c>
      <c r="C21" s="290">
        <v>837</v>
      </c>
      <c r="D21" s="287">
        <v>807</v>
      </c>
      <c r="E21" s="282">
        <v>437</v>
      </c>
      <c r="F21" s="282">
        <v>316</v>
      </c>
      <c r="G21" s="282">
        <v>518</v>
      </c>
      <c r="H21" s="282">
        <v>506</v>
      </c>
      <c r="I21" s="282">
        <v>596</v>
      </c>
      <c r="J21" s="282">
        <v>616</v>
      </c>
      <c r="K21" s="282">
        <v>550</v>
      </c>
      <c r="L21" s="282">
        <v>600</v>
      </c>
      <c r="M21" s="33">
        <v>551</v>
      </c>
      <c r="N21" s="288">
        <v>562</v>
      </c>
      <c r="O21" s="60">
        <v>639</v>
      </c>
      <c r="P21" s="60">
        <v>585</v>
      </c>
      <c r="Q21" s="290">
        <v>505</v>
      </c>
    </row>
    <row r="22" spans="1:17" ht="15" customHeight="1">
      <c r="A22" s="56" t="s">
        <v>95</v>
      </c>
      <c r="B22" s="290">
        <v>441</v>
      </c>
      <c r="C22" s="290">
        <v>562</v>
      </c>
      <c r="D22" s="287">
        <v>557</v>
      </c>
      <c r="E22" s="282">
        <v>317</v>
      </c>
      <c r="F22" s="282">
        <v>190</v>
      </c>
      <c r="G22" s="282">
        <v>402</v>
      </c>
      <c r="H22" s="282">
        <v>421</v>
      </c>
      <c r="I22" s="282">
        <v>389</v>
      </c>
      <c r="J22" s="282">
        <v>438</v>
      </c>
      <c r="K22" s="282">
        <v>378</v>
      </c>
      <c r="L22" s="282">
        <v>426</v>
      </c>
      <c r="M22" s="33">
        <v>428</v>
      </c>
      <c r="N22" s="288">
        <v>456</v>
      </c>
      <c r="O22" s="60">
        <v>425</v>
      </c>
      <c r="P22" s="60">
        <v>459</v>
      </c>
      <c r="Q22" s="290">
        <v>375.99999999999983</v>
      </c>
    </row>
    <row r="23" spans="1:17" ht="15" customHeight="1">
      <c r="A23" s="56" t="s">
        <v>96</v>
      </c>
      <c r="B23" s="290">
        <v>7177</v>
      </c>
      <c r="C23" s="290">
        <v>7193</v>
      </c>
      <c r="D23" s="287">
        <v>6602</v>
      </c>
      <c r="E23" s="282">
        <v>5625</v>
      </c>
      <c r="F23" s="282">
        <v>2108</v>
      </c>
      <c r="G23" s="282">
        <v>3701</v>
      </c>
      <c r="H23" s="282">
        <v>3822</v>
      </c>
      <c r="I23" s="282">
        <v>3681</v>
      </c>
      <c r="J23" s="282">
        <v>3925</v>
      </c>
      <c r="K23" s="282">
        <v>3588</v>
      </c>
      <c r="L23" s="282">
        <v>3578</v>
      </c>
      <c r="M23" s="33">
        <v>3552</v>
      </c>
      <c r="N23" s="288">
        <v>3536</v>
      </c>
      <c r="O23" s="60">
        <v>3669</v>
      </c>
      <c r="P23" s="60">
        <v>3674</v>
      </c>
      <c r="Q23" s="290">
        <v>2696</v>
      </c>
    </row>
    <row r="24" spans="1:17" ht="15" customHeight="1">
      <c r="A24" s="56" t="s">
        <v>52</v>
      </c>
      <c r="B24" s="57"/>
      <c r="C24" s="57"/>
      <c r="D24" s="56"/>
      <c r="E24" s="56"/>
      <c r="L24" s="282"/>
      <c r="M24" s="33"/>
      <c r="O24" s="60"/>
      <c r="P24" s="60"/>
      <c r="Q24" s="290"/>
    </row>
    <row r="25" spans="1:17" ht="15" customHeight="1">
      <c r="A25" s="56" t="s">
        <v>88</v>
      </c>
      <c r="B25" s="290"/>
      <c r="C25" s="290"/>
      <c r="D25" s="287">
        <v>1047</v>
      </c>
      <c r="E25" s="282">
        <v>1041.3703373834358</v>
      </c>
      <c r="F25" s="282">
        <v>367.34894375002705</v>
      </c>
      <c r="G25" s="282">
        <v>645.73770000000002</v>
      </c>
      <c r="H25" s="282">
        <v>638.78967799999998</v>
      </c>
      <c r="I25" s="282">
        <v>605.79702699999996</v>
      </c>
      <c r="J25" s="282">
        <v>631.64157</v>
      </c>
      <c r="K25" s="282">
        <v>588.48749100614748</v>
      </c>
      <c r="L25" s="282">
        <v>554.41423469221002</v>
      </c>
      <c r="M25" s="276">
        <v>565.10941231634274</v>
      </c>
      <c r="N25" s="288">
        <v>542.52402602234122</v>
      </c>
      <c r="O25" s="60">
        <v>556.5004064965625</v>
      </c>
      <c r="P25" s="60">
        <v>549.68658184011201</v>
      </c>
      <c r="Q25" s="59">
        <v>384.61856772811825</v>
      </c>
    </row>
    <row r="26" spans="1:17" ht="15" customHeight="1">
      <c r="A26" s="56" t="s">
        <v>90</v>
      </c>
      <c r="B26" s="290"/>
      <c r="C26" s="290"/>
      <c r="D26" s="287">
        <v>1274</v>
      </c>
      <c r="E26" s="282">
        <v>1129.4895202176806</v>
      </c>
      <c r="F26" s="282">
        <v>387.78778569485024</v>
      </c>
      <c r="G26" s="282">
        <v>701.32039999999995</v>
      </c>
      <c r="H26" s="282">
        <v>713.39565100000004</v>
      </c>
      <c r="I26" s="282">
        <v>696.24995100000001</v>
      </c>
      <c r="J26" s="282">
        <v>732.77959999999996</v>
      </c>
      <c r="K26" s="282">
        <v>680.32924054180273</v>
      </c>
      <c r="L26" s="282">
        <v>667.91190492405292</v>
      </c>
      <c r="M26" s="276">
        <v>665.05570713982081</v>
      </c>
      <c r="N26" s="289">
        <v>667.21113635578195</v>
      </c>
      <c r="O26" s="60">
        <v>673.6272674584186</v>
      </c>
      <c r="P26" s="60">
        <v>664.53390173786556</v>
      </c>
      <c r="Q26" s="59">
        <v>498.0909207526642</v>
      </c>
    </row>
    <row r="27" spans="1:17" ht="15" customHeight="1">
      <c r="A27" s="56" t="s">
        <v>91</v>
      </c>
      <c r="B27" s="290"/>
      <c r="C27" s="290"/>
      <c r="D27" s="287">
        <v>1416</v>
      </c>
      <c r="E27" s="282">
        <v>1355.5562094536933</v>
      </c>
      <c r="F27" s="282">
        <v>444.17095932214028</v>
      </c>
      <c r="G27" s="282">
        <v>755.31089999999995</v>
      </c>
      <c r="H27" s="282">
        <v>763.77691300000004</v>
      </c>
      <c r="I27" s="282">
        <v>723.84839399999998</v>
      </c>
      <c r="J27" s="282">
        <v>748.16005399999995</v>
      </c>
      <c r="K27" s="282">
        <v>673.90668435239843</v>
      </c>
      <c r="L27" s="282">
        <v>649.2827558229734</v>
      </c>
      <c r="M27" s="276">
        <v>641.82941700263814</v>
      </c>
      <c r="N27" s="288">
        <v>635.83832294600052</v>
      </c>
      <c r="O27" s="60">
        <v>649.49062465553163</v>
      </c>
      <c r="P27" s="60">
        <v>649.8743782089806</v>
      </c>
      <c r="Q27" s="59">
        <v>465.06299117938113</v>
      </c>
    </row>
    <row r="28" spans="1:17" ht="15" customHeight="1">
      <c r="A28" s="56" t="s">
        <v>92</v>
      </c>
      <c r="B28" s="290"/>
      <c r="C28" s="290"/>
      <c r="D28" s="287">
        <v>1185</v>
      </c>
      <c r="E28" s="282">
        <v>1122.5351291243085</v>
      </c>
      <c r="F28" s="282">
        <v>390.52095820538403</v>
      </c>
      <c r="G28" s="282">
        <v>721.33630000000005</v>
      </c>
      <c r="H28" s="282">
        <v>730.43766700000003</v>
      </c>
      <c r="I28" s="282">
        <v>718.20921899999996</v>
      </c>
      <c r="J28" s="282">
        <v>763.935023</v>
      </c>
      <c r="K28" s="282">
        <v>709.36737292535315</v>
      </c>
      <c r="L28" s="282">
        <v>703.99469204014838</v>
      </c>
      <c r="M28" s="276">
        <v>698.39653929078236</v>
      </c>
      <c r="N28" s="288">
        <v>695.26928835132696</v>
      </c>
      <c r="O28" s="60">
        <v>699.75633914767388</v>
      </c>
      <c r="P28" s="60">
        <v>690.81025143643785</v>
      </c>
      <c r="Q28" s="59">
        <v>483.91220200280515</v>
      </c>
    </row>
    <row r="29" spans="1:17" ht="15" customHeight="1">
      <c r="A29" s="56" t="s">
        <v>93</v>
      </c>
      <c r="B29" s="290"/>
      <c r="C29" s="290"/>
      <c r="D29" s="287">
        <v>1043</v>
      </c>
      <c r="E29" s="282">
        <v>1014.8488994801426</v>
      </c>
      <c r="F29" s="282">
        <v>344.82355855914625</v>
      </c>
      <c r="G29" s="282">
        <v>607.2731</v>
      </c>
      <c r="H29" s="282">
        <v>616.279627</v>
      </c>
      <c r="I29" s="282">
        <v>597.90438500000005</v>
      </c>
      <c r="J29" s="282">
        <v>619.52845100000002</v>
      </c>
      <c r="K29" s="282">
        <v>563.00602960486208</v>
      </c>
      <c r="L29" s="282">
        <v>560.58245300856174</v>
      </c>
      <c r="M29" s="276">
        <v>563.70034835274885</v>
      </c>
      <c r="N29" s="288">
        <v>573.99852712278869</v>
      </c>
      <c r="O29" s="60">
        <v>595.99377806246355</v>
      </c>
      <c r="P29" s="60">
        <v>610.22286628021573</v>
      </c>
      <c r="Q29" s="59">
        <v>448.59387340322417</v>
      </c>
    </row>
    <row r="30" spans="1:17" ht="15" customHeight="1">
      <c r="A30" s="56" t="s">
        <v>94</v>
      </c>
      <c r="B30" s="290"/>
      <c r="C30" s="290"/>
      <c r="D30" s="287">
        <v>731</v>
      </c>
      <c r="E30" s="282">
        <v>694.23071994292206</v>
      </c>
      <c r="F30" s="282">
        <v>233.13920171742464</v>
      </c>
      <c r="G30" s="282">
        <v>429.35879999999997</v>
      </c>
      <c r="H30" s="282">
        <v>435.77643399999999</v>
      </c>
      <c r="I30" s="282">
        <v>428.73738900000001</v>
      </c>
      <c r="J30" s="282">
        <v>478.61431199999998</v>
      </c>
      <c r="K30" s="282">
        <v>452.06080637474275</v>
      </c>
      <c r="L30" s="282">
        <v>463.91111932794098</v>
      </c>
      <c r="M30" s="276">
        <v>467.84974397235311</v>
      </c>
      <c r="N30" s="288">
        <v>472.58775994683668</v>
      </c>
      <c r="O30" s="60">
        <v>484.80039847390776</v>
      </c>
      <c r="P30" s="60">
        <v>486.19636631626383</v>
      </c>
      <c r="Q30" s="59">
        <v>349.11233563265341</v>
      </c>
    </row>
    <row r="31" spans="1:17" ht="15" customHeight="1">
      <c r="A31" s="56" t="s">
        <v>95</v>
      </c>
      <c r="B31" s="290"/>
      <c r="C31" s="290"/>
      <c r="D31" s="287">
        <v>507</v>
      </c>
      <c r="E31" s="282">
        <v>496.3758897658243</v>
      </c>
      <c r="F31" s="282">
        <v>173.95234781032963</v>
      </c>
      <c r="G31" s="282">
        <v>318.2627</v>
      </c>
      <c r="H31" s="282">
        <v>323.17916200000002</v>
      </c>
      <c r="I31" s="282">
        <v>311.83371499999998</v>
      </c>
      <c r="J31" s="282">
        <v>342.05500999999998</v>
      </c>
      <c r="K31" s="282">
        <v>319.34913647706594</v>
      </c>
      <c r="L31" s="282">
        <v>326.97252005046005</v>
      </c>
      <c r="M31" s="276">
        <v>327.29285156139105</v>
      </c>
      <c r="N31" s="288">
        <v>332.56220447452415</v>
      </c>
      <c r="O31" s="60">
        <v>347.74164153868986</v>
      </c>
      <c r="P31" s="60">
        <v>360.34549022906032</v>
      </c>
      <c r="Q31" s="59">
        <v>262.90846505604435</v>
      </c>
    </row>
    <row r="32" spans="1:17" ht="15" customHeight="1">
      <c r="A32" s="335" t="s">
        <v>96</v>
      </c>
      <c r="B32" s="338"/>
      <c r="C32" s="338"/>
      <c r="D32" s="336">
        <v>7202</v>
      </c>
      <c r="E32" s="339">
        <v>6854.4067053679973</v>
      </c>
      <c r="F32" s="339">
        <v>2341.7437550593008</v>
      </c>
      <c r="G32" s="339">
        <v>4178.5998</v>
      </c>
      <c r="H32" s="339">
        <v>4221.635131</v>
      </c>
      <c r="I32" s="339">
        <v>4082.5800789999998</v>
      </c>
      <c r="J32" s="339">
        <v>4316.7140220000001</v>
      </c>
      <c r="K32" s="339">
        <v>3986.5067612823732</v>
      </c>
      <c r="L32" s="339">
        <v>3927.0696798663298</v>
      </c>
      <c r="M32" s="340">
        <v>3929.2340196360724</v>
      </c>
      <c r="N32" s="288">
        <v>3919.9912652196022</v>
      </c>
      <c r="O32" s="60">
        <v>4007.9104558332438</v>
      </c>
      <c r="P32" s="60">
        <v>4011.6698360489231</v>
      </c>
      <c r="Q32" s="332">
        <v>2892.2993557548893</v>
      </c>
    </row>
    <row r="33" spans="1:17" ht="15" customHeight="1">
      <c r="A33" s="51" t="s">
        <v>53</v>
      </c>
      <c r="B33" s="52"/>
      <c r="C33" s="52"/>
      <c r="D33" s="53"/>
      <c r="E33" s="53"/>
      <c r="M33" s="28"/>
      <c r="N33" s="291"/>
      <c r="O33" s="120"/>
      <c r="P33" s="120"/>
      <c r="Q33" s="58"/>
    </row>
    <row r="34" spans="1:17" ht="15" customHeight="1">
      <c r="A34" s="53" t="s">
        <v>88</v>
      </c>
      <c r="B34" s="129">
        <v>0.6</v>
      </c>
      <c r="C34" s="31">
        <v>0.8</v>
      </c>
      <c r="D34" s="277">
        <v>0.9</v>
      </c>
      <c r="E34" s="277">
        <v>0.93122673183449756</v>
      </c>
      <c r="F34" s="280">
        <v>0.3948877346407344</v>
      </c>
      <c r="G34" s="280">
        <v>0.3831</v>
      </c>
      <c r="H34" s="280">
        <v>0.37954399999999999</v>
      </c>
      <c r="I34" s="280">
        <v>0.55379500000000004</v>
      </c>
      <c r="J34" s="280">
        <v>0.69901500000000005</v>
      </c>
      <c r="K34" s="280">
        <v>0.85883729551319599</v>
      </c>
      <c r="L34" s="280">
        <v>0.71976708631847741</v>
      </c>
      <c r="M34" s="277">
        <v>0.38423559388535894</v>
      </c>
      <c r="N34" s="284">
        <v>0.30839139478287925</v>
      </c>
      <c r="O34" s="117">
        <v>0.22205029691358918</v>
      </c>
      <c r="P34" s="117">
        <v>0.33691885562827945</v>
      </c>
      <c r="Q34" s="129">
        <v>0.62572988696401011</v>
      </c>
    </row>
    <row r="35" spans="1:17" ht="15" customHeight="1">
      <c r="A35" s="53" t="s">
        <v>90</v>
      </c>
      <c r="B35" s="129">
        <v>0.3</v>
      </c>
      <c r="C35" s="31">
        <v>0.7</v>
      </c>
      <c r="D35" s="277">
        <v>0.9</v>
      </c>
      <c r="E35" s="277">
        <v>1.1529504671721413</v>
      </c>
      <c r="F35" s="280">
        <v>0.76004044505504786</v>
      </c>
      <c r="G35" s="280">
        <v>1.6572</v>
      </c>
      <c r="H35" s="280">
        <v>0.97207399999999999</v>
      </c>
      <c r="I35" s="280">
        <v>0.74786799999999998</v>
      </c>
      <c r="J35" s="280">
        <v>0.99871200000000004</v>
      </c>
      <c r="K35" s="280">
        <v>0.85711754549342001</v>
      </c>
      <c r="L35" s="280">
        <v>0.63522508258096566</v>
      </c>
      <c r="M35" s="277">
        <v>1.0125806164829096</v>
      </c>
      <c r="N35" s="285">
        <v>0.15572261920892908</v>
      </c>
      <c r="O35" s="117">
        <v>0.71854453999876877</v>
      </c>
      <c r="P35" s="117">
        <v>0.77489841714106122</v>
      </c>
      <c r="Q35" s="129">
        <v>0.33816730781268844</v>
      </c>
    </row>
    <row r="36" spans="1:17" ht="15" customHeight="1">
      <c r="A36" s="53" t="s">
        <v>91</v>
      </c>
      <c r="B36" s="31">
        <v>0.9</v>
      </c>
      <c r="C36" s="31">
        <v>0.9</v>
      </c>
      <c r="D36" s="277">
        <v>1.5</v>
      </c>
      <c r="E36" s="277">
        <v>1.1959929750197724</v>
      </c>
      <c r="F36" s="280">
        <v>3.175811869664916</v>
      </c>
      <c r="G36" s="280">
        <v>2.5156000000000001</v>
      </c>
      <c r="H36" s="280">
        <v>2.1903269999999999</v>
      </c>
      <c r="I36" s="280">
        <v>1.198796</v>
      </c>
      <c r="J36" s="280">
        <v>2.801418</v>
      </c>
      <c r="K36" s="280">
        <v>2.78908768045748</v>
      </c>
      <c r="L36" s="280">
        <v>1.9418817054121043</v>
      </c>
      <c r="M36" s="277">
        <v>1.9802776691148156</v>
      </c>
      <c r="N36" s="284">
        <v>2.2885627282143455</v>
      </c>
      <c r="O36" s="117">
        <v>1.7745761005465697</v>
      </c>
      <c r="P36" s="117">
        <v>2.6317482968017814</v>
      </c>
      <c r="Q36" s="129">
        <v>2.4445117848075761</v>
      </c>
    </row>
    <row r="37" spans="1:17" ht="15" customHeight="1">
      <c r="A37" s="53" t="s">
        <v>92</v>
      </c>
      <c r="B37" s="31">
        <v>1.5</v>
      </c>
      <c r="C37" s="31">
        <v>1.6</v>
      </c>
      <c r="D37" s="277">
        <v>2.6</v>
      </c>
      <c r="E37" s="277">
        <v>3.5708854691947804</v>
      </c>
      <c r="F37" s="280">
        <v>3.5042544595447214</v>
      </c>
      <c r="G37" s="280">
        <v>4.0655000000000001</v>
      </c>
      <c r="H37" s="280">
        <v>5.5471450000000004</v>
      </c>
      <c r="I37" s="280">
        <v>4.493233</v>
      </c>
      <c r="J37" s="280">
        <v>5.3000179999999997</v>
      </c>
      <c r="K37" s="280">
        <v>4.6345934037921737</v>
      </c>
      <c r="L37" s="280">
        <v>4.3862105291123399</v>
      </c>
      <c r="M37" s="277">
        <v>6.3921000678208006</v>
      </c>
      <c r="N37" s="284">
        <v>5.1795277873779728</v>
      </c>
      <c r="O37" s="117">
        <v>6.1251120671415729</v>
      </c>
      <c r="P37" s="117">
        <v>3.6078115555660117</v>
      </c>
      <c r="Q37" s="129">
        <v>5.0130364198590804</v>
      </c>
    </row>
    <row r="38" spans="1:17" ht="15" customHeight="1">
      <c r="A38" s="53" t="s">
        <v>93</v>
      </c>
      <c r="B38" s="31">
        <v>2.5</v>
      </c>
      <c r="C38" s="31">
        <v>3.1</v>
      </c>
      <c r="D38" s="277">
        <v>4.7</v>
      </c>
      <c r="E38" s="277">
        <v>6.0188408934847164</v>
      </c>
      <c r="F38" s="280">
        <v>6.305550058247027</v>
      </c>
      <c r="G38" s="280">
        <v>8.0321999999999996</v>
      </c>
      <c r="H38" s="280">
        <v>6.352023</v>
      </c>
      <c r="I38" s="280">
        <v>8.8571460000000002</v>
      </c>
      <c r="J38" s="280">
        <v>6.7131299999999996</v>
      </c>
      <c r="K38" s="280">
        <v>7.2020954839062412</v>
      </c>
      <c r="L38" s="280">
        <v>6.3970488485745447</v>
      </c>
      <c r="M38" s="277">
        <v>10.040141537858849</v>
      </c>
      <c r="N38" s="284">
        <v>7.2597693950390614</v>
      </c>
      <c r="O38" s="117">
        <v>8.4271977976579677</v>
      </c>
      <c r="P38" s="117">
        <v>9.0636345024433886</v>
      </c>
      <c r="Q38" s="129">
        <v>6.5601762707365934</v>
      </c>
    </row>
    <row r="39" spans="1:17" ht="15" customHeight="1">
      <c r="A39" s="53" t="s">
        <v>94</v>
      </c>
      <c r="B39" s="129">
        <v>4.8</v>
      </c>
      <c r="C39" s="31">
        <v>6.6</v>
      </c>
      <c r="D39" s="277">
        <v>8.4</v>
      </c>
      <c r="E39" s="277">
        <v>10.382484456248365</v>
      </c>
      <c r="F39" s="280">
        <v>9.2292171713671127</v>
      </c>
      <c r="G39" s="280">
        <v>12.238200000000001</v>
      </c>
      <c r="H39" s="280">
        <v>9.4093389999999992</v>
      </c>
      <c r="I39" s="280">
        <v>10.982279</v>
      </c>
      <c r="J39" s="280">
        <v>11.388016</v>
      </c>
      <c r="K39" s="280">
        <v>11.077248086568616</v>
      </c>
      <c r="L39" s="280">
        <v>11.562831121444777</v>
      </c>
      <c r="M39" s="277">
        <v>10.540693005053262</v>
      </c>
      <c r="N39" s="284">
        <v>10.873213709068482</v>
      </c>
      <c r="O39" s="117">
        <v>10.739178770713414</v>
      </c>
      <c r="P39" s="117">
        <v>11.642390925741509</v>
      </c>
      <c r="Q39" s="129">
        <v>12.722301730124721</v>
      </c>
    </row>
    <row r="40" spans="1:17" ht="15" customHeight="1">
      <c r="A40" s="53" t="s">
        <v>95</v>
      </c>
      <c r="B40" s="129">
        <v>5.2</v>
      </c>
      <c r="C40" s="31">
        <v>6.6</v>
      </c>
      <c r="D40" s="277">
        <v>8.9</v>
      </c>
      <c r="E40" s="277">
        <v>10.630002840554887</v>
      </c>
      <c r="F40" s="280">
        <v>12.664157188069998</v>
      </c>
      <c r="G40" s="280">
        <v>13.169499999999999</v>
      </c>
      <c r="H40" s="280">
        <v>13.915789999999999</v>
      </c>
      <c r="I40" s="280">
        <v>12.881352</v>
      </c>
      <c r="J40" s="280">
        <v>16.822009000000001</v>
      </c>
      <c r="K40" s="280">
        <v>13.845200810144664</v>
      </c>
      <c r="L40" s="280">
        <v>14.793027640932374</v>
      </c>
      <c r="M40" s="277">
        <v>17.229028203019965</v>
      </c>
      <c r="N40" s="284">
        <v>15.595392782576974</v>
      </c>
      <c r="O40" s="117">
        <v>15.542343751249414</v>
      </c>
      <c r="P40" s="117">
        <v>15.316730977711138</v>
      </c>
      <c r="Q40" s="129">
        <v>13.195879941944549</v>
      </c>
    </row>
    <row r="41" spans="1:17" ht="15" customHeight="1">
      <c r="A41" s="56" t="s">
        <v>97</v>
      </c>
      <c r="B41" s="59">
        <v>1.9</v>
      </c>
      <c r="C41" s="38">
        <v>2.5</v>
      </c>
      <c r="D41" s="276">
        <v>3.4</v>
      </c>
      <c r="E41" s="276">
        <v>4.209839336201088</v>
      </c>
      <c r="F41" s="282">
        <v>4.5147541469637851</v>
      </c>
      <c r="G41" s="282">
        <v>5.2868000000000004</v>
      </c>
      <c r="H41" s="282">
        <v>4.8969529999999999</v>
      </c>
      <c r="I41" s="282">
        <v>4.9292999999999996</v>
      </c>
      <c r="J41" s="282">
        <v>5.6099319999999997</v>
      </c>
      <c r="K41" s="282">
        <v>5.2565427391799364</v>
      </c>
      <c r="L41" s="282">
        <v>5.1270568261273723</v>
      </c>
      <c r="M41" s="276">
        <v>6.1831266293198013</v>
      </c>
      <c r="N41" s="286">
        <v>5.3752404838240624</v>
      </c>
      <c r="O41" s="60">
        <v>5.722067276170054</v>
      </c>
      <c r="P41" s="117">
        <v>5.6717906209608886</v>
      </c>
      <c r="Q41" s="129">
        <v>5.4149893791838091</v>
      </c>
    </row>
    <row r="42" spans="1:17" ht="15" customHeight="1">
      <c r="A42" s="56" t="s">
        <v>51</v>
      </c>
      <c r="B42" s="57"/>
      <c r="C42" s="57"/>
      <c r="D42" s="56"/>
      <c r="E42" s="56"/>
      <c r="M42" s="28"/>
      <c r="N42" s="292"/>
      <c r="P42" s="116"/>
      <c r="Q42" s="58"/>
    </row>
    <row r="43" spans="1:17" ht="15" customHeight="1">
      <c r="A43" s="56" t="s">
        <v>88</v>
      </c>
      <c r="B43" s="290">
        <v>1080</v>
      </c>
      <c r="C43" s="290">
        <v>1006</v>
      </c>
      <c r="D43" s="287">
        <v>890</v>
      </c>
      <c r="E43" s="282">
        <v>794</v>
      </c>
      <c r="F43" s="282">
        <v>275</v>
      </c>
      <c r="G43" s="282">
        <v>476</v>
      </c>
      <c r="H43" s="282">
        <v>483</v>
      </c>
      <c r="I43" s="282">
        <v>467</v>
      </c>
      <c r="J43" s="282">
        <v>477</v>
      </c>
      <c r="K43" s="282">
        <v>414</v>
      </c>
      <c r="L43" s="282">
        <v>408</v>
      </c>
      <c r="M43" s="33">
        <v>391</v>
      </c>
      <c r="N43" s="293">
        <v>352</v>
      </c>
      <c r="O43" s="274">
        <v>385</v>
      </c>
      <c r="P43" s="60">
        <v>411.00000000000023</v>
      </c>
      <c r="Q43" s="290">
        <v>182.99999999999991</v>
      </c>
    </row>
    <row r="44" spans="1:17" ht="15" customHeight="1">
      <c r="A44" s="56" t="s">
        <v>90</v>
      </c>
      <c r="B44" s="290">
        <v>1723</v>
      </c>
      <c r="C44" s="290">
        <v>1630</v>
      </c>
      <c r="D44" s="287">
        <v>1285</v>
      </c>
      <c r="E44" s="282">
        <v>1148</v>
      </c>
      <c r="F44" s="282">
        <v>361</v>
      </c>
      <c r="G44" s="282">
        <v>695</v>
      </c>
      <c r="H44" s="282">
        <v>727</v>
      </c>
      <c r="I44" s="282">
        <v>695</v>
      </c>
      <c r="J44" s="282">
        <v>756</v>
      </c>
      <c r="K44" s="282">
        <v>672</v>
      </c>
      <c r="L44" s="282">
        <v>638</v>
      </c>
      <c r="M44" s="33">
        <v>737</v>
      </c>
      <c r="N44" s="294">
        <v>609</v>
      </c>
      <c r="O44" s="274">
        <v>690</v>
      </c>
      <c r="P44" s="60">
        <v>649.00000000000011</v>
      </c>
      <c r="Q44" s="290">
        <v>384.00000000000017</v>
      </c>
    </row>
    <row r="45" spans="1:17" ht="15" customHeight="1">
      <c r="A45" s="56" t="s">
        <v>91</v>
      </c>
      <c r="B45" s="290">
        <v>1520</v>
      </c>
      <c r="C45" s="290">
        <v>1573</v>
      </c>
      <c r="D45" s="287">
        <v>1618</v>
      </c>
      <c r="E45" s="282">
        <v>1494</v>
      </c>
      <c r="F45" s="282">
        <v>489</v>
      </c>
      <c r="G45" s="282">
        <v>820</v>
      </c>
      <c r="H45" s="282">
        <v>836</v>
      </c>
      <c r="I45" s="282">
        <v>768</v>
      </c>
      <c r="J45" s="282">
        <v>827</v>
      </c>
      <c r="K45" s="282">
        <v>804</v>
      </c>
      <c r="L45" s="282">
        <v>771</v>
      </c>
      <c r="M45" s="33">
        <v>724</v>
      </c>
      <c r="N45" s="293">
        <v>782</v>
      </c>
      <c r="O45" s="274">
        <v>735</v>
      </c>
      <c r="P45" s="60">
        <v>782.00000000000023</v>
      </c>
      <c r="Q45" s="290">
        <v>499</v>
      </c>
    </row>
    <row r="46" spans="1:17" ht="15" customHeight="1">
      <c r="A46" s="56" t="s">
        <v>92</v>
      </c>
      <c r="B46" s="290">
        <v>1300</v>
      </c>
      <c r="C46" s="290">
        <v>1484</v>
      </c>
      <c r="D46" s="287">
        <v>1279</v>
      </c>
      <c r="E46" s="282">
        <v>1279</v>
      </c>
      <c r="F46" s="282">
        <v>392</v>
      </c>
      <c r="G46" s="282">
        <v>874</v>
      </c>
      <c r="H46" s="282">
        <v>824</v>
      </c>
      <c r="I46" s="282">
        <v>819</v>
      </c>
      <c r="J46" s="282">
        <v>884</v>
      </c>
      <c r="K46" s="282">
        <v>816</v>
      </c>
      <c r="L46" s="282">
        <v>786</v>
      </c>
      <c r="M46" s="33">
        <v>778</v>
      </c>
      <c r="N46" s="293">
        <v>771</v>
      </c>
      <c r="O46" s="274">
        <v>787</v>
      </c>
      <c r="P46" s="60">
        <v>783</v>
      </c>
      <c r="Q46" s="290">
        <v>540.99999999999989</v>
      </c>
    </row>
    <row r="47" spans="1:17" ht="15" customHeight="1">
      <c r="A47" s="56" t="s">
        <v>93</v>
      </c>
      <c r="B47" s="290">
        <v>1059</v>
      </c>
      <c r="C47" s="290">
        <v>1148</v>
      </c>
      <c r="D47" s="287">
        <v>1307</v>
      </c>
      <c r="E47" s="282">
        <v>1268</v>
      </c>
      <c r="F47" s="282">
        <v>391</v>
      </c>
      <c r="G47" s="282">
        <v>723</v>
      </c>
      <c r="H47" s="282">
        <v>770</v>
      </c>
      <c r="I47" s="282">
        <v>688</v>
      </c>
      <c r="J47" s="282">
        <v>743</v>
      </c>
      <c r="K47" s="282">
        <v>642</v>
      </c>
      <c r="L47" s="282">
        <v>701</v>
      </c>
      <c r="M47" s="33">
        <v>693</v>
      </c>
      <c r="N47" s="293">
        <v>735</v>
      </c>
      <c r="O47" s="274">
        <v>721</v>
      </c>
      <c r="P47" s="60">
        <v>719</v>
      </c>
      <c r="Q47" s="290">
        <v>604.99999999999989</v>
      </c>
    </row>
    <row r="48" spans="1:17" ht="15" customHeight="1">
      <c r="A48" s="56" t="s">
        <v>94</v>
      </c>
      <c r="B48" s="290">
        <v>1120</v>
      </c>
      <c r="C48" s="290">
        <v>967</v>
      </c>
      <c r="D48" s="287">
        <v>952</v>
      </c>
      <c r="E48" s="282">
        <v>470</v>
      </c>
      <c r="F48" s="282">
        <v>339</v>
      </c>
      <c r="G48" s="282">
        <v>566</v>
      </c>
      <c r="H48" s="282">
        <v>610</v>
      </c>
      <c r="I48" s="282">
        <v>637</v>
      </c>
      <c r="J48" s="282">
        <v>652</v>
      </c>
      <c r="K48" s="282">
        <v>639</v>
      </c>
      <c r="L48" s="282">
        <v>625</v>
      </c>
      <c r="M48" s="33">
        <v>627</v>
      </c>
      <c r="N48" s="293">
        <v>677</v>
      </c>
      <c r="O48" s="274">
        <v>686</v>
      </c>
      <c r="P48" s="60">
        <v>658</v>
      </c>
      <c r="Q48" s="290">
        <v>571.00000000000023</v>
      </c>
    </row>
    <row r="49" spans="1:17" ht="15" customHeight="1">
      <c r="A49" s="56" t="s">
        <v>95</v>
      </c>
      <c r="B49" s="290">
        <v>825</v>
      </c>
      <c r="C49" s="290">
        <v>907</v>
      </c>
      <c r="D49" s="287">
        <v>903</v>
      </c>
      <c r="E49" s="282">
        <v>470</v>
      </c>
      <c r="F49" s="282">
        <v>290</v>
      </c>
      <c r="G49" s="282">
        <v>564</v>
      </c>
      <c r="H49" s="282">
        <v>538</v>
      </c>
      <c r="I49" s="282">
        <v>535</v>
      </c>
      <c r="J49" s="282">
        <v>531</v>
      </c>
      <c r="K49" s="282">
        <v>501</v>
      </c>
      <c r="L49" s="282">
        <v>524</v>
      </c>
      <c r="M49" s="33">
        <v>509</v>
      </c>
      <c r="N49" s="293">
        <v>534</v>
      </c>
      <c r="O49" s="274">
        <v>504</v>
      </c>
      <c r="P49" s="60">
        <v>528.99999999999977</v>
      </c>
      <c r="Q49" s="290">
        <v>399.99999999999983</v>
      </c>
    </row>
    <row r="50" spans="1:17" ht="15" customHeight="1">
      <c r="A50" s="56" t="s">
        <v>97</v>
      </c>
      <c r="B50" s="290">
        <v>8627</v>
      </c>
      <c r="C50" s="290">
        <v>8715</v>
      </c>
      <c r="D50" s="287">
        <v>8234</v>
      </c>
      <c r="E50" s="282">
        <v>6923</v>
      </c>
      <c r="F50" s="282">
        <v>2537</v>
      </c>
      <c r="G50" s="282">
        <v>4718</v>
      </c>
      <c r="H50" s="282">
        <v>4788</v>
      </c>
      <c r="I50" s="282">
        <v>4609</v>
      </c>
      <c r="J50" s="282">
        <v>4870</v>
      </c>
      <c r="K50" s="282">
        <v>4488</v>
      </c>
      <c r="L50" s="282">
        <v>4453</v>
      </c>
      <c r="M50" s="33">
        <v>4459</v>
      </c>
      <c r="N50" s="295">
        <v>4460</v>
      </c>
      <c r="O50" s="274">
        <v>4508</v>
      </c>
      <c r="P50" s="60">
        <v>4531</v>
      </c>
      <c r="Q50" s="290">
        <v>3183</v>
      </c>
    </row>
    <row r="51" spans="1:17" ht="15" customHeight="1">
      <c r="A51" s="56" t="s">
        <v>52</v>
      </c>
      <c r="B51" s="57"/>
      <c r="C51" s="57"/>
      <c r="D51" s="56"/>
      <c r="E51" s="56"/>
      <c r="L51" s="282"/>
      <c r="M51" s="33"/>
      <c r="N51" s="288"/>
      <c r="O51" s="274"/>
      <c r="P51" s="274"/>
      <c r="Q51" s="290"/>
    </row>
    <row r="52" spans="1:17" ht="15" customHeight="1">
      <c r="A52" s="56" t="s">
        <v>88</v>
      </c>
      <c r="B52" s="290"/>
      <c r="C52" s="290"/>
      <c r="D52" s="287">
        <v>1034</v>
      </c>
      <c r="E52" s="282">
        <v>1013.8455104824961</v>
      </c>
      <c r="F52" s="282">
        <v>349.80532272096184</v>
      </c>
      <c r="G52" s="282">
        <v>610.25350000000003</v>
      </c>
      <c r="H52" s="282">
        <v>619.86794899999995</v>
      </c>
      <c r="I52" s="282">
        <v>600.187093</v>
      </c>
      <c r="J52" s="282">
        <v>636.55160799999999</v>
      </c>
      <c r="K52" s="282">
        <v>570.63305962425966</v>
      </c>
      <c r="L52" s="282">
        <v>547.84499962716484</v>
      </c>
      <c r="M52" s="276">
        <v>532.25456261509464</v>
      </c>
      <c r="N52" s="293">
        <v>523.85391268578451</v>
      </c>
      <c r="O52" s="60">
        <v>527.59756467446175</v>
      </c>
      <c r="P52" s="60">
        <v>531.76195618705196</v>
      </c>
      <c r="Q52" s="59">
        <v>363.84633559733135</v>
      </c>
    </row>
    <row r="53" spans="1:17" ht="15" customHeight="1">
      <c r="A53" s="56" t="s">
        <v>90</v>
      </c>
      <c r="B53" s="290"/>
      <c r="C53" s="290"/>
      <c r="D53" s="287">
        <v>1285</v>
      </c>
      <c r="E53" s="282">
        <v>1159.6153647211661</v>
      </c>
      <c r="F53" s="282">
        <v>381.83586164748732</v>
      </c>
      <c r="G53" s="282">
        <v>685.87</v>
      </c>
      <c r="H53" s="282">
        <v>691.96067700000003</v>
      </c>
      <c r="I53" s="282">
        <v>704.84304599999996</v>
      </c>
      <c r="J53" s="282">
        <v>753.36322299999995</v>
      </c>
      <c r="K53" s="282">
        <v>693.40898196572243</v>
      </c>
      <c r="L53" s="282">
        <v>682.82411465365385</v>
      </c>
      <c r="M53" s="276">
        <v>679.0578901832115</v>
      </c>
      <c r="N53" s="294">
        <v>673.30001580414455</v>
      </c>
      <c r="O53" s="60">
        <v>689.25439749982149</v>
      </c>
      <c r="P53" s="60">
        <v>685.34663083000555</v>
      </c>
      <c r="Q53" s="59">
        <v>488.80285834838014</v>
      </c>
    </row>
    <row r="54" spans="1:17" ht="15" customHeight="1">
      <c r="A54" s="56" t="s">
        <v>91</v>
      </c>
      <c r="B54" s="290"/>
      <c r="C54" s="290"/>
      <c r="D54" s="287">
        <v>1440</v>
      </c>
      <c r="E54" s="282">
        <v>1378.8347953683096</v>
      </c>
      <c r="F54" s="282">
        <v>449.87795432901191</v>
      </c>
      <c r="G54" s="282">
        <v>760.24019999999996</v>
      </c>
      <c r="H54" s="282">
        <v>770.22780699999998</v>
      </c>
      <c r="I54" s="282">
        <v>732.07448399999998</v>
      </c>
      <c r="J54" s="282">
        <v>758.60784999999998</v>
      </c>
      <c r="K54" s="282">
        <v>679.99217993873845</v>
      </c>
      <c r="L54" s="282">
        <v>654.97287661132782</v>
      </c>
      <c r="M54" s="276">
        <v>646.04749627205285</v>
      </c>
      <c r="N54" s="293">
        <v>643.31795693765207</v>
      </c>
      <c r="O54" s="60">
        <v>654.53711716127873</v>
      </c>
      <c r="P54" s="60">
        <v>659.95104616779258</v>
      </c>
      <c r="Q54" s="59">
        <v>473.97720833527256</v>
      </c>
    </row>
    <row r="55" spans="1:17" ht="15" customHeight="1">
      <c r="A55" s="56" t="s">
        <v>92</v>
      </c>
      <c r="B55" s="290"/>
      <c r="C55" s="290"/>
      <c r="D55" s="287">
        <v>1200</v>
      </c>
      <c r="E55" s="282">
        <v>1140.833977423076</v>
      </c>
      <c r="F55" s="282">
        <v>397.71655099609438</v>
      </c>
      <c r="G55" s="282">
        <v>730.26990000000001</v>
      </c>
      <c r="H55" s="282">
        <v>741.43568300000004</v>
      </c>
      <c r="I55" s="282">
        <v>726.30174999999997</v>
      </c>
      <c r="J55" s="282">
        <v>778.79466300000001</v>
      </c>
      <c r="K55" s="282">
        <v>720.12300537038266</v>
      </c>
      <c r="L55" s="282">
        <v>714.355606771731</v>
      </c>
      <c r="M55" s="276">
        <v>711.07144815781135</v>
      </c>
      <c r="N55" s="293">
        <v>706.68334200445645</v>
      </c>
      <c r="O55" s="60">
        <v>715.82071954244282</v>
      </c>
      <c r="P55" s="60">
        <v>706.06225481115268</v>
      </c>
      <c r="Q55" s="59">
        <v>494.88328383292549</v>
      </c>
    </row>
    <row r="56" spans="1:17" ht="15" customHeight="1">
      <c r="A56" s="56" t="s">
        <v>93</v>
      </c>
      <c r="B56" s="290"/>
      <c r="C56" s="290"/>
      <c r="D56" s="287">
        <v>1074</v>
      </c>
      <c r="E56" s="282">
        <v>1048.9763562035307</v>
      </c>
      <c r="F56" s="282">
        <v>357.73759088584853</v>
      </c>
      <c r="G56" s="282">
        <v>631.07709999999997</v>
      </c>
      <c r="H56" s="282">
        <v>639.90493300000003</v>
      </c>
      <c r="I56" s="282">
        <v>615.13724000000002</v>
      </c>
      <c r="J56" s="282">
        <v>637.80465600000002</v>
      </c>
      <c r="K56" s="282">
        <v>580.03249656401249</v>
      </c>
      <c r="L56" s="282">
        <v>576.16803170745993</v>
      </c>
      <c r="M56" s="276">
        <v>580.91623276528298</v>
      </c>
      <c r="N56" s="293">
        <v>591.24828051416739</v>
      </c>
      <c r="O56" s="60">
        <v>615.72239338731436</v>
      </c>
      <c r="P56" s="60">
        <v>631.02065105161137</v>
      </c>
      <c r="Q56" s="59">
        <v>460.94560271142927</v>
      </c>
    </row>
    <row r="57" spans="1:17" ht="15" customHeight="1">
      <c r="A57" s="56" t="s">
        <v>94</v>
      </c>
      <c r="B57" s="290"/>
      <c r="C57" s="290"/>
      <c r="D57" s="287">
        <v>816</v>
      </c>
      <c r="E57" s="282">
        <v>768.35187453282992</v>
      </c>
      <c r="F57" s="282">
        <v>256.59865900141131</v>
      </c>
      <c r="G57" s="282">
        <v>469.85579999999999</v>
      </c>
      <c r="H57" s="282">
        <v>476.30818099999999</v>
      </c>
      <c r="I57" s="282">
        <v>463.18727899999999</v>
      </c>
      <c r="J57" s="282">
        <v>516.33129499999995</v>
      </c>
      <c r="K57" s="282">
        <v>487.25688601824908</v>
      </c>
      <c r="L57" s="282">
        <v>497.76565064921402</v>
      </c>
      <c r="M57" s="276">
        <v>504.73019228882322</v>
      </c>
      <c r="N57" s="293">
        <v>509.4734381356148</v>
      </c>
      <c r="O57" s="60">
        <v>522.60198403084166</v>
      </c>
      <c r="P57" s="60">
        <v>524.72076698547812</v>
      </c>
      <c r="Q57" s="59">
        <v>376.97418863446256</v>
      </c>
    </row>
    <row r="58" spans="1:17" ht="15" customHeight="1">
      <c r="A58" s="56" t="s">
        <v>95</v>
      </c>
      <c r="B58" s="290"/>
      <c r="C58" s="290"/>
      <c r="D58" s="287">
        <v>785</v>
      </c>
      <c r="E58" s="282">
        <v>796.39641082188837</v>
      </c>
      <c r="F58" s="282">
        <v>248.94200095384303</v>
      </c>
      <c r="G58" s="282">
        <v>441.73439999999999</v>
      </c>
      <c r="H58" s="282">
        <v>447.76392499999997</v>
      </c>
      <c r="I58" s="282">
        <v>427.72242599999998</v>
      </c>
      <c r="J58" s="282">
        <v>471.35455200000001</v>
      </c>
      <c r="K58" s="282">
        <v>433.26263752010124</v>
      </c>
      <c r="L58" s="282">
        <v>430.56590931402695</v>
      </c>
      <c r="M58" s="276">
        <v>427.69106388052052</v>
      </c>
      <c r="N58" s="293">
        <v>428.30247365640486</v>
      </c>
      <c r="O58" s="60">
        <v>443.7966125946989</v>
      </c>
      <c r="P58" s="60">
        <v>454.46685791793232</v>
      </c>
      <c r="Q58" s="59">
        <v>327.52563569026358</v>
      </c>
    </row>
    <row r="59" spans="1:17" ht="15" customHeight="1">
      <c r="A59" s="335" t="s">
        <v>97</v>
      </c>
      <c r="B59" s="338"/>
      <c r="C59" s="338"/>
      <c r="D59" s="336">
        <v>7634</v>
      </c>
      <c r="E59" s="339">
        <v>7306.8542895533219</v>
      </c>
      <c r="F59" s="339">
        <v>2442.5139405346563</v>
      </c>
      <c r="G59" s="339">
        <v>4329.3009000000002</v>
      </c>
      <c r="H59" s="339">
        <v>4387.4691540000003</v>
      </c>
      <c r="I59" s="339">
        <v>4269.4533179999999</v>
      </c>
      <c r="J59" s="339">
        <v>4552.8078480000004</v>
      </c>
      <c r="K59" s="339">
        <v>4164.7092470014632</v>
      </c>
      <c r="L59" s="339">
        <v>4104.4971893345673</v>
      </c>
      <c r="M59" s="340">
        <v>4081.7688861628017</v>
      </c>
      <c r="N59" s="341">
        <v>4076.1794197382283</v>
      </c>
      <c r="O59" s="60">
        <v>4169.3307888908766</v>
      </c>
      <c r="P59" s="60">
        <v>4193.3301639510282</v>
      </c>
      <c r="Q59" s="332">
        <v>2986.9551131500616</v>
      </c>
    </row>
    <row r="60" spans="1:17" ht="15" customHeight="1">
      <c r="A60" s="51" t="s">
        <v>54</v>
      </c>
      <c r="B60" s="58"/>
      <c r="C60" s="58"/>
      <c r="M60" s="28"/>
      <c r="N60" s="296"/>
      <c r="O60" s="120"/>
      <c r="P60" s="120"/>
      <c r="Q60" s="58"/>
    </row>
    <row r="61" spans="1:17" ht="15" customHeight="1">
      <c r="A61" s="53" t="s">
        <v>88</v>
      </c>
      <c r="B61" s="129">
        <v>0.68392769907181239</v>
      </c>
      <c r="C61" s="129">
        <v>0.4784688995215311</v>
      </c>
      <c r="D61" s="280">
        <v>0.62230202907504228</v>
      </c>
      <c r="E61" s="280">
        <v>0.85961157644093433</v>
      </c>
      <c r="F61" s="280">
        <v>0.42625963626412694</v>
      </c>
      <c r="G61" s="280">
        <v>0.43269999999999997</v>
      </c>
      <c r="H61" s="280">
        <v>0.66872900000000002</v>
      </c>
      <c r="I61" s="280">
        <v>0.45452599999999999</v>
      </c>
      <c r="J61" s="280">
        <v>0.51906600000000003</v>
      </c>
      <c r="K61" s="280">
        <v>0.74372958590920168</v>
      </c>
      <c r="L61" s="280">
        <v>0.55573647427158646</v>
      </c>
      <c r="M61" s="277">
        <v>0.18636582996756437</v>
      </c>
      <c r="N61" s="297">
        <v>0.62339847621685007</v>
      </c>
      <c r="O61" s="117">
        <v>0.28558177752872921</v>
      </c>
      <c r="P61" s="117">
        <v>0.67089560014175242</v>
      </c>
      <c r="Q61" s="129">
        <v>0.66341809239697891</v>
      </c>
    </row>
    <row r="62" spans="1:17" ht="15" customHeight="1">
      <c r="A62" s="53" t="s">
        <v>90</v>
      </c>
      <c r="B62" s="129">
        <v>0.53865652724968316</v>
      </c>
      <c r="C62" s="129">
        <v>0.74123989218328845</v>
      </c>
      <c r="D62" s="280">
        <v>0.63741040422010131</v>
      </c>
      <c r="E62" s="280">
        <v>1.1806259492524667</v>
      </c>
      <c r="F62" s="280">
        <v>0.89452438823016023</v>
      </c>
      <c r="G62" s="280">
        <v>1.4536</v>
      </c>
      <c r="H62" s="280">
        <v>1.338077</v>
      </c>
      <c r="I62" s="280">
        <v>0.53868400000000005</v>
      </c>
      <c r="J62" s="280">
        <v>1.0722860000000001</v>
      </c>
      <c r="K62" s="280">
        <v>0.77814654709289266</v>
      </c>
      <c r="L62" s="280">
        <v>0.81958518095042943</v>
      </c>
      <c r="M62" s="277">
        <v>1.1717624326990932</v>
      </c>
      <c r="N62" s="117">
        <v>0.62888388013774843</v>
      </c>
      <c r="O62" s="117">
        <v>0.61421351476914987</v>
      </c>
      <c r="P62" s="117">
        <v>1.0439141330278374</v>
      </c>
      <c r="Q62" s="129">
        <v>0.85850131875997815</v>
      </c>
    </row>
    <row r="63" spans="1:17" ht="15" customHeight="1">
      <c r="A63" s="53" t="s">
        <v>91</v>
      </c>
      <c r="B63" s="129">
        <v>0.91324200913242004</v>
      </c>
      <c r="C63" s="129">
        <v>1.2161223071577485</v>
      </c>
      <c r="D63" s="117">
        <v>2.1246217994802898</v>
      </c>
      <c r="E63" s="117">
        <v>1.7775411759555735</v>
      </c>
      <c r="F63" s="117">
        <v>2.5335066282733187</v>
      </c>
      <c r="G63" s="117">
        <v>2.5036</v>
      </c>
      <c r="H63" s="117">
        <v>2.3511660000000001</v>
      </c>
      <c r="I63" s="117">
        <v>2.0039950000000002</v>
      </c>
      <c r="J63" s="117">
        <v>2.830111</v>
      </c>
      <c r="K63" s="117">
        <v>2.8359423681999587</v>
      </c>
      <c r="L63" s="117">
        <v>1.9962606009746735</v>
      </c>
      <c r="M63" s="34">
        <v>2.7382296136608151</v>
      </c>
      <c r="N63" s="117">
        <v>2.8750651501014426</v>
      </c>
      <c r="O63" s="117">
        <v>2.3984592593151066</v>
      </c>
      <c r="P63" s="117">
        <v>2.9648347854410551</v>
      </c>
      <c r="Q63" s="129">
        <v>2.6150660247826161</v>
      </c>
    </row>
    <row r="64" spans="1:17" ht="15" customHeight="1">
      <c r="A64" s="53" t="s">
        <v>92</v>
      </c>
      <c r="B64" s="129">
        <v>1.978565539983512</v>
      </c>
      <c r="C64" s="129">
        <v>2.1997836278398846</v>
      </c>
      <c r="D64" s="117">
        <v>3.0840055258859564</v>
      </c>
      <c r="E64" s="117">
        <v>4.7885100438012582</v>
      </c>
      <c r="F64" s="117">
        <v>5.785943104590876</v>
      </c>
      <c r="G64" s="117">
        <v>5.4980000000000002</v>
      </c>
      <c r="H64" s="117">
        <v>6.0890690000000003</v>
      </c>
      <c r="I64" s="117">
        <v>5.5414130000000004</v>
      </c>
      <c r="J64" s="117">
        <v>6.079809</v>
      </c>
      <c r="K64" s="117">
        <v>6.7062796732461756</v>
      </c>
      <c r="L64" s="117">
        <v>5.4752492773638552</v>
      </c>
      <c r="M64" s="34">
        <v>6.9332559759626919</v>
      </c>
      <c r="N64" s="117">
        <v>7.1100997925817113</v>
      </c>
      <c r="O64" s="117">
        <v>7.8990377278870687</v>
      </c>
      <c r="P64" s="117">
        <v>6.3539017693632527</v>
      </c>
      <c r="Q64" s="129">
        <v>4.3720334354821118</v>
      </c>
    </row>
    <row r="65" spans="1:17" ht="15" customHeight="1">
      <c r="A65" s="53" t="s">
        <v>93</v>
      </c>
      <c r="B65" s="129">
        <v>4.4196211753278289</v>
      </c>
      <c r="C65" s="129">
        <v>4.3559718969555039</v>
      </c>
      <c r="D65" s="117">
        <v>6.3741887259887822</v>
      </c>
      <c r="E65" s="117">
        <v>7.2340921443110737</v>
      </c>
      <c r="F65" s="117">
        <v>8.3596155264420062</v>
      </c>
      <c r="G65" s="117">
        <v>9.5327000000000002</v>
      </c>
      <c r="H65" s="117">
        <v>9.0373780000000004</v>
      </c>
      <c r="I65" s="117">
        <v>10.416354999999999</v>
      </c>
      <c r="J65" s="117">
        <v>8.0261449999999996</v>
      </c>
      <c r="K65" s="117">
        <v>9.9053959777138783</v>
      </c>
      <c r="L65" s="117">
        <v>8.8892197569388909</v>
      </c>
      <c r="M65" s="34">
        <v>11.604162934741897</v>
      </c>
      <c r="N65" s="117">
        <v>8.9248082544455531</v>
      </c>
      <c r="O65" s="117">
        <v>10.477856619304573</v>
      </c>
      <c r="P65" s="117">
        <v>10.960471479165699</v>
      </c>
      <c r="Q65" s="129">
        <v>8.6254302036164763</v>
      </c>
    </row>
    <row r="66" spans="1:17" ht="15" customHeight="1">
      <c r="A66" s="53" t="s">
        <v>94</v>
      </c>
      <c r="B66" s="129">
        <v>5.2710843373493974</v>
      </c>
      <c r="C66" s="129">
        <v>6.8219633943427622</v>
      </c>
      <c r="D66" s="117">
        <v>10.077651770929606</v>
      </c>
      <c r="E66" s="117">
        <v>12.892243239575595</v>
      </c>
      <c r="F66" s="117">
        <v>12.309095318290092</v>
      </c>
      <c r="G66" s="117">
        <v>13.6326</v>
      </c>
      <c r="H66" s="117">
        <v>12.69023</v>
      </c>
      <c r="I66" s="117">
        <v>14.007434999999999</v>
      </c>
      <c r="J66" s="117">
        <v>14.418832</v>
      </c>
      <c r="K66" s="117">
        <v>13.023887533376694</v>
      </c>
      <c r="L66" s="117">
        <v>13.562182969042357</v>
      </c>
      <c r="M66" s="34">
        <v>13.596564011736989</v>
      </c>
      <c r="N66" s="117">
        <v>14.742637200735906</v>
      </c>
      <c r="O66" s="117">
        <v>14.672512414466105</v>
      </c>
      <c r="P66" s="117">
        <v>15.911271536229554</v>
      </c>
      <c r="Q66" s="129">
        <v>14.829695416881092</v>
      </c>
    </row>
    <row r="67" spans="1:17" ht="15" customHeight="1">
      <c r="A67" s="53" t="s">
        <v>95</v>
      </c>
      <c r="B67" s="129">
        <v>6.0174188440221696</v>
      </c>
      <c r="C67" s="129">
        <v>7.4250681198910078</v>
      </c>
      <c r="D67" s="117">
        <v>9.3271298706907952</v>
      </c>
      <c r="E67" s="117">
        <v>11.735277796739929</v>
      </c>
      <c r="F67" s="117">
        <v>15.483119233859092</v>
      </c>
      <c r="G67" s="117">
        <v>14.3178</v>
      </c>
      <c r="H67" s="117">
        <v>16.452898000000001</v>
      </c>
      <c r="I67" s="117">
        <v>14.825865</v>
      </c>
      <c r="J67" s="117">
        <v>18.305955000000001</v>
      </c>
      <c r="K67" s="117">
        <v>15.253570324241823</v>
      </c>
      <c r="L67" s="117">
        <v>16.09909980446994</v>
      </c>
      <c r="M67" s="34">
        <v>18.146581546951282</v>
      </c>
      <c r="N67" s="117">
        <v>15.367692659704851</v>
      </c>
      <c r="O67" s="117">
        <v>17.607601515078006</v>
      </c>
      <c r="P67" s="117">
        <v>16.590289962656193</v>
      </c>
      <c r="Q67" s="129">
        <v>15.760222672578159</v>
      </c>
    </row>
    <row r="68" spans="1:17" ht="15" customHeight="1">
      <c r="A68" s="56" t="s">
        <v>54</v>
      </c>
      <c r="B68" s="129">
        <v>2.3875870804306523</v>
      </c>
      <c r="C68" s="129">
        <v>2.8416949578775306</v>
      </c>
      <c r="D68" s="60">
        <v>3.8744446062626134</v>
      </c>
      <c r="E68" s="60">
        <v>4.8812628338560948</v>
      </c>
      <c r="F68" s="60">
        <v>5.4907184494116246</v>
      </c>
      <c r="G68" s="60">
        <v>5.7923</v>
      </c>
      <c r="H68" s="60">
        <v>5.9126519999999996</v>
      </c>
      <c r="I68" s="60">
        <v>5.7852740000000002</v>
      </c>
      <c r="J68" s="60">
        <v>6.2261980000000001</v>
      </c>
      <c r="K68" s="60">
        <v>6.1822698716102691</v>
      </c>
      <c r="L68" s="60">
        <v>5.9056985017192591</v>
      </c>
      <c r="M68" s="143">
        <v>6.9010882307088792</v>
      </c>
      <c r="N68" s="60">
        <v>6.4685957605790936</v>
      </c>
      <c r="O68" s="60">
        <v>6.9547239344541518</v>
      </c>
      <c r="P68" s="117">
        <v>7.0812028521358679</v>
      </c>
      <c r="Q68" s="129">
        <v>6.1227078778318642</v>
      </c>
    </row>
    <row r="69" spans="1:17" ht="15" customHeight="1">
      <c r="A69" s="56" t="s">
        <v>51</v>
      </c>
      <c r="B69" s="58"/>
      <c r="C69" s="58"/>
      <c r="D69" s="116"/>
      <c r="E69" s="116"/>
      <c r="F69" s="116"/>
      <c r="G69" s="116"/>
      <c r="H69" s="116"/>
      <c r="I69" s="116"/>
      <c r="J69" s="116"/>
      <c r="K69" s="116"/>
      <c r="L69" s="116"/>
      <c r="M69" s="123"/>
      <c r="N69" s="60"/>
      <c r="P69" s="116"/>
      <c r="Q69" s="58"/>
    </row>
    <row r="70" spans="1:17" ht="15" customHeight="1">
      <c r="A70" s="56" t="s">
        <v>88</v>
      </c>
      <c r="B70" s="290">
        <v>2048</v>
      </c>
      <c r="C70" s="59">
        <v>1881</v>
      </c>
      <c r="D70" s="60">
        <v>1636</v>
      </c>
      <c r="E70" s="60">
        <v>1444</v>
      </c>
      <c r="F70" s="60">
        <v>508</v>
      </c>
      <c r="G70" s="60">
        <v>855</v>
      </c>
      <c r="H70" s="60">
        <v>855</v>
      </c>
      <c r="I70" s="60">
        <v>846</v>
      </c>
      <c r="J70" s="60">
        <v>869</v>
      </c>
      <c r="K70" s="60">
        <v>780</v>
      </c>
      <c r="L70" s="60">
        <v>709</v>
      </c>
      <c r="M70" s="142">
        <v>729</v>
      </c>
      <c r="N70" s="298">
        <v>647</v>
      </c>
      <c r="O70" s="274">
        <v>748</v>
      </c>
      <c r="P70" s="60">
        <v>729</v>
      </c>
      <c r="Q70" s="290">
        <v>368.99999999999983</v>
      </c>
    </row>
    <row r="71" spans="1:17" ht="15" customHeight="1">
      <c r="A71" s="56" t="s">
        <v>90</v>
      </c>
      <c r="B71" s="290">
        <v>3157</v>
      </c>
      <c r="C71" s="59">
        <v>2968</v>
      </c>
      <c r="D71" s="60">
        <v>2310</v>
      </c>
      <c r="E71" s="60">
        <v>2010</v>
      </c>
      <c r="F71" s="60">
        <v>638</v>
      </c>
      <c r="G71" s="60">
        <v>1188</v>
      </c>
      <c r="H71" s="60">
        <v>1274</v>
      </c>
      <c r="I71" s="60">
        <v>1180</v>
      </c>
      <c r="J71" s="60">
        <v>1298</v>
      </c>
      <c r="K71" s="60">
        <v>1128</v>
      </c>
      <c r="L71" s="60">
        <v>1132</v>
      </c>
      <c r="M71" s="142">
        <v>1223</v>
      </c>
      <c r="N71" s="298">
        <v>1068</v>
      </c>
      <c r="O71" s="274">
        <v>1154</v>
      </c>
      <c r="P71" s="60">
        <v>1082.9999999999991</v>
      </c>
      <c r="Q71" s="290">
        <v>672.99999999999977</v>
      </c>
    </row>
    <row r="72" spans="1:17" ht="15" customHeight="1">
      <c r="A72" s="56" t="s">
        <v>91</v>
      </c>
      <c r="B72" s="290">
        <v>2849</v>
      </c>
      <c r="C72" s="59">
        <v>2878</v>
      </c>
      <c r="D72" s="282">
        <v>2881</v>
      </c>
      <c r="E72" s="282">
        <v>2677</v>
      </c>
      <c r="F72" s="282">
        <v>875</v>
      </c>
      <c r="G72" s="282">
        <v>1463</v>
      </c>
      <c r="H72" s="282">
        <v>1516</v>
      </c>
      <c r="I72" s="282">
        <v>1361</v>
      </c>
      <c r="J72" s="282">
        <v>1456</v>
      </c>
      <c r="K72" s="282">
        <v>1410</v>
      </c>
      <c r="L72" s="282">
        <v>1340</v>
      </c>
      <c r="M72" s="33">
        <v>1223</v>
      </c>
      <c r="N72" s="289">
        <v>1331</v>
      </c>
      <c r="O72" s="274">
        <v>1294</v>
      </c>
      <c r="P72" s="60">
        <v>1397</v>
      </c>
      <c r="Q72" s="290">
        <v>921.00000000000023</v>
      </c>
    </row>
    <row r="73" spans="1:17" ht="15" customHeight="1">
      <c r="A73" s="56" t="s">
        <v>92</v>
      </c>
      <c r="B73" s="290">
        <v>2427</v>
      </c>
      <c r="C73" s="59">
        <v>2773</v>
      </c>
      <c r="D73" s="282">
        <v>2380</v>
      </c>
      <c r="E73" s="282">
        <v>2329</v>
      </c>
      <c r="F73" s="282">
        <v>739</v>
      </c>
      <c r="G73" s="282">
        <v>1499</v>
      </c>
      <c r="H73" s="282">
        <v>1490</v>
      </c>
      <c r="I73" s="282">
        <v>1434</v>
      </c>
      <c r="J73" s="282">
        <v>1588</v>
      </c>
      <c r="K73" s="282">
        <v>1481</v>
      </c>
      <c r="L73" s="282">
        <v>1409</v>
      </c>
      <c r="M73" s="33">
        <v>1407</v>
      </c>
      <c r="N73" s="289">
        <v>1354</v>
      </c>
      <c r="O73" s="274">
        <v>1386</v>
      </c>
      <c r="P73" s="60">
        <v>1416.0000000000025</v>
      </c>
      <c r="Q73" s="290">
        <v>938.99999999999955</v>
      </c>
    </row>
    <row r="74" spans="1:17" ht="15" customHeight="1">
      <c r="A74" s="56" t="s">
        <v>93</v>
      </c>
      <c r="B74" s="290">
        <v>2060</v>
      </c>
      <c r="C74" s="59">
        <v>2135</v>
      </c>
      <c r="D74" s="282">
        <v>2410</v>
      </c>
      <c r="E74" s="282">
        <v>2394</v>
      </c>
      <c r="F74" s="282">
        <v>750</v>
      </c>
      <c r="G74" s="282">
        <v>1364</v>
      </c>
      <c r="H74" s="282">
        <v>1400</v>
      </c>
      <c r="I74" s="282">
        <v>1312</v>
      </c>
      <c r="J74" s="282">
        <v>1347</v>
      </c>
      <c r="K74" s="282">
        <v>1209</v>
      </c>
      <c r="L74" s="282">
        <v>1266</v>
      </c>
      <c r="M74" s="33">
        <v>1314</v>
      </c>
      <c r="N74" s="289">
        <v>1367</v>
      </c>
      <c r="O74" s="274">
        <v>1341</v>
      </c>
      <c r="P74" s="60">
        <v>1348.9999999999991</v>
      </c>
      <c r="Q74" s="290">
        <v>1125.0000000000002</v>
      </c>
    </row>
    <row r="75" spans="1:17" ht="15" customHeight="1">
      <c r="A75" s="56" t="s">
        <v>94</v>
      </c>
      <c r="B75" s="290">
        <v>1997</v>
      </c>
      <c r="C75" s="59">
        <v>1804</v>
      </c>
      <c r="D75" s="282">
        <v>1759</v>
      </c>
      <c r="E75" s="282">
        <v>907</v>
      </c>
      <c r="F75" s="282">
        <v>655</v>
      </c>
      <c r="G75" s="282">
        <v>1084</v>
      </c>
      <c r="H75" s="282">
        <v>1116</v>
      </c>
      <c r="I75" s="282">
        <v>1233</v>
      </c>
      <c r="J75" s="282">
        <v>1268</v>
      </c>
      <c r="K75" s="282">
        <v>1189</v>
      </c>
      <c r="L75" s="282">
        <v>1225</v>
      </c>
      <c r="M75" s="33">
        <v>1178</v>
      </c>
      <c r="N75" s="289">
        <v>1239</v>
      </c>
      <c r="O75" s="274">
        <v>1325</v>
      </c>
      <c r="P75" s="60">
        <v>1243.0000000000011</v>
      </c>
      <c r="Q75" s="290">
        <v>1076.0000000000005</v>
      </c>
    </row>
    <row r="76" spans="1:17" ht="15" customHeight="1">
      <c r="A76" s="56" t="s">
        <v>95</v>
      </c>
      <c r="B76" s="290">
        <v>1266</v>
      </c>
      <c r="C76" s="59">
        <v>1469</v>
      </c>
      <c r="D76" s="282">
        <v>1460</v>
      </c>
      <c r="E76" s="282">
        <v>787</v>
      </c>
      <c r="F76" s="282">
        <v>480</v>
      </c>
      <c r="G76" s="282">
        <v>966</v>
      </c>
      <c r="H76" s="282">
        <v>959</v>
      </c>
      <c r="I76" s="282">
        <v>924</v>
      </c>
      <c r="J76" s="282">
        <v>969</v>
      </c>
      <c r="K76" s="282">
        <v>879</v>
      </c>
      <c r="L76" s="282">
        <v>950</v>
      </c>
      <c r="M76" s="33">
        <v>937</v>
      </c>
      <c r="N76" s="289">
        <v>990</v>
      </c>
      <c r="O76" s="274">
        <v>929</v>
      </c>
      <c r="P76" s="60">
        <v>988</v>
      </c>
      <c r="Q76" s="290">
        <v>776</v>
      </c>
    </row>
    <row r="77" spans="1:17" ht="15" customHeight="1">
      <c r="A77" s="56" t="s">
        <v>54</v>
      </c>
      <c r="B77" s="290">
        <v>15804</v>
      </c>
      <c r="C77" s="59">
        <v>15908</v>
      </c>
      <c r="D77" s="282">
        <v>14836</v>
      </c>
      <c r="E77" s="282">
        <v>12548</v>
      </c>
      <c r="F77" s="282">
        <v>4645</v>
      </c>
      <c r="G77" s="282">
        <v>8419</v>
      </c>
      <c r="H77" s="282">
        <v>8610</v>
      </c>
      <c r="I77" s="282">
        <v>8290</v>
      </c>
      <c r="J77" s="282">
        <v>8795</v>
      </c>
      <c r="K77" s="282">
        <v>8076</v>
      </c>
      <c r="L77" s="282">
        <v>8031</v>
      </c>
      <c r="M77" s="33">
        <v>8011</v>
      </c>
      <c r="N77" s="289">
        <v>7996</v>
      </c>
      <c r="O77" s="274">
        <v>8177</v>
      </c>
      <c r="P77" s="60">
        <v>8205</v>
      </c>
      <c r="Q77" s="290">
        <v>5879</v>
      </c>
    </row>
    <row r="78" spans="1:17" ht="15" customHeight="1">
      <c r="A78" s="56" t="s">
        <v>52</v>
      </c>
      <c r="B78" s="58"/>
      <c r="C78" s="58"/>
      <c r="L78" s="282"/>
      <c r="M78" s="33"/>
      <c r="N78" s="282"/>
      <c r="O78" s="274"/>
      <c r="P78" s="274"/>
      <c r="Q78" s="290"/>
    </row>
    <row r="79" spans="1:17" ht="15" customHeight="1">
      <c r="A79" s="56" t="s">
        <v>88</v>
      </c>
      <c r="B79" s="290"/>
      <c r="C79" s="59"/>
      <c r="D79" s="282">
        <v>2080.8522165006852</v>
      </c>
      <c r="E79" s="282">
        <v>2055.2158478659317</v>
      </c>
      <c r="F79" s="282">
        <v>717.1542664709898</v>
      </c>
      <c r="G79" s="282">
        <v>1255.9911</v>
      </c>
      <c r="H79" s="282">
        <v>1258.6576259999999</v>
      </c>
      <c r="I79" s="282">
        <v>1205.9841200000001</v>
      </c>
      <c r="J79" s="282">
        <v>1268.193178</v>
      </c>
      <c r="K79" s="282">
        <v>1159.1205506304082</v>
      </c>
      <c r="L79" s="282">
        <v>1102.2592343193755</v>
      </c>
      <c r="M79" s="276">
        <v>1097.3639749314375</v>
      </c>
      <c r="N79" s="289">
        <v>1066.3779387081261</v>
      </c>
      <c r="O79" s="60">
        <v>1084.0979711710261</v>
      </c>
      <c r="P79" s="60">
        <v>1081.4485380271644</v>
      </c>
      <c r="Q79" s="59">
        <v>748.46490332544909</v>
      </c>
    </row>
    <row r="80" spans="1:17" ht="15" customHeight="1">
      <c r="A80" s="56" t="s">
        <v>90</v>
      </c>
      <c r="B80" s="290"/>
      <c r="C80" s="59"/>
      <c r="D80" s="282">
        <v>2558.5562400521821</v>
      </c>
      <c r="E80" s="282">
        <v>2289.1048849388517</v>
      </c>
      <c r="F80" s="282">
        <v>769.62364734233665</v>
      </c>
      <c r="G80" s="282">
        <v>1387.1904</v>
      </c>
      <c r="H80" s="282">
        <v>1405.3563280000001</v>
      </c>
      <c r="I80" s="282">
        <v>1401.092997</v>
      </c>
      <c r="J80" s="282">
        <v>1486.1428229999999</v>
      </c>
      <c r="K80" s="282">
        <v>1373.7382225075273</v>
      </c>
      <c r="L80" s="282">
        <v>1350.7360195777067</v>
      </c>
      <c r="M80" s="276">
        <v>1344.1135973230357</v>
      </c>
      <c r="N80" s="289">
        <v>1340.5111521599276</v>
      </c>
      <c r="O80" s="60">
        <v>1362.8816649582407</v>
      </c>
      <c r="P80" s="60">
        <v>1349.88053256787</v>
      </c>
      <c r="Q80" s="59">
        <v>986.89377910104361</v>
      </c>
    </row>
    <row r="81" spans="1:28" ht="15" customHeight="1">
      <c r="A81" s="56" t="s">
        <v>91</v>
      </c>
      <c r="B81" s="290"/>
      <c r="C81" s="59"/>
      <c r="D81" s="282">
        <v>2855.8506688891516</v>
      </c>
      <c r="E81" s="282">
        <v>2734.3910048219936</v>
      </c>
      <c r="F81" s="282">
        <v>894.048913651151</v>
      </c>
      <c r="G81" s="282">
        <v>1515.5510999999999</v>
      </c>
      <c r="H81" s="282">
        <v>1534.0047199999999</v>
      </c>
      <c r="I81" s="282">
        <v>1455.9228780000001</v>
      </c>
      <c r="J81" s="282">
        <v>1506.7679049999999</v>
      </c>
      <c r="K81" s="282">
        <v>1353.898864291139</v>
      </c>
      <c r="L81" s="282">
        <v>1304.255632434302</v>
      </c>
      <c r="M81" s="276">
        <v>1287.8769132746907</v>
      </c>
      <c r="N81" s="289">
        <v>1279.1562798836499</v>
      </c>
      <c r="O81" s="60">
        <v>1304.0277418168146</v>
      </c>
      <c r="P81" s="60">
        <v>1309.8254243767742</v>
      </c>
      <c r="Q81" s="59">
        <v>939.04019951465443</v>
      </c>
    </row>
    <row r="82" spans="1:28" ht="15" customHeight="1">
      <c r="A82" s="56" t="s">
        <v>92</v>
      </c>
      <c r="B82" s="290"/>
      <c r="C82" s="59"/>
      <c r="D82" s="282">
        <v>2385.0007456609787</v>
      </c>
      <c r="E82" s="282">
        <v>2263.3691065473854</v>
      </c>
      <c r="F82" s="282">
        <v>788.23750920147768</v>
      </c>
      <c r="G82" s="282">
        <v>1451.6061999999999</v>
      </c>
      <c r="H82" s="282">
        <v>1471.8733500000001</v>
      </c>
      <c r="I82" s="282">
        <v>1444.5109689999999</v>
      </c>
      <c r="J82" s="282">
        <v>1542.7296859999999</v>
      </c>
      <c r="K82" s="282">
        <v>1429.4903782957344</v>
      </c>
      <c r="L82" s="282">
        <v>1418.3502988118812</v>
      </c>
      <c r="M82" s="276">
        <v>1409.4679874485937</v>
      </c>
      <c r="N82" s="289">
        <v>1401.9526303557834</v>
      </c>
      <c r="O82" s="60">
        <v>1415.5770586901203</v>
      </c>
      <c r="P82" s="60">
        <v>1396.8725062475928</v>
      </c>
      <c r="Q82" s="59">
        <v>978.79548583572932</v>
      </c>
    </row>
    <row r="83" spans="1:28" ht="15" customHeight="1">
      <c r="A83" s="56" t="s">
        <v>93</v>
      </c>
      <c r="B83" s="290"/>
      <c r="C83" s="59"/>
      <c r="D83" s="282">
        <v>2116.9852777928368</v>
      </c>
      <c r="E83" s="282">
        <v>2063.8252556836783</v>
      </c>
      <c r="F83" s="282">
        <v>702.56114944499552</v>
      </c>
      <c r="G83" s="282">
        <v>1238.3502000000001</v>
      </c>
      <c r="H83" s="282">
        <v>1256.1845599999999</v>
      </c>
      <c r="I83" s="282">
        <v>1213.0416250000001</v>
      </c>
      <c r="J83" s="282">
        <v>1257.333108</v>
      </c>
      <c r="K83" s="282">
        <v>1143.0385261688755</v>
      </c>
      <c r="L83" s="282">
        <v>1136.7504847160217</v>
      </c>
      <c r="M83" s="276">
        <v>1144.6165811180324</v>
      </c>
      <c r="N83" s="289">
        <v>1165.2468076369544</v>
      </c>
      <c r="O83" s="60">
        <v>1211.7161714497793</v>
      </c>
      <c r="P83" s="60">
        <v>1241.2435173318265</v>
      </c>
      <c r="Q83" s="59">
        <v>909.53947611465287</v>
      </c>
    </row>
    <row r="84" spans="1:28" ht="15" customHeight="1">
      <c r="A84" s="56" t="s">
        <v>94</v>
      </c>
      <c r="B84" s="290"/>
      <c r="C84" s="59"/>
      <c r="D84" s="282">
        <v>1546.9692893658262</v>
      </c>
      <c r="E84" s="282">
        <v>1462.5825944757553</v>
      </c>
      <c r="F84" s="282">
        <v>489.7378607188362</v>
      </c>
      <c r="G84" s="282">
        <v>899.21460000000002</v>
      </c>
      <c r="H84" s="282">
        <v>912.08461399999999</v>
      </c>
      <c r="I84" s="282">
        <v>891.924668</v>
      </c>
      <c r="J84" s="282">
        <v>994.94560799999999</v>
      </c>
      <c r="K84" s="282">
        <v>939.31769239299069</v>
      </c>
      <c r="L84" s="282">
        <v>961.67676997715876</v>
      </c>
      <c r="M84" s="276">
        <v>972.57993626117468</v>
      </c>
      <c r="N84" s="289">
        <v>982.06119808245217</v>
      </c>
      <c r="O84" s="60">
        <v>1007.402382504747</v>
      </c>
      <c r="P84" s="60">
        <v>1010.9171333017405</v>
      </c>
      <c r="Q84" s="59">
        <v>726.08652426711581</v>
      </c>
    </row>
    <row r="85" spans="1:28" ht="15" customHeight="1">
      <c r="A85" s="56" t="s">
        <v>95</v>
      </c>
      <c r="B85" s="290"/>
      <c r="C85" s="59"/>
      <c r="D85" s="282">
        <v>1291.7855617355553</v>
      </c>
      <c r="E85" s="282">
        <v>1292.7723005877119</v>
      </c>
      <c r="F85" s="282">
        <v>422.8943487641717</v>
      </c>
      <c r="G85" s="282">
        <v>759.99710000000005</v>
      </c>
      <c r="H85" s="282">
        <v>770.94308699999999</v>
      </c>
      <c r="I85" s="282">
        <v>739.55614100000003</v>
      </c>
      <c r="J85" s="282">
        <v>813.40956200000005</v>
      </c>
      <c r="K85" s="282">
        <v>752.61177399716826</v>
      </c>
      <c r="L85" s="282">
        <v>757.53842936448666</v>
      </c>
      <c r="M85" s="276">
        <v>754.98391544190986</v>
      </c>
      <c r="N85" s="289">
        <v>760.86467813092781</v>
      </c>
      <c r="O85" s="60">
        <v>791.53825413339337</v>
      </c>
      <c r="P85" s="60">
        <v>814.81234814699121</v>
      </c>
      <c r="Q85" s="59">
        <v>590.43410074630935</v>
      </c>
    </row>
    <row r="86" spans="1:28" s="26" customFormat="1" ht="15" customHeight="1">
      <c r="A86" s="335" t="s">
        <v>54</v>
      </c>
      <c r="B86" s="338"/>
      <c r="C86" s="332"/>
      <c r="D86" s="339">
        <v>14835.999999997237</v>
      </c>
      <c r="E86" s="339">
        <v>14161.260994921344</v>
      </c>
      <c r="F86" s="339">
        <v>4784.2576955939621</v>
      </c>
      <c r="G86" s="339">
        <v>8507.9006000000008</v>
      </c>
      <c r="H86" s="339">
        <v>8609.1042849999994</v>
      </c>
      <c r="I86" s="339">
        <v>8352.0333969999992</v>
      </c>
      <c r="J86" s="339">
        <v>8869.5218700000005</v>
      </c>
      <c r="K86" s="339">
        <v>8151.2160082838063</v>
      </c>
      <c r="L86" s="339">
        <v>8031.5668692009212</v>
      </c>
      <c r="M86" s="342">
        <v>8011.0029057988286</v>
      </c>
      <c r="N86" s="331">
        <v>7996.1706849577922</v>
      </c>
      <c r="O86" s="331">
        <v>8177.2412447240704</v>
      </c>
      <c r="P86" s="331">
        <v>8204.9999999999745</v>
      </c>
      <c r="Q86" s="332">
        <v>5879.2544689049273</v>
      </c>
    </row>
    <row r="87" spans="1:28" s="116" customFormat="1" ht="12.75">
      <c r="A87" s="196" t="s">
        <v>226</v>
      </c>
      <c r="B87" s="274"/>
      <c r="C87" s="60"/>
    </row>
    <row r="88" spans="1:28" s="116" customFormat="1" ht="12.75">
      <c r="B88" s="274"/>
      <c r="C88" s="60"/>
    </row>
    <row r="89" spans="1:28" s="116" customFormat="1" ht="12.75">
      <c r="A89" s="271" t="s">
        <v>56</v>
      </c>
      <c r="B89" s="274"/>
      <c r="C89" s="60"/>
    </row>
    <row r="90" spans="1:28" ht="12.75">
      <c r="A90" s="19" t="s">
        <v>57</v>
      </c>
      <c r="C90" s="116"/>
      <c r="D90" s="116"/>
      <c r="E90" s="116"/>
      <c r="F90" s="116"/>
      <c r="G90" s="116"/>
      <c r="H90" s="116"/>
      <c r="I90" s="116"/>
      <c r="J90" s="116"/>
      <c r="K90" s="116"/>
      <c r="L90" s="116"/>
      <c r="M90" s="116"/>
      <c r="N90" s="116"/>
      <c r="P90" s="116"/>
      <c r="Q90" s="116"/>
      <c r="R90" s="116"/>
      <c r="S90" s="116"/>
      <c r="T90" s="116"/>
      <c r="U90" s="116"/>
      <c r="V90" s="116"/>
      <c r="W90" s="116"/>
      <c r="X90" s="116"/>
      <c r="Y90" s="116"/>
      <c r="Z90" s="116"/>
      <c r="AA90" s="116"/>
      <c r="AB90" s="116"/>
    </row>
    <row r="91" spans="1:28" s="116" customFormat="1" ht="17.25" customHeight="1">
      <c r="A91" s="409" t="s">
        <v>98</v>
      </c>
      <c r="B91" s="410"/>
      <c r="C91" s="410"/>
      <c r="D91" s="410"/>
      <c r="E91" s="410"/>
      <c r="F91" s="410"/>
      <c r="G91" s="410"/>
      <c r="H91" s="410"/>
      <c r="I91" s="410"/>
      <c r="J91" s="410"/>
      <c r="K91" s="410"/>
      <c r="L91" s="410"/>
      <c r="M91" s="410"/>
    </row>
    <row r="92" spans="1:28" s="116" customFormat="1" ht="17.25" customHeight="1"/>
    <row r="93" spans="1:28" s="116" customFormat="1" ht="17.25" customHeight="1">
      <c r="A93" s="376" t="s">
        <v>224</v>
      </c>
    </row>
    <row r="94" spans="1:28" s="116" customFormat="1" ht="17.25" customHeight="1"/>
  </sheetData>
  <mergeCells count="2">
    <mergeCell ref="A1:M1"/>
    <mergeCell ref="A91:M91"/>
  </mergeCells>
  <pageMargins left="0.7" right="0.7" top="0.75" bottom="0.75" header="0.3" footer="0.3"/>
  <pageSetup paperSize="9" scale="58"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562B3-70BE-454A-9694-E4D57CA0BAE2}">
  <sheetPr>
    <pageSetUpPr fitToPage="1"/>
  </sheetPr>
  <dimension ref="A1:N41"/>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defaultColWidth="8" defaultRowHeight="15" customHeight="1"/>
  <cols>
    <col min="1" max="1" width="35.625" customWidth="1"/>
    <col min="2" max="5" width="13.25" customWidth="1"/>
  </cols>
  <sheetData>
    <row r="1" spans="1:14" s="41" customFormat="1" ht="28.5" customHeight="1">
      <c r="A1" s="61" t="s">
        <v>99</v>
      </c>
      <c r="B1" s="62"/>
      <c r="C1" s="62"/>
      <c r="D1" s="62"/>
    </row>
    <row r="2" spans="1:14" s="41" customFormat="1" ht="14.25">
      <c r="A2" s="333" t="s">
        <v>100</v>
      </c>
      <c r="B2" s="334"/>
      <c r="C2" s="334"/>
      <c r="D2" s="334"/>
      <c r="G2" s="202"/>
      <c r="H2" s="202"/>
      <c r="I2" s="202"/>
      <c r="J2" s="202"/>
      <c r="K2" s="202"/>
      <c r="L2" s="202"/>
      <c r="M2" s="202"/>
      <c r="N2" s="202"/>
    </row>
    <row r="3" spans="1:14" ht="12.75" customHeight="1">
      <c r="A3" s="413" t="s">
        <v>101</v>
      </c>
      <c r="B3" s="411" t="s">
        <v>102</v>
      </c>
      <c r="C3" s="412"/>
      <c r="D3" s="412"/>
      <c r="E3" s="137"/>
      <c r="G3" s="203"/>
      <c r="H3" s="203"/>
      <c r="I3" s="203"/>
      <c r="J3" s="203"/>
      <c r="K3" s="203"/>
      <c r="L3" s="203"/>
      <c r="M3" s="203"/>
      <c r="N3" s="203"/>
    </row>
    <row r="4" spans="1:14" ht="12.75" customHeight="1">
      <c r="A4" s="414"/>
      <c r="B4" s="63" t="s">
        <v>103</v>
      </c>
      <c r="C4" s="63" t="s">
        <v>104</v>
      </c>
      <c r="D4" s="63" t="s">
        <v>105</v>
      </c>
      <c r="E4" s="63" t="s">
        <v>65</v>
      </c>
      <c r="G4" s="203"/>
      <c r="H4" s="203"/>
      <c r="I4" s="203"/>
      <c r="J4" s="203"/>
      <c r="K4" s="203"/>
      <c r="L4" s="203"/>
      <c r="M4" s="203"/>
      <c r="N4" s="203"/>
    </row>
    <row r="5" spans="1:14" ht="12.75" customHeight="1">
      <c r="A5" s="415"/>
      <c r="B5" s="310" t="s">
        <v>45</v>
      </c>
      <c r="C5" s="310" t="s">
        <v>45</v>
      </c>
      <c r="D5" s="310" t="s">
        <v>45</v>
      </c>
      <c r="E5" s="310" t="s">
        <v>45</v>
      </c>
    </row>
    <row r="6" spans="1:14" ht="15" customHeight="1">
      <c r="A6" s="46" t="s">
        <v>46</v>
      </c>
      <c r="B6" s="47"/>
      <c r="C6" s="47"/>
      <c r="D6" s="47"/>
    </row>
    <row r="7" spans="1:14" ht="15" customHeight="1">
      <c r="A7" s="42" t="s">
        <v>106</v>
      </c>
      <c r="B7" s="47">
        <v>4.5606405739637657</v>
      </c>
      <c r="C7" s="47">
        <v>7.6690377150568843</v>
      </c>
      <c r="D7" s="47">
        <v>18.719311271814565</v>
      </c>
      <c r="E7" s="216">
        <v>8.7259877790394551</v>
      </c>
    </row>
    <row r="8" spans="1:14" ht="15" customHeight="1">
      <c r="A8" s="45" t="s">
        <v>107</v>
      </c>
      <c r="B8" s="47">
        <v>2.6408285351722327</v>
      </c>
      <c r="C8" s="47">
        <v>3.5347773107456613</v>
      </c>
      <c r="D8" s="47">
        <v>6.1035038353115318</v>
      </c>
      <c r="E8" s="216">
        <v>3.7027808815951149</v>
      </c>
    </row>
    <row r="9" spans="1:14" ht="15" customHeight="1">
      <c r="A9" s="66" t="s">
        <v>108</v>
      </c>
      <c r="B9" s="48">
        <v>7.2014691091359984</v>
      </c>
      <c r="C9" s="48">
        <v>11.203815025802545</v>
      </c>
      <c r="D9" s="48">
        <v>24.822815107126097</v>
      </c>
      <c r="E9" s="114">
        <v>12.428768660634571</v>
      </c>
    </row>
    <row r="10" spans="1:14" s="67" customFormat="1" ht="15" customHeight="1">
      <c r="A10" s="182"/>
      <c r="B10" s="47"/>
      <c r="C10" s="47"/>
      <c r="D10" s="47"/>
      <c r="E10" s="216"/>
    </row>
    <row r="11" spans="1:14" s="68" customFormat="1" ht="15" customHeight="1">
      <c r="A11" s="183" t="s">
        <v>53</v>
      </c>
      <c r="B11" s="47"/>
      <c r="C11" s="47"/>
      <c r="D11" s="47"/>
      <c r="E11" s="216"/>
    </row>
    <row r="12" spans="1:14" s="68" customFormat="1" ht="15" customHeight="1">
      <c r="A12" s="42" t="s">
        <v>106</v>
      </c>
      <c r="B12" s="47">
        <v>2.9455827716705865</v>
      </c>
      <c r="C12" s="47">
        <v>3.0607357829945858</v>
      </c>
      <c r="D12" s="47">
        <v>11.260872137559168</v>
      </c>
      <c r="E12" s="216">
        <v>5.078709438582603</v>
      </c>
    </row>
    <row r="13" spans="1:14" s="68" customFormat="1" ht="15" customHeight="1">
      <c r="A13" s="45" t="s">
        <v>107</v>
      </c>
      <c r="B13" s="47" t="s">
        <v>89</v>
      </c>
      <c r="C13" s="47">
        <v>3.5185085014641149</v>
      </c>
      <c r="D13" s="47">
        <v>6.2728760124085001</v>
      </c>
      <c r="E13" s="216">
        <v>2.6971811616690338</v>
      </c>
    </row>
    <row r="14" spans="1:14" s="68" customFormat="1" ht="15" customHeight="1">
      <c r="A14" s="66" t="s">
        <v>108</v>
      </c>
      <c r="B14" s="48">
        <v>2.9455827716705865</v>
      </c>
      <c r="C14" s="48">
        <v>6.5792442844587011</v>
      </c>
      <c r="D14" s="48">
        <v>17.533748149967668</v>
      </c>
      <c r="E14" s="114">
        <v>7.7758906002516373</v>
      </c>
    </row>
    <row r="15" spans="1:14" s="68" customFormat="1" ht="15" customHeight="1">
      <c r="A15" s="43"/>
      <c r="B15" s="47"/>
      <c r="C15" s="47"/>
      <c r="D15" s="47"/>
      <c r="E15" s="216"/>
    </row>
    <row r="16" spans="1:14" s="68" customFormat="1" ht="15" customHeight="1">
      <c r="A16" s="134" t="s">
        <v>109</v>
      </c>
      <c r="B16" s="47"/>
      <c r="C16" s="47"/>
      <c r="D16" s="47"/>
      <c r="E16" s="216"/>
    </row>
    <row r="17" spans="1:5" s="68" customFormat="1" ht="15" customHeight="1">
      <c r="A17" s="42" t="s">
        <v>106</v>
      </c>
      <c r="B17" s="47">
        <v>3.760690966049316</v>
      </c>
      <c r="C17" s="47">
        <v>5.3509003979540815</v>
      </c>
      <c r="D17" s="47">
        <v>14.703045639151432</v>
      </c>
      <c r="E17" s="216">
        <v>6.8729751095417431</v>
      </c>
    </row>
    <row r="18" spans="1:5" s="68" customFormat="1" ht="15" customHeight="1">
      <c r="A18" s="45" t="s">
        <v>107</v>
      </c>
      <c r="B18" s="47">
        <v>1.3328073929686575</v>
      </c>
      <c r="C18" s="47">
        <v>3.5265935297225486</v>
      </c>
      <c r="D18" s="47">
        <v>6.1947083945710704</v>
      </c>
      <c r="E18" s="216">
        <v>3.1918823848182094</v>
      </c>
    </row>
    <row r="19" spans="1:5" ht="15" customHeight="1">
      <c r="A19" s="66" t="s">
        <v>108</v>
      </c>
      <c r="B19" s="48">
        <v>5.093498359017973</v>
      </c>
      <c r="C19" s="48">
        <v>8.87749392767663</v>
      </c>
      <c r="D19" s="48">
        <v>20.897754033722503</v>
      </c>
      <c r="E19" s="114">
        <v>10.064857494359952</v>
      </c>
    </row>
    <row r="20" spans="1:5" ht="15" customHeight="1">
      <c r="A20" s="66"/>
      <c r="B20" s="149"/>
      <c r="C20" s="149"/>
      <c r="D20" s="149"/>
      <c r="E20" s="226"/>
    </row>
    <row r="21" spans="1:5" ht="15" customHeight="1">
      <c r="A21" s="43" t="s">
        <v>51</v>
      </c>
      <c r="B21" s="47"/>
      <c r="C21" s="47"/>
      <c r="D21" s="47"/>
      <c r="E21" s="64"/>
    </row>
    <row r="22" spans="1:5" ht="15" customHeight="1">
      <c r="A22" s="66" t="s">
        <v>46</v>
      </c>
      <c r="B22" s="48">
        <v>135</v>
      </c>
      <c r="C22" s="48">
        <v>202.99999999999991</v>
      </c>
      <c r="D22" s="48">
        <v>210.99999999999974</v>
      </c>
      <c r="E22" s="106">
        <v>549.00000000000045</v>
      </c>
    </row>
    <row r="23" spans="1:5" ht="15" customHeight="1">
      <c r="A23" s="66" t="s">
        <v>53</v>
      </c>
      <c r="B23" s="48">
        <v>172.99999999999991</v>
      </c>
      <c r="C23" s="48">
        <v>253.99999999999991</v>
      </c>
      <c r="D23" s="48">
        <v>259.99999999999989</v>
      </c>
      <c r="E23" s="106">
        <v>687</v>
      </c>
    </row>
    <row r="24" spans="1:5" ht="15" customHeight="1">
      <c r="A24" s="43" t="s">
        <v>54</v>
      </c>
      <c r="B24" s="48">
        <v>307.99999999999977</v>
      </c>
      <c r="C24" s="48">
        <v>457.00000000000045</v>
      </c>
      <c r="D24" s="48">
        <v>470.99999999999994</v>
      </c>
      <c r="E24" s="106">
        <v>1236.0000000000002</v>
      </c>
    </row>
    <row r="25" spans="1:5" ht="15" customHeight="1">
      <c r="A25" s="43" t="s">
        <v>52</v>
      </c>
      <c r="B25" s="48"/>
      <c r="C25" s="48"/>
      <c r="D25" s="48"/>
      <c r="E25" s="106"/>
    </row>
    <row r="26" spans="1:5" ht="15" customHeight="1">
      <c r="A26" s="66" t="s">
        <v>46</v>
      </c>
      <c r="B26" s="48">
        <v>277.52107144707315</v>
      </c>
      <c r="C26" s="48">
        <v>198.02012678443018</v>
      </c>
      <c r="D26" s="48">
        <v>136.61811367993585</v>
      </c>
      <c r="E26" s="114">
        <v>612.15931191143989</v>
      </c>
    </row>
    <row r="27" spans="1:5" ht="15" customHeight="1">
      <c r="A27" s="66" t="s">
        <v>53</v>
      </c>
      <c r="B27" s="48">
        <v>272.36000548527664</v>
      </c>
      <c r="C27" s="48">
        <v>200.43879921903914</v>
      </c>
      <c r="D27" s="48">
        <v>159.40353806052408</v>
      </c>
      <c r="E27" s="114">
        <v>632.20234276483973</v>
      </c>
    </row>
    <row r="28" spans="1:5" ht="15" customHeight="1">
      <c r="A28" s="230" t="s">
        <v>54</v>
      </c>
      <c r="B28" s="232">
        <v>549.88107693234963</v>
      </c>
      <c r="C28" s="232">
        <v>398.45892600346946</v>
      </c>
      <c r="D28" s="232">
        <v>296.02165174046007</v>
      </c>
      <c r="E28" s="343">
        <v>1244.3616546762796</v>
      </c>
    </row>
    <row r="29" spans="1:5" ht="15" customHeight="1">
      <c r="A29" s="7" t="s">
        <v>225</v>
      </c>
    </row>
    <row r="30" spans="1:5" ht="15" customHeight="1">
      <c r="A30" s="64"/>
    </row>
    <row r="31" spans="1:5" ht="15" customHeight="1">
      <c r="A31" s="44" t="s">
        <v>56</v>
      </c>
      <c r="B31" s="70"/>
      <c r="C31" s="70"/>
      <c r="D31" s="70"/>
    </row>
    <row r="32" spans="1:5" ht="58.15" customHeight="1">
      <c r="A32" s="417" t="s">
        <v>110</v>
      </c>
      <c r="B32" s="417"/>
      <c r="C32" s="417"/>
      <c r="D32" s="417"/>
      <c r="E32" s="417"/>
    </row>
    <row r="33" spans="1:5" ht="29.65" customHeight="1">
      <c r="A33" s="417" t="s">
        <v>111</v>
      </c>
      <c r="B33" s="417"/>
      <c r="C33" s="417"/>
      <c r="D33" s="417"/>
      <c r="E33" s="417"/>
    </row>
    <row r="34" spans="1:5" ht="41.25" customHeight="1">
      <c r="A34" s="416" t="s">
        <v>112</v>
      </c>
      <c r="B34" s="416"/>
      <c r="C34" s="416"/>
      <c r="D34" s="416"/>
    </row>
    <row r="36" spans="1:5" ht="15" customHeight="1">
      <c r="A36" s="376" t="s">
        <v>224</v>
      </c>
    </row>
    <row r="38" spans="1:5" ht="15" customHeight="1">
      <c r="A38" s="71"/>
    </row>
    <row r="39" spans="1:5" ht="15" customHeight="1">
      <c r="A39" s="72"/>
    </row>
    <row r="40" spans="1:5" ht="15" customHeight="1">
      <c r="A40" s="72"/>
    </row>
    <row r="41" spans="1:5" ht="15" customHeight="1">
      <c r="A41" s="156"/>
    </row>
  </sheetData>
  <mergeCells count="5">
    <mergeCell ref="B3:D3"/>
    <mergeCell ref="A3:A5"/>
    <mergeCell ref="A34:D34"/>
    <mergeCell ref="A32:E32"/>
    <mergeCell ref="A33:E33"/>
  </mergeCells>
  <pageMargins left="0.7" right="0.7" top="0.75" bottom="0.75" header="0.3" footer="0.3"/>
  <pageSetup paperSize="9" scale="4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5549F-95E1-4B7C-A65A-E4615292799C}">
  <sheetPr>
    <pageSetUpPr fitToPage="1"/>
  </sheetPr>
  <dimension ref="A1:Q26"/>
  <sheetViews>
    <sheetView showGridLines="0" zoomScale="99" zoomScaleNormal="99" workbookViewId="0">
      <pane xSplit="1" ySplit="5" topLeftCell="B6" activePane="bottomRight" state="frozen"/>
      <selection pane="topRight" activeCell="B3" sqref="B3:J3"/>
      <selection pane="bottomLeft" activeCell="B3" sqref="B3:J3"/>
      <selection pane="bottomRight" sqref="A1:D1"/>
    </sheetView>
  </sheetViews>
  <sheetFormatPr defaultColWidth="8" defaultRowHeight="15" customHeight="1"/>
  <cols>
    <col min="1" max="1" width="30.125" customWidth="1"/>
    <col min="2" max="4" width="14" customWidth="1"/>
  </cols>
  <sheetData>
    <row r="1" spans="1:17" s="41" customFormat="1" ht="28.5" customHeight="1">
      <c r="A1" s="418" t="s">
        <v>230</v>
      </c>
      <c r="B1" s="418"/>
      <c r="C1" s="418"/>
      <c r="D1" s="418"/>
      <c r="E1" s="61"/>
    </row>
    <row r="2" spans="1:17" s="41" customFormat="1" ht="14.25">
      <c r="A2" s="256" t="s">
        <v>100</v>
      </c>
      <c r="B2" s="318"/>
      <c r="C2" s="318"/>
      <c r="D2" s="256"/>
      <c r="E2" s="155"/>
      <c r="J2" s="229"/>
      <c r="K2" s="202"/>
      <c r="L2" s="202"/>
      <c r="M2" s="202"/>
      <c r="N2" s="202"/>
      <c r="O2" s="202"/>
      <c r="P2" s="202"/>
      <c r="Q2" s="202"/>
    </row>
    <row r="3" spans="1:17" ht="14.25">
      <c r="A3" s="413" t="s">
        <v>101</v>
      </c>
      <c r="B3" s="421" t="s">
        <v>113</v>
      </c>
      <c r="C3" s="421"/>
      <c r="D3" s="411"/>
      <c r="J3" s="203"/>
      <c r="K3" s="203"/>
      <c r="L3" s="203"/>
      <c r="M3" s="203"/>
      <c r="N3" s="203"/>
      <c r="O3" s="203"/>
      <c r="P3" s="203"/>
      <c r="Q3" s="203"/>
    </row>
    <row r="4" spans="1:17" ht="14.25">
      <c r="A4" s="414"/>
      <c r="B4" s="135" t="s">
        <v>114</v>
      </c>
      <c r="C4" s="135" t="s">
        <v>115</v>
      </c>
      <c r="D4" s="135" t="s">
        <v>116</v>
      </c>
      <c r="J4" s="203"/>
      <c r="K4" s="203"/>
      <c r="L4" s="203"/>
      <c r="M4" s="203"/>
      <c r="N4" s="203"/>
      <c r="O4" s="203"/>
      <c r="P4" s="203"/>
      <c r="Q4" s="203"/>
    </row>
    <row r="5" spans="1:17">
      <c r="A5" s="420"/>
      <c r="B5" s="136" t="s">
        <v>45</v>
      </c>
      <c r="C5" s="136" t="s">
        <v>45</v>
      </c>
      <c r="D5" s="136" t="s">
        <v>45</v>
      </c>
    </row>
    <row r="6" spans="1:17" ht="15" customHeight="1">
      <c r="A6" s="134" t="s">
        <v>54</v>
      </c>
      <c r="B6" s="147"/>
      <c r="C6" s="147"/>
      <c r="D6" s="147"/>
    </row>
    <row r="7" spans="1:17" ht="15" customHeight="1">
      <c r="A7" s="42" t="s">
        <v>106</v>
      </c>
      <c r="B7" s="47">
        <v>5.844908600396276</v>
      </c>
      <c r="C7" s="47">
        <v>7.1857598677614902</v>
      </c>
      <c r="D7" s="47">
        <v>6.9681235194098248</v>
      </c>
    </row>
    <row r="8" spans="1:17" ht="15" customHeight="1">
      <c r="A8" s="45" t="s">
        <v>107</v>
      </c>
      <c r="B8" s="47">
        <v>2.3581180062471008</v>
      </c>
      <c r="C8" s="47">
        <v>2.368029871645188</v>
      </c>
      <c r="D8" s="47">
        <v>4.0631170923238784</v>
      </c>
    </row>
    <row r="9" spans="1:17" ht="15" customHeight="1">
      <c r="A9" s="66" t="s">
        <v>108</v>
      </c>
      <c r="B9" s="48">
        <v>8.2030266066433768</v>
      </c>
      <c r="C9" s="48">
        <v>9.5537897394066782</v>
      </c>
      <c r="D9" s="48">
        <v>11.031240611733704</v>
      </c>
    </row>
    <row r="10" spans="1:17" ht="15" customHeight="1">
      <c r="B10" s="217"/>
      <c r="C10" s="217"/>
      <c r="D10" s="217"/>
    </row>
    <row r="11" spans="1:17" s="67" customFormat="1" ht="15" customHeight="1">
      <c r="A11" s="43" t="s">
        <v>81</v>
      </c>
      <c r="B11" s="106">
        <v>306.00000000000023</v>
      </c>
      <c r="C11" s="106">
        <v>417.99999999999983</v>
      </c>
      <c r="D11" s="106">
        <v>310.99999999999989</v>
      </c>
    </row>
    <row r="12" spans="1:17" s="204" customFormat="1" ht="15" customHeight="1">
      <c r="A12" s="230" t="s">
        <v>82</v>
      </c>
      <c r="B12" s="343">
        <v>303.7419111293317</v>
      </c>
      <c r="C12" s="343">
        <v>364.32471608836653</v>
      </c>
      <c r="D12" s="343">
        <v>299.4775316569449</v>
      </c>
      <c r="E12" s="231"/>
      <c r="F12" s="231"/>
      <c r="G12" s="231"/>
      <c r="H12" s="231"/>
      <c r="I12" s="231"/>
      <c r="J12" s="231"/>
      <c r="K12" s="231"/>
      <c r="L12" s="231"/>
      <c r="M12" s="231"/>
      <c r="N12" s="231"/>
      <c r="O12" s="231"/>
      <c r="P12" s="231"/>
      <c r="Q12" s="231"/>
    </row>
    <row r="13" spans="1:17" ht="14.25">
      <c r="A13" s="7" t="s">
        <v>225</v>
      </c>
    </row>
    <row r="14" spans="1:17" ht="14.25"/>
    <row r="15" spans="1:17" ht="14.25">
      <c r="A15" s="44" t="s">
        <v>56</v>
      </c>
    </row>
    <row r="16" spans="1:17" ht="28.9" customHeight="1">
      <c r="A16" s="417" t="s">
        <v>117</v>
      </c>
      <c r="B16" s="422"/>
      <c r="C16" s="422"/>
      <c r="D16" s="422"/>
      <c r="E16" s="234"/>
    </row>
    <row r="17" spans="1:5" ht="45" customHeight="1">
      <c r="A17" s="417" t="s">
        <v>118</v>
      </c>
      <c r="B17" s="422"/>
      <c r="C17" s="422"/>
      <c r="D17" s="422"/>
      <c r="E17" s="235"/>
    </row>
    <row r="18" spans="1:5" ht="13.5" customHeight="1">
      <c r="A18" s="417" t="s">
        <v>119</v>
      </c>
      <c r="B18" s="417"/>
      <c r="C18" s="417"/>
      <c r="D18" s="417"/>
      <c r="E18" s="417"/>
    </row>
    <row r="19" spans="1:5" ht="27.6" customHeight="1">
      <c r="A19" s="417" t="s">
        <v>120</v>
      </c>
      <c r="B19" s="419"/>
      <c r="C19" s="419"/>
      <c r="D19" s="419"/>
      <c r="E19" s="98"/>
    </row>
    <row r="21" spans="1:5" ht="15" customHeight="1">
      <c r="A21" s="376" t="s">
        <v>224</v>
      </c>
    </row>
    <row r="22" spans="1:5" ht="15" customHeight="1">
      <c r="A22" s="71"/>
    </row>
    <row r="23" spans="1:5" ht="15" customHeight="1">
      <c r="A23" s="49"/>
    </row>
    <row r="24" spans="1:5" ht="15" customHeight="1">
      <c r="A24" s="72"/>
    </row>
    <row r="25" spans="1:5" ht="15" customHeight="1">
      <c r="A25" s="72"/>
    </row>
    <row r="26" spans="1:5" ht="15" customHeight="1">
      <c r="A26" s="72"/>
    </row>
  </sheetData>
  <mergeCells count="7">
    <mergeCell ref="A1:D1"/>
    <mergeCell ref="A19:D19"/>
    <mergeCell ref="A3:A5"/>
    <mergeCell ref="B3:D3"/>
    <mergeCell ref="A18:E18"/>
    <mergeCell ref="A16:D16"/>
    <mergeCell ref="A17:D17"/>
  </mergeCells>
  <pageMargins left="0.7" right="0.7" top="0.75" bottom="0.75" header="0.3" footer="0.3"/>
  <pageSetup paperSize="9" scale="6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8D27F-27F8-423E-8B07-5E49623740E5}">
  <sheetPr>
    <pageSetUpPr fitToPage="1"/>
  </sheetPr>
  <dimension ref="A1:G26"/>
  <sheetViews>
    <sheetView showGridLines="0" zoomScale="99" zoomScaleNormal="99" workbookViewId="0">
      <pane xSplit="1" ySplit="5" topLeftCell="B6" activePane="bottomRight" state="frozen"/>
      <selection pane="topRight" activeCell="B3" sqref="B3:J3"/>
      <selection pane="bottomLeft" activeCell="B3" sqref="B3:J3"/>
      <selection pane="bottomRight"/>
    </sheetView>
  </sheetViews>
  <sheetFormatPr defaultColWidth="8" defaultRowHeight="15" customHeight="1"/>
  <cols>
    <col min="1" max="1" width="30.125" customWidth="1"/>
    <col min="2" max="6" width="14" customWidth="1"/>
  </cols>
  <sheetData>
    <row r="1" spans="1:7" s="41" customFormat="1" ht="28.5" customHeight="1">
      <c r="A1" s="61" t="s">
        <v>8</v>
      </c>
      <c r="B1" s="61"/>
      <c r="C1" s="61"/>
      <c r="D1" s="61"/>
      <c r="E1" s="61"/>
      <c r="F1" s="61"/>
      <c r="G1" s="61"/>
    </row>
    <row r="2" spans="1:7" s="41" customFormat="1" ht="12.75">
      <c r="A2" s="256" t="s">
        <v>100</v>
      </c>
      <c r="B2" s="318"/>
      <c r="C2" s="318"/>
      <c r="D2" s="318"/>
      <c r="E2" s="256"/>
      <c r="F2" s="256"/>
      <c r="G2" s="155"/>
    </row>
    <row r="3" spans="1:7" ht="14.25">
      <c r="A3" s="413" t="s">
        <v>101</v>
      </c>
      <c r="B3" s="421" t="s">
        <v>121</v>
      </c>
      <c r="C3" s="421"/>
      <c r="D3" s="421"/>
      <c r="E3" s="411"/>
      <c r="F3" s="411"/>
    </row>
    <row r="4" spans="1:7" ht="14.25">
      <c r="A4" s="414"/>
      <c r="B4" s="135" t="s">
        <v>122</v>
      </c>
      <c r="C4" s="135" t="s">
        <v>123</v>
      </c>
      <c r="D4" s="135" t="s">
        <v>124</v>
      </c>
      <c r="E4" s="135" t="s">
        <v>125</v>
      </c>
      <c r="F4" s="135" t="s">
        <v>126</v>
      </c>
    </row>
    <row r="5" spans="1:7">
      <c r="A5" s="420"/>
      <c r="B5" s="136" t="s">
        <v>45</v>
      </c>
      <c r="C5" s="136" t="s">
        <v>45</v>
      </c>
      <c r="D5" s="136" t="s">
        <v>45</v>
      </c>
      <c r="E5" s="136" t="s">
        <v>45</v>
      </c>
      <c r="F5" s="136" t="s">
        <v>45</v>
      </c>
    </row>
    <row r="6" spans="1:7" ht="15" customHeight="1">
      <c r="A6" s="134" t="s">
        <v>54</v>
      </c>
      <c r="B6" s="147"/>
      <c r="C6" s="147"/>
      <c r="D6" s="147"/>
      <c r="E6" s="147"/>
      <c r="F6" s="147"/>
    </row>
    <row r="7" spans="1:7" ht="15" customHeight="1">
      <c r="A7" s="42" t="s">
        <v>106</v>
      </c>
      <c r="B7" s="47">
        <v>4.3596451632777944</v>
      </c>
      <c r="C7" s="47">
        <v>6.8468382814585631</v>
      </c>
      <c r="D7" s="47">
        <v>7.4962585183579318</v>
      </c>
      <c r="E7" s="47">
        <v>6.6261109318651021</v>
      </c>
      <c r="F7" s="47">
        <v>10.375589968355788</v>
      </c>
    </row>
    <row r="8" spans="1:7" ht="15" customHeight="1">
      <c r="A8" s="45" t="s">
        <v>107</v>
      </c>
      <c r="B8" s="47">
        <v>3.1708259261105836</v>
      </c>
      <c r="C8" s="47">
        <v>3.056122715556806</v>
      </c>
      <c r="D8" s="47">
        <v>2.1409540673274012</v>
      </c>
      <c r="E8" s="47">
        <v>2.5052815340321457</v>
      </c>
      <c r="F8" s="47">
        <v>5.6097516181692075</v>
      </c>
    </row>
    <row r="9" spans="1:7" ht="15" customHeight="1">
      <c r="A9" s="66" t="s">
        <v>108</v>
      </c>
      <c r="B9" s="47">
        <v>7.5304710893883779</v>
      </c>
      <c r="C9" s="47">
        <v>9.90296099701537</v>
      </c>
      <c r="D9" s="47">
        <v>9.637212585685333</v>
      </c>
      <c r="E9" s="47">
        <v>9.1313924658972478</v>
      </c>
      <c r="F9" s="47">
        <v>15.985341586524996</v>
      </c>
    </row>
    <row r="10" spans="1:7" ht="15" customHeight="1">
      <c r="B10" s="47"/>
      <c r="C10" s="47"/>
      <c r="D10" s="47"/>
      <c r="E10" s="47"/>
      <c r="F10" s="47"/>
    </row>
    <row r="11" spans="1:7" s="67" customFormat="1" ht="15" customHeight="1">
      <c r="A11" s="43" t="s">
        <v>81</v>
      </c>
      <c r="B11" s="48">
        <v>322.99999999999972</v>
      </c>
      <c r="C11" s="48">
        <v>282.99999999999972</v>
      </c>
      <c r="D11" s="48">
        <v>266.99999999999977</v>
      </c>
      <c r="E11" s="48">
        <v>213.00000000000003</v>
      </c>
      <c r="F11" s="48">
        <v>150</v>
      </c>
    </row>
    <row r="12" spans="1:7" s="204" customFormat="1" ht="15" customHeight="1">
      <c r="A12" s="230" t="s">
        <v>82</v>
      </c>
      <c r="B12" s="232">
        <v>297.45093325565921</v>
      </c>
      <c r="C12" s="232">
        <v>267.55558992258148</v>
      </c>
      <c r="D12" s="232">
        <v>293.94805332741197</v>
      </c>
      <c r="E12" s="232">
        <v>225.99669868145733</v>
      </c>
      <c r="F12" s="232">
        <v>159.42282310571554</v>
      </c>
      <c r="G12" s="231"/>
    </row>
    <row r="13" spans="1:7" ht="14.25">
      <c r="A13" s="7" t="s">
        <v>225</v>
      </c>
    </row>
    <row r="14" spans="1:7" ht="14.25"/>
    <row r="15" spans="1:7" ht="14.25">
      <c r="A15" s="44" t="s">
        <v>56</v>
      </c>
    </row>
    <row r="16" spans="1:7" s="1" customFormat="1" ht="30" customHeight="1">
      <c r="A16" s="423" t="s">
        <v>127</v>
      </c>
      <c r="B16" s="424"/>
      <c r="C16" s="424"/>
      <c r="D16" s="424"/>
      <c r="E16" s="424"/>
      <c r="F16" s="424"/>
    </row>
    <row r="17" spans="1:7" ht="28.9" customHeight="1">
      <c r="A17" s="417" t="s">
        <v>128</v>
      </c>
      <c r="B17" s="422"/>
      <c r="C17" s="422"/>
      <c r="D17" s="422"/>
      <c r="E17" s="422"/>
      <c r="F17" s="422"/>
      <c r="G17" s="234"/>
    </row>
    <row r="18" spans="1:7" ht="30" customHeight="1">
      <c r="A18" s="417" t="s">
        <v>129</v>
      </c>
      <c r="B18" s="422"/>
      <c r="C18" s="422"/>
      <c r="D18" s="422"/>
      <c r="E18" s="422"/>
      <c r="F18" s="422"/>
      <c r="G18" s="235"/>
    </row>
    <row r="19" spans="1:7" ht="13.5" customHeight="1">
      <c r="A19" s="417" t="s">
        <v>130</v>
      </c>
      <c r="B19" s="417"/>
      <c r="C19" s="417"/>
      <c r="D19" s="417"/>
      <c r="E19" s="417"/>
      <c r="F19" s="417"/>
      <c r="G19" s="417"/>
    </row>
    <row r="21" spans="1:7" ht="15" customHeight="1">
      <c r="A21" s="376" t="s">
        <v>224</v>
      </c>
    </row>
    <row r="22" spans="1:7" ht="15" customHeight="1">
      <c r="A22" s="71"/>
    </row>
    <row r="23" spans="1:7" ht="15" customHeight="1">
      <c r="A23" s="49"/>
    </row>
    <row r="24" spans="1:7" ht="15" customHeight="1">
      <c r="A24" s="72"/>
    </row>
    <row r="25" spans="1:7" ht="15" customHeight="1">
      <c r="A25" s="72"/>
    </row>
    <row r="26" spans="1:7" ht="15" customHeight="1">
      <c r="A26" s="72"/>
    </row>
  </sheetData>
  <mergeCells count="6">
    <mergeCell ref="A3:A5"/>
    <mergeCell ref="B3:F3"/>
    <mergeCell ref="A19:G19"/>
    <mergeCell ref="A16:F16"/>
    <mergeCell ref="A17:F17"/>
    <mergeCell ref="A18:F18"/>
  </mergeCells>
  <pageMargins left="0.7" right="0.7" top="0.75" bottom="0.75" header="0.3" footer="0.3"/>
  <pageSetup paperSize="9" scale="6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V44"/>
  <sheetViews>
    <sheetView showGridLines="0" zoomScaleNormal="100" workbookViewId="0">
      <pane xSplit="1" ySplit="5" topLeftCell="B6" activePane="bottomRight" state="frozen"/>
      <selection pane="topRight" activeCell="B1" sqref="B1"/>
      <selection pane="bottomLeft" activeCell="A5" sqref="A5"/>
      <selection pane="bottomRight"/>
    </sheetView>
  </sheetViews>
  <sheetFormatPr defaultColWidth="8" defaultRowHeight="15" customHeight="1"/>
  <cols>
    <col min="1" max="1" width="35.625" customWidth="1"/>
    <col min="2" max="8" width="9.75" customWidth="1"/>
    <col min="9" max="9" width="9.75" style="125" customWidth="1"/>
    <col min="10" max="10" width="9.25" customWidth="1"/>
  </cols>
  <sheetData>
    <row r="1" spans="1:11" s="41" customFormat="1" ht="28.5" customHeight="1">
      <c r="A1" s="61" t="s">
        <v>131</v>
      </c>
      <c r="B1" s="62"/>
      <c r="C1" s="62"/>
      <c r="D1" s="62"/>
      <c r="E1" s="61"/>
      <c r="F1" s="61"/>
      <c r="G1" s="61"/>
      <c r="H1" s="61"/>
      <c r="I1" s="126"/>
    </row>
    <row r="2" spans="1:11" s="41" customFormat="1" ht="18" customHeight="1">
      <c r="A2" s="333" t="s">
        <v>132</v>
      </c>
      <c r="B2" s="334"/>
      <c r="C2" s="334"/>
      <c r="D2" s="334"/>
      <c r="E2" s="49"/>
      <c r="F2" s="49"/>
      <c r="G2" s="49"/>
      <c r="H2" s="49"/>
      <c r="I2" s="126"/>
    </row>
    <row r="3" spans="1:11" ht="12.75" customHeight="1">
      <c r="A3" s="413" t="s">
        <v>101</v>
      </c>
      <c r="B3" s="429" t="s">
        <v>44</v>
      </c>
      <c r="C3" s="429"/>
      <c r="D3" s="429"/>
      <c r="E3" s="429"/>
      <c r="F3" s="429"/>
      <c r="G3" s="429"/>
      <c r="H3" s="429"/>
      <c r="I3" s="344"/>
      <c r="J3" s="344"/>
      <c r="K3" s="174"/>
    </row>
    <row r="4" spans="1:11" ht="12.75" customHeight="1">
      <c r="A4" s="414"/>
      <c r="B4" s="63">
        <v>2011</v>
      </c>
      <c r="C4" s="63">
        <v>2012</v>
      </c>
      <c r="D4" s="63">
        <v>2013</v>
      </c>
      <c r="E4" s="63">
        <v>2014</v>
      </c>
      <c r="F4" s="63">
        <v>2015</v>
      </c>
      <c r="G4" s="63">
        <v>2016</v>
      </c>
      <c r="H4" s="63">
        <v>2017</v>
      </c>
      <c r="I4" s="111">
        <v>2018</v>
      </c>
      <c r="J4" s="111">
        <v>2019</v>
      </c>
      <c r="K4" s="262">
        <v>2021</v>
      </c>
    </row>
    <row r="5" spans="1:11" ht="12.75" customHeight="1">
      <c r="A5" s="414"/>
      <c r="B5" s="112" t="s">
        <v>45</v>
      </c>
      <c r="C5" s="112" t="s">
        <v>45</v>
      </c>
      <c r="D5" s="112" t="s">
        <v>45</v>
      </c>
      <c r="E5" s="112" t="s">
        <v>45</v>
      </c>
      <c r="F5" s="112" t="s">
        <v>45</v>
      </c>
      <c r="G5" s="112" t="s">
        <v>45</v>
      </c>
      <c r="H5" s="112" t="s">
        <v>45</v>
      </c>
      <c r="I5" s="112" t="s">
        <v>45</v>
      </c>
      <c r="J5" s="112" t="s">
        <v>45</v>
      </c>
      <c r="K5" s="263" t="s">
        <v>45</v>
      </c>
    </row>
    <row r="6" spans="1:11" ht="15" customHeight="1">
      <c r="A6" s="46" t="s">
        <v>46</v>
      </c>
      <c r="B6" s="47"/>
      <c r="C6" s="47"/>
      <c r="D6" s="47"/>
      <c r="E6" s="64"/>
      <c r="J6" s="125"/>
      <c r="K6" s="264"/>
    </row>
    <row r="7" spans="1:11" ht="15" customHeight="1">
      <c r="A7" s="42" t="s">
        <v>106</v>
      </c>
      <c r="B7" s="47">
        <v>6.7443975223644772</v>
      </c>
      <c r="C7" s="47">
        <v>6.1285225553333387</v>
      </c>
      <c r="D7" s="47">
        <v>6.7630709094922974</v>
      </c>
      <c r="E7" s="47">
        <v>6.0643299006565519</v>
      </c>
      <c r="F7" s="80">
        <v>6.0068860050263089</v>
      </c>
      <c r="G7" s="80">
        <v>7.2819013263091952</v>
      </c>
      <c r="H7" s="80">
        <v>6.8956591146896713</v>
      </c>
      <c r="I7" s="130">
        <v>6.8471211614458971</v>
      </c>
      <c r="J7" s="236">
        <v>7.4339850803263188</v>
      </c>
      <c r="K7" s="265">
        <v>8.7259877790394551</v>
      </c>
    </row>
    <row r="8" spans="1:11" ht="15" customHeight="1">
      <c r="A8" s="45" t="s">
        <v>107</v>
      </c>
      <c r="B8" s="47">
        <v>2.3596477332817325</v>
      </c>
      <c r="C8" s="47">
        <v>2.5811079827456953</v>
      </c>
      <c r="D8" s="47">
        <v>2.0767677487116405</v>
      </c>
      <c r="E8" s="47">
        <v>2.5712011811322699</v>
      </c>
      <c r="F8" s="80">
        <v>2.7233404507912726</v>
      </c>
      <c r="G8" s="80">
        <v>2.9603708338395358</v>
      </c>
      <c r="H8" s="80">
        <v>1.8828960966134141</v>
      </c>
      <c r="I8" s="181">
        <v>2.4252319894887111</v>
      </c>
      <c r="J8" s="237">
        <v>3.9288639944153556</v>
      </c>
      <c r="K8" s="265">
        <v>3.7027808815951149</v>
      </c>
    </row>
    <row r="9" spans="1:11" ht="15" customHeight="1">
      <c r="A9" s="66" t="s">
        <v>108</v>
      </c>
      <c r="B9" s="48">
        <v>9.1040452556462093</v>
      </c>
      <c r="C9" s="48">
        <v>8.7096305380790344</v>
      </c>
      <c r="D9" s="48">
        <v>8.8398386582039379</v>
      </c>
      <c r="E9" s="48">
        <v>8.6355310817888213</v>
      </c>
      <c r="F9" s="48">
        <v>8.7302264558175811</v>
      </c>
      <c r="G9" s="48">
        <v>10.242272160148731</v>
      </c>
      <c r="H9" s="48">
        <v>8.778555211303086</v>
      </c>
      <c r="I9" s="131">
        <v>9.2723531509346149</v>
      </c>
      <c r="J9" s="238">
        <v>11.362849074741675</v>
      </c>
      <c r="K9" s="266">
        <v>12.428768660634571</v>
      </c>
    </row>
    <row r="10" spans="1:11" ht="15" customHeight="1">
      <c r="A10" s="182"/>
      <c r="B10" s="48"/>
      <c r="C10" s="48"/>
      <c r="D10" s="48"/>
      <c r="E10" s="64"/>
      <c r="F10" s="64"/>
      <c r="G10" s="64"/>
      <c r="H10" s="64"/>
      <c r="I10" s="173"/>
      <c r="J10" s="237"/>
      <c r="K10" s="265"/>
    </row>
    <row r="11" spans="1:11" ht="15" customHeight="1">
      <c r="A11" s="183" t="s">
        <v>53</v>
      </c>
      <c r="B11" s="80"/>
      <c r="C11" s="80"/>
      <c r="D11" s="80"/>
      <c r="E11" s="80"/>
      <c r="F11" s="80"/>
      <c r="G11" s="80"/>
      <c r="H11" s="80"/>
      <c r="I11" s="181"/>
      <c r="J11" s="237"/>
      <c r="K11" s="265"/>
    </row>
    <row r="12" spans="1:11" ht="15" customHeight="1">
      <c r="A12" s="42" t="s">
        <v>106</v>
      </c>
      <c r="B12" s="80">
        <v>4.5730643380268914</v>
      </c>
      <c r="C12" s="80">
        <v>3.9399160482222051</v>
      </c>
      <c r="D12" s="80">
        <v>5.13581085608911</v>
      </c>
      <c r="E12" s="80">
        <v>4.6200382583887025</v>
      </c>
      <c r="F12" s="80">
        <v>4.523636980385243</v>
      </c>
      <c r="G12" s="80">
        <v>5.4638022922918017</v>
      </c>
      <c r="H12" s="80">
        <v>4.920358990993944</v>
      </c>
      <c r="I12" s="181">
        <v>5.4896899440836604</v>
      </c>
      <c r="J12" s="237">
        <v>5.7033541435432973</v>
      </c>
      <c r="K12" s="265">
        <v>5.078709438582603</v>
      </c>
    </row>
    <row r="13" spans="1:11" ht="15" customHeight="1">
      <c r="A13" s="45" t="s">
        <v>107</v>
      </c>
      <c r="B13" s="80">
        <v>2.3704682426434451</v>
      </c>
      <c r="C13" s="80">
        <v>1.6437940852500503</v>
      </c>
      <c r="D13" s="80">
        <v>1.6255967301051193</v>
      </c>
      <c r="E13" s="80">
        <v>1.9015014847400362</v>
      </c>
      <c r="F13" s="80">
        <v>2.022616449942209</v>
      </c>
      <c r="G13" s="80">
        <v>1.7729477375706488</v>
      </c>
      <c r="H13" s="80">
        <v>1.1593923986453936</v>
      </c>
      <c r="I13" s="181">
        <v>1.6623049314483367</v>
      </c>
      <c r="J13" s="237">
        <v>3.7303771756946547</v>
      </c>
      <c r="K13" s="265">
        <v>2.6971811616690338</v>
      </c>
    </row>
    <row r="14" spans="1:11" ht="15" customHeight="1">
      <c r="A14" s="66" t="s">
        <v>108</v>
      </c>
      <c r="B14" s="48">
        <v>6.9435325806703361</v>
      </c>
      <c r="C14" s="48">
        <v>5.5837101334722554</v>
      </c>
      <c r="D14" s="48">
        <v>6.7614075861942293</v>
      </c>
      <c r="E14" s="48">
        <v>6.5215397431287387</v>
      </c>
      <c r="F14" s="48">
        <v>6.546253430327452</v>
      </c>
      <c r="G14" s="48">
        <v>7.236750029862451</v>
      </c>
      <c r="H14" s="48">
        <v>6.0797513896393376</v>
      </c>
      <c r="I14" s="131">
        <v>7.151994875532</v>
      </c>
      <c r="J14" s="238">
        <v>9.4337313192379515</v>
      </c>
      <c r="K14" s="266">
        <v>7.7758906002516373</v>
      </c>
    </row>
    <row r="15" spans="1:11" ht="15" customHeight="1">
      <c r="A15" s="43"/>
      <c r="B15" s="80"/>
      <c r="C15" s="80"/>
      <c r="D15" s="80"/>
      <c r="E15" s="69"/>
      <c r="F15" s="69"/>
      <c r="G15" s="80"/>
      <c r="H15" s="80"/>
      <c r="I15" s="181"/>
      <c r="J15" s="237"/>
      <c r="K15" s="265"/>
    </row>
    <row r="16" spans="1:11" ht="15" customHeight="1">
      <c r="A16" s="134" t="s">
        <v>109</v>
      </c>
      <c r="B16" s="65"/>
      <c r="C16" s="65"/>
      <c r="D16" s="65"/>
      <c r="E16" s="65"/>
      <c r="F16" s="65"/>
      <c r="G16" s="65"/>
      <c r="H16" s="69"/>
      <c r="I16" s="180"/>
      <c r="J16" s="237"/>
      <c r="K16" s="265"/>
    </row>
    <row r="17" spans="1:11" ht="15" customHeight="1">
      <c r="A17" s="42" t="s">
        <v>106</v>
      </c>
      <c r="B17" s="80">
        <v>5.6345974889594519</v>
      </c>
      <c r="C17" s="80">
        <v>5.0072088166937974</v>
      </c>
      <c r="D17" s="80">
        <v>5.9256999864431368</v>
      </c>
      <c r="E17" s="80">
        <v>5.3307520406447138</v>
      </c>
      <c r="F17" s="80">
        <v>5.2514444107993681</v>
      </c>
      <c r="G17" s="80">
        <v>6.3583680401989948</v>
      </c>
      <c r="H17" s="80">
        <v>5.8884367141207505</v>
      </c>
      <c r="I17" s="130">
        <v>6.1571494178126862</v>
      </c>
      <c r="J17" s="236">
        <v>6.5393798583415457</v>
      </c>
      <c r="K17" s="265">
        <v>6.8729751095417431</v>
      </c>
    </row>
    <row r="18" spans="1:11" ht="15" customHeight="1">
      <c r="A18" s="45" t="s">
        <v>107</v>
      </c>
      <c r="B18" s="80">
        <v>2.3651782533040362</v>
      </c>
      <c r="C18" s="80">
        <v>2.1008832610953201</v>
      </c>
      <c r="D18" s="80">
        <v>1.8445998837699178</v>
      </c>
      <c r="E18" s="80">
        <v>2.2310504416607153</v>
      </c>
      <c r="F18" s="80">
        <v>2.3664509146983046</v>
      </c>
      <c r="G18" s="80">
        <v>2.357199755926811</v>
      </c>
      <c r="H18" s="80">
        <v>1.5139753828717415</v>
      </c>
      <c r="I18" s="130">
        <v>2.0374420920941509</v>
      </c>
      <c r="J18" s="236">
        <v>3.8262613304107767</v>
      </c>
      <c r="K18" s="265">
        <v>3.1918823848182094</v>
      </c>
    </row>
    <row r="19" spans="1:11" ht="15" customHeight="1">
      <c r="A19" s="66" t="s">
        <v>108</v>
      </c>
      <c r="B19" s="48">
        <v>7.9997757422634876</v>
      </c>
      <c r="C19" s="48">
        <v>7.1080920777891174</v>
      </c>
      <c r="D19" s="48">
        <v>7.770299870213055</v>
      </c>
      <c r="E19" s="48">
        <v>7.5618024823054295</v>
      </c>
      <c r="F19" s="48">
        <v>7.6178953254976722</v>
      </c>
      <c r="G19" s="48">
        <v>8.7155677961258053</v>
      </c>
      <c r="H19" s="48">
        <v>7.4024120969924923</v>
      </c>
      <c r="I19" s="131">
        <v>8.194591509906834</v>
      </c>
      <c r="J19" s="239">
        <v>10.365641188752322</v>
      </c>
      <c r="K19" s="266">
        <v>10.064857494359952</v>
      </c>
    </row>
    <row r="20" spans="1:11" ht="15" customHeight="1">
      <c r="A20" s="66"/>
      <c r="B20" s="226"/>
      <c r="C20" s="226"/>
      <c r="D20" s="226"/>
      <c r="E20" s="226"/>
      <c r="F20" s="226"/>
      <c r="G20" s="226"/>
      <c r="H20" s="226"/>
      <c r="I20" s="226"/>
      <c r="J20" s="226"/>
      <c r="K20" s="267"/>
    </row>
    <row r="21" spans="1:11" ht="15" customHeight="1">
      <c r="A21" s="43" t="s">
        <v>51</v>
      </c>
      <c r="B21" s="184"/>
      <c r="C21" s="184"/>
      <c r="D21" s="184"/>
      <c r="E21" s="184"/>
      <c r="F21" s="184"/>
      <c r="G21" s="184"/>
      <c r="H21" s="184"/>
      <c r="I21" s="184"/>
      <c r="J21" s="184"/>
      <c r="K21" s="268"/>
    </row>
    <row r="22" spans="1:11" ht="15" customHeight="1">
      <c r="A22" s="66" t="s">
        <v>46</v>
      </c>
      <c r="B22" s="209">
        <v>1722</v>
      </c>
      <c r="C22" s="209">
        <v>1731</v>
      </c>
      <c r="D22" s="209">
        <v>2046</v>
      </c>
      <c r="E22" s="209">
        <v>1812</v>
      </c>
      <c r="F22" s="210">
        <v>1765</v>
      </c>
      <c r="G22" s="210">
        <v>1663</v>
      </c>
      <c r="H22" s="210">
        <v>1694</v>
      </c>
      <c r="I22" s="208">
        <v>1572</v>
      </c>
      <c r="J22" s="208">
        <v>1539.0000000000002</v>
      </c>
      <c r="K22" s="269">
        <v>549.00000000000045</v>
      </c>
    </row>
    <row r="23" spans="1:11" ht="15" customHeight="1">
      <c r="A23" s="66" t="s">
        <v>53</v>
      </c>
      <c r="B23" s="210">
        <v>2182</v>
      </c>
      <c r="C23" s="210">
        <v>2155</v>
      </c>
      <c r="D23" s="210">
        <v>2421</v>
      </c>
      <c r="E23" s="210">
        <v>2081</v>
      </c>
      <c r="F23" s="210">
        <v>2115</v>
      </c>
      <c r="G23" s="210">
        <v>2049</v>
      </c>
      <c r="H23" s="210">
        <v>2146</v>
      </c>
      <c r="I23" s="208">
        <v>1924</v>
      </c>
      <c r="J23" s="208">
        <v>1957.0000000000034</v>
      </c>
      <c r="K23" s="269">
        <v>687</v>
      </c>
    </row>
    <row r="24" spans="1:11" ht="15" customHeight="1">
      <c r="A24" s="43" t="s">
        <v>54</v>
      </c>
      <c r="B24" s="210">
        <v>3904</v>
      </c>
      <c r="C24" s="210">
        <v>3886</v>
      </c>
      <c r="D24" s="210">
        <v>4467</v>
      </c>
      <c r="E24" s="210">
        <v>3893</v>
      </c>
      <c r="F24" s="210">
        <v>3880</v>
      </c>
      <c r="G24" s="210">
        <v>3712</v>
      </c>
      <c r="H24" s="210">
        <v>3840</v>
      </c>
      <c r="I24" s="208">
        <v>3496</v>
      </c>
      <c r="J24" s="208">
        <v>3496</v>
      </c>
      <c r="K24" s="269">
        <v>1236.0000000000002</v>
      </c>
    </row>
    <row r="25" spans="1:11" ht="15" customHeight="1">
      <c r="A25" s="43" t="s">
        <v>52</v>
      </c>
      <c r="B25" s="211"/>
      <c r="C25" s="211"/>
      <c r="D25" s="211"/>
      <c r="E25" s="211"/>
      <c r="F25" s="211"/>
      <c r="G25" s="211"/>
      <c r="H25" s="211"/>
      <c r="I25" s="211"/>
      <c r="J25" s="211"/>
      <c r="K25" s="269"/>
    </row>
    <row r="26" spans="1:11" ht="15" customHeight="1">
      <c r="A26" s="66" t="s">
        <v>46</v>
      </c>
      <c r="B26" s="212">
        <v>1911.6916768415347</v>
      </c>
      <c r="C26" s="212">
        <v>1890.3593956410748</v>
      </c>
      <c r="D26" s="212">
        <v>2164.2246912202918</v>
      </c>
      <c r="E26" s="212">
        <v>1915.6840577965329</v>
      </c>
      <c r="F26" s="213">
        <v>1902.8074359959562</v>
      </c>
      <c r="G26" s="213">
        <v>1828.6058387197056</v>
      </c>
      <c r="H26" s="213">
        <v>1885.2304888318872</v>
      </c>
      <c r="I26" s="214">
        <v>1720.5570526863182</v>
      </c>
      <c r="J26" s="214">
        <v>1687.1919114862574</v>
      </c>
      <c r="K26" s="266">
        <v>612.15931191143989</v>
      </c>
    </row>
    <row r="27" spans="1:11" ht="15" customHeight="1">
      <c r="A27" s="66" t="s">
        <v>53</v>
      </c>
      <c r="B27" s="213">
        <v>1998.6144426624294</v>
      </c>
      <c r="C27" s="213">
        <v>1986.0398420333536</v>
      </c>
      <c r="D27" s="213">
        <v>2294.3205036392255</v>
      </c>
      <c r="E27" s="213">
        <v>1977.3127335681515</v>
      </c>
      <c r="F27" s="213">
        <v>1975.0552452284453</v>
      </c>
      <c r="G27" s="213">
        <v>1887.8191605077141</v>
      </c>
      <c r="H27" s="213">
        <v>1961.4606691432598</v>
      </c>
      <c r="I27" s="214">
        <v>1778.5885081981087</v>
      </c>
      <c r="J27" s="214">
        <v>1805.4118046719664</v>
      </c>
      <c r="K27" s="266">
        <v>632.20234276483973</v>
      </c>
    </row>
    <row r="28" spans="1:11" s="115" customFormat="1" ht="15" customHeight="1">
      <c r="A28" s="230" t="s">
        <v>54</v>
      </c>
      <c r="B28" s="345">
        <v>3910.3061195039754</v>
      </c>
      <c r="C28" s="345">
        <v>3876.3992376744322</v>
      </c>
      <c r="D28" s="345">
        <v>4458.5451948595046</v>
      </c>
      <c r="E28" s="345">
        <v>3892.9967913646828</v>
      </c>
      <c r="F28" s="345">
        <v>3877.8626812244038</v>
      </c>
      <c r="G28" s="345">
        <v>3716.4249992274176</v>
      </c>
      <c r="H28" s="345">
        <v>3846.6911579751436</v>
      </c>
      <c r="I28" s="346">
        <v>3499.1455608844262</v>
      </c>
      <c r="J28" s="346">
        <v>3492.6037161582208</v>
      </c>
      <c r="K28" s="347">
        <v>1244.3616546762796</v>
      </c>
    </row>
    <row r="29" spans="1:11" ht="15" customHeight="1">
      <c r="A29" s="7" t="s">
        <v>226</v>
      </c>
      <c r="I29" s="124"/>
    </row>
    <row r="30" spans="1:11" ht="15" customHeight="1">
      <c r="A30" s="64"/>
    </row>
    <row r="31" spans="1:11" ht="15" customHeight="1">
      <c r="A31" s="44" t="s">
        <v>56</v>
      </c>
      <c r="B31" s="70"/>
      <c r="C31" s="70"/>
      <c r="D31" s="70"/>
      <c r="E31" s="70"/>
      <c r="F31" s="70"/>
      <c r="G31" s="70"/>
      <c r="H31" s="70"/>
    </row>
    <row r="32" spans="1:11" ht="50.1" customHeight="1">
      <c r="A32" s="417" t="s">
        <v>133</v>
      </c>
      <c r="B32" s="422"/>
      <c r="C32" s="422"/>
      <c r="D32" s="422"/>
      <c r="E32" s="422"/>
      <c r="F32" s="422"/>
      <c r="G32" s="422"/>
      <c r="H32" s="422"/>
      <c r="I32" s="431"/>
      <c r="J32" s="431"/>
      <c r="K32" s="431"/>
    </row>
    <row r="33" spans="1:22" ht="40.15" customHeight="1">
      <c r="A33" s="417" t="s">
        <v>134</v>
      </c>
      <c r="B33" s="432"/>
      <c r="C33" s="432"/>
      <c r="D33" s="432"/>
      <c r="E33" s="432"/>
      <c r="F33" s="432"/>
      <c r="G33" s="432"/>
      <c r="H33" s="432"/>
      <c r="I33" s="425"/>
      <c r="J33" s="425"/>
      <c r="K33" s="425"/>
    </row>
    <row r="34" spans="1:22" ht="30" customHeight="1">
      <c r="A34" s="428" t="s">
        <v>135</v>
      </c>
      <c r="B34" s="428"/>
      <c r="C34" s="428"/>
      <c r="D34" s="428"/>
      <c r="E34" s="428"/>
      <c r="F34" s="428"/>
      <c r="G34" s="428"/>
      <c r="H34" s="428"/>
      <c r="I34" s="425"/>
      <c r="J34" s="425"/>
      <c r="K34" s="425"/>
    </row>
    <row r="35" spans="1:22" ht="14.25">
      <c r="A35" s="398" t="s">
        <v>136</v>
      </c>
      <c r="B35" s="430"/>
      <c r="C35" s="430"/>
      <c r="D35" s="430"/>
      <c r="E35" s="430"/>
      <c r="F35" s="430"/>
      <c r="G35" s="430"/>
      <c r="H35" s="430"/>
      <c r="I35" s="430"/>
      <c r="J35" s="430"/>
      <c r="K35" s="430"/>
      <c r="L35" s="430"/>
      <c r="M35" s="430"/>
      <c r="N35" s="430"/>
      <c r="O35" s="430"/>
      <c r="P35" s="430"/>
      <c r="Q35" s="430"/>
      <c r="R35" s="430"/>
      <c r="S35" s="430"/>
      <c r="T35" s="430"/>
      <c r="U35" s="430"/>
      <c r="V35" s="430"/>
    </row>
    <row r="36" spans="1:22" ht="14.25">
      <c r="A36" s="426"/>
      <c r="B36" s="426"/>
      <c r="C36" s="426"/>
      <c r="D36" s="426"/>
      <c r="E36" s="426"/>
      <c r="F36" s="426"/>
      <c r="G36" s="426"/>
      <c r="H36" s="426"/>
      <c r="I36" s="427"/>
      <c r="J36" s="428"/>
      <c r="K36" s="428"/>
      <c r="L36" s="428"/>
      <c r="M36" s="428"/>
      <c r="N36" s="428"/>
    </row>
    <row r="37" spans="1:22" ht="15" customHeight="1">
      <c r="I37" s="127"/>
    </row>
    <row r="38" spans="1:22" ht="15" customHeight="1">
      <c r="A38" s="376" t="s">
        <v>224</v>
      </c>
    </row>
    <row r="40" spans="1:22" ht="15" customHeight="1">
      <c r="A40" s="71"/>
    </row>
    <row r="41" spans="1:22" ht="15" customHeight="1">
      <c r="A41" s="72"/>
    </row>
    <row r="42" spans="1:22" ht="15" customHeight="1">
      <c r="A42" s="72"/>
    </row>
    <row r="43" spans="1:22" ht="79.5" customHeight="1">
      <c r="A43" s="423"/>
      <c r="B43" s="424"/>
      <c r="C43" s="424"/>
      <c r="D43" s="424"/>
      <c r="E43" s="424"/>
      <c r="F43" s="424"/>
      <c r="G43" s="424"/>
      <c r="H43" s="424"/>
      <c r="I43" s="425"/>
    </row>
    <row r="44" spans="1:22" ht="15" customHeight="1">
      <c r="A44" s="156"/>
    </row>
  </sheetData>
  <mergeCells count="9">
    <mergeCell ref="A43:I43"/>
    <mergeCell ref="A36:I36"/>
    <mergeCell ref="J36:N36"/>
    <mergeCell ref="A3:A5"/>
    <mergeCell ref="B3:H3"/>
    <mergeCell ref="A35:V35"/>
    <mergeCell ref="A32:K32"/>
    <mergeCell ref="A33:K33"/>
    <mergeCell ref="A34:K34"/>
  </mergeCells>
  <hyperlinks>
    <hyperlink ref="A35" r:id="rId1" display="3 Data was not collected in 2020. Mode of data collection differed in 2021 which may have affected comparability of estimates, for further information see HSE 2020/2021 feasibility study: https://digital.nhs.uk/data-and-information/areas-of-interest/public-health/health-survey-for-england---health-social-care-and-lifestyles/feasibility-study-2020---2021" xr:uid="{8D8F883E-8852-4D81-A946-EA893A0ABE1F}"/>
  </hyperlinks>
  <pageMargins left="0.7" right="0.7" top="0.75" bottom="0.75" header="0.3" footer="0.3"/>
  <pageSetup paperSize="9" scale="4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ateandtime xmlns="b572e229-60e7-4bda-8a34-74a0f3361f9c" xsi:nil="true"/>
    <lcf76f155ced4ddcb4097134ff3c332f xmlns="b572e229-60e7-4bda-8a34-74a0f3361f9c">
      <Terms xmlns="http://schemas.microsoft.com/office/infopath/2007/PartnerControls"/>
    </lcf76f155ced4ddcb4097134ff3c332f>
    <TaxCatchAll xmlns="5668c8bc-6c30-45e9-80ca-5109d4270df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F7466B7AEC444C80E395F6DE2F0C0A" ma:contentTypeVersion="16" ma:contentTypeDescription="Create a new document." ma:contentTypeScope="" ma:versionID="1e7ab79a184a678092c136bd586e8192">
  <xsd:schema xmlns:xsd="http://www.w3.org/2001/XMLSchema" xmlns:xs="http://www.w3.org/2001/XMLSchema" xmlns:p="http://schemas.microsoft.com/office/2006/metadata/properties" xmlns:ns2="b572e229-60e7-4bda-8a34-74a0f3361f9c" xmlns:ns3="850b5e6f-c4f9-448a-b847-1e4831b9b261" xmlns:ns4="5668c8bc-6c30-45e9-80ca-5109d4270dfd" targetNamespace="http://schemas.microsoft.com/office/2006/metadata/properties" ma:root="true" ma:fieldsID="58865dc2a4e78cacd47a56af147c7fd4" ns2:_="" ns3:_="" ns4:_="">
    <xsd:import namespace="b572e229-60e7-4bda-8a34-74a0f3361f9c"/>
    <xsd:import namespace="850b5e6f-c4f9-448a-b847-1e4831b9b261"/>
    <xsd:import namespace="5668c8bc-6c30-45e9-80ca-5109d4270df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lcf76f155ced4ddcb4097134ff3c332f" minOccurs="0"/>
                <xsd:element ref="ns4:TaxCatchAll" minOccurs="0"/>
                <xsd:element ref="ns2:dateand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72e229-60e7-4bda-8a34-74a0f3361f9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bb72b7f4-c981-47a4-a26e-043e4b78ebf3" ma:termSetId="09814cd3-568e-fe90-9814-8d621ff8fb84" ma:anchorId="fba54fb3-c3e1-fe81-a776-ca4b69148c4d" ma:open="true" ma:isKeyword="false">
      <xsd:complexType>
        <xsd:sequence>
          <xsd:element ref="pc:Terms" minOccurs="0" maxOccurs="1"/>
        </xsd:sequence>
      </xsd:complexType>
    </xsd:element>
    <xsd:element name="dateandtime" ma:index="23" nillable="true" ma:displayName="date and time" ma:format="DateTime" ma:internalName="dateandtim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850b5e6f-c4f9-448a-b847-1e4831b9b2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5234acfe-84e1-4e6b-afac-fcfb12019ea4}" ma:internalName="TaxCatchAll" ma:showField="CatchAllData" ma:web="850b5e6f-c4f9-448a-b847-1e4831b9b2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090C200-6A0B-4CFB-8CD5-B9A1F932A97C}">
  <ds:schemaRefs>
    <ds:schemaRef ds:uri="http://schemas.microsoft.com/sharepoint/v3/contenttype/forms"/>
  </ds:schemaRefs>
</ds:datastoreItem>
</file>

<file path=customXml/itemProps2.xml><?xml version="1.0" encoding="utf-8"?>
<ds:datastoreItem xmlns:ds="http://schemas.openxmlformats.org/officeDocument/2006/customXml" ds:itemID="{65550536-C133-4B65-844B-A23D07AB44F6}">
  <ds:schemaRefs>
    <ds:schemaRef ds:uri="http://purl.org/dc/elements/1.1/"/>
    <ds:schemaRef ds:uri="http://schemas.microsoft.com/office/infopath/2007/PartnerControls"/>
    <ds:schemaRef ds:uri="850b5e6f-c4f9-448a-b847-1e4831b9b261"/>
    <ds:schemaRef ds:uri="http://schemas.microsoft.com/office/2006/metadata/properties"/>
    <ds:schemaRef ds:uri="http://purl.org/dc/terms/"/>
    <ds:schemaRef ds:uri="http://schemas.microsoft.com/office/2006/documentManagement/types"/>
    <ds:schemaRef ds:uri="http://schemas.openxmlformats.org/package/2006/metadata/core-properties"/>
    <ds:schemaRef ds:uri="5668c8bc-6c30-45e9-80ca-5109d4270dfd"/>
    <ds:schemaRef ds:uri="b572e229-60e7-4bda-8a34-74a0f3361f9c"/>
    <ds:schemaRef ds:uri="http://www.w3.org/XML/1998/namespace"/>
    <ds:schemaRef ds:uri="http://purl.org/dc/dcmitype/"/>
  </ds:schemaRefs>
</ds:datastoreItem>
</file>

<file path=customXml/itemProps3.xml><?xml version="1.0" encoding="utf-8"?>
<ds:datastoreItem xmlns:ds="http://schemas.openxmlformats.org/officeDocument/2006/customXml" ds:itemID="{B2748449-226C-4535-BAED-85EFBCCA52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572e229-60e7-4bda-8a34-74a0f3361f9c"/>
    <ds:schemaRef ds:uri="850b5e6f-c4f9-448a-b847-1e4831b9b261"/>
    <ds:schemaRef ds:uri="5668c8bc-6c30-45e9-80ca-5109d4270d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20</vt:i4>
      </vt:variant>
      <vt:variant>
        <vt:lpstr>Named Ranges</vt:lpstr>
      </vt:variant>
      <vt:variant>
        <vt:i4>5</vt:i4>
      </vt:variant>
    </vt:vector>
  </HeadingPairs>
  <TitlesOfParts>
    <vt:vector size="25" baseType="lpstr">
      <vt:lpstr>Contents</vt:lpstr>
      <vt:lpstr>Notes and definitions</vt:lpstr>
      <vt:lpstr>Table 1</vt:lpstr>
      <vt:lpstr>Table 2 </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 </vt:lpstr>
      <vt:lpstr>Table specification</vt:lpstr>
      <vt:lpstr>TableA1</vt:lpstr>
      <vt:lpstr>TableA2 </vt:lpstr>
      <vt:lpstr>Contents!Print_Area</vt:lpstr>
      <vt:lpstr>'Table 1'!Print_Area</vt:lpstr>
      <vt:lpstr>'Table 12'!Print_Area</vt:lpstr>
      <vt:lpstr>'Table 15 '!Print_Area</vt:lpstr>
      <vt:lpstr>'Table 3'!Print_Area</vt:lpstr>
    </vt:vector>
  </TitlesOfParts>
  <Manager/>
  <Company>HSCIC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vcooper</dc:creator>
  <cp:keywords/>
  <dc:description/>
  <cp:lastModifiedBy>Suzanne Hill</cp:lastModifiedBy>
  <cp:revision/>
  <dcterms:created xsi:type="dcterms:W3CDTF">2013-03-06T17:35:49Z</dcterms:created>
  <dcterms:modified xsi:type="dcterms:W3CDTF">2023-05-11T08:13:32Z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0x0101001AF7466B7AEC444C80E395F6DE2F0C0A</vt:lpwstr>
  </property>
  <property fmtid="{D5CDD505-2E9C-101B-9397-08002B2CF9AE}" pid="3" name="_dlc_policyId">
    <vt:lpwstr>0x010100248FFECF8F0D554792D64B70CF7BF038|1875765322</vt:lpwstr>
  </property>
  <property fmtid="{D5CDD505-2E9C-101B-9397-08002B2CF9AE}" pid="4" name="ItemRetentionFormula">
    <vt:lpwstr>&lt;formula id="Microsoft.Office.RecordsManagement.PolicyFeatures.Expiration.Formula.BuiltIn"&gt;&lt;number&gt;3&lt;/number&gt;&lt;property&gt;AuthoredDate&lt;/property&gt;&lt;propertyId&gt;78342c6d-8801-441d-a333-a9f070617aff&lt;/propertyId&gt;&lt;period&gt;years&lt;/period&gt;&lt;/formula&gt;</vt:lpwstr>
  </property>
  <property fmtid="{D5CDD505-2E9C-101B-9397-08002B2CF9AE}" pid="5" name="InformationType">
    <vt:lpwstr>20;#Template|aff1a68b-1933-4dcf-8d00-314af96fd52f</vt:lpwstr>
  </property>
  <property fmtid="{D5CDD505-2E9C-101B-9397-08002B2CF9AE}" pid="6" name="PortfolioCode">
    <vt:lpwstr>21;#P0404/00 - Communications [Corporate Function-Digital Transformation - Beverley Bryant]|4d1365a3-4553-4328-b183-fb2da2713d14</vt:lpwstr>
  </property>
  <property fmtid="{D5CDD505-2E9C-101B-9397-08002B2CF9AE}" pid="7" name="e076e489fa624670a6d5030aa6510568">
    <vt:lpwstr>Template|aff1a68b-1933-4dcf-8d00-314af96fd52f</vt:lpwstr>
  </property>
  <property fmtid="{D5CDD505-2E9C-101B-9397-08002B2CF9AE}" pid="8" name="TaxCatchAll">
    <vt:lpwstr>20;#Template|aff1a68b-1933-4dcf-8d00-314af96fd52f;#21;#P0404/00 - Communications [Corporate Function-Digital Transformation - Beverley Bryant]|4d1365a3-4553-4328-b183-fb2da2713d14</vt:lpwstr>
  </property>
  <property fmtid="{D5CDD505-2E9C-101B-9397-08002B2CF9AE}" pid="9" name="i8502cb9d1b74c4f9e1ea45824336350">
    <vt:lpwstr>P0404/00 - Communications [Corporate Function-Digital Transformation - Beverley Bryant]|4d1365a3-4553-4328-b183-fb2da2713d14</vt:lpwstr>
  </property>
  <property fmtid="{D5CDD505-2E9C-101B-9397-08002B2CF9AE}" pid="10" name="_dlc_DocIdItemGuid">
    <vt:lpwstr>2706a437-a056-40ec-8d84-1c2fcf74b435</vt:lpwstr>
  </property>
  <property fmtid="{D5CDD505-2E9C-101B-9397-08002B2CF9AE}" pid="11" name="_dlc_ExpireDate">
    <vt:filetime>2021-11-30T10:25:46Z</vt:filetime>
  </property>
  <property fmtid="{D5CDD505-2E9C-101B-9397-08002B2CF9AE}" pid="12" name="MediaServiceImageTags">
    <vt:lpwstr/>
  </property>
</Properties>
</file>