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864" firstSheet="0" activeTab="0" autoFilterDateGrouping="1"/>
  </bookViews>
  <sheets>
    <sheet name="Contents" sheetId="1" state="visible" r:id="rId1"/>
    <sheet name="Notes and definitions" sheetId="2" state="visible" r:id="rId2"/>
    <sheet name="Table 1" sheetId="3" state="visible" r:id="rId3"/>
    <sheet name="Table 2 " sheetId="4" state="visible" r:id="rId4"/>
    <sheet name="Table 3" sheetId="5" state="visible" r:id="rId5"/>
    <sheet name="Table 4" sheetId="6" state="visible" r:id="rId6"/>
    <sheet name="Table 5" sheetId="7" state="visible" r:id="rId7"/>
    <sheet name="Table 6" sheetId="8" state="visible" r:id="rId8"/>
    <sheet name="Table 7" sheetId="9" state="visible" r:id="rId9"/>
    <sheet name="Table 8" sheetId="10" state="visible" r:id="rId10"/>
    <sheet name="Table 9" sheetId="11" state="visible" r:id="rId11"/>
    <sheet name="Table 10" sheetId="12" state="visible" r:id="rId12"/>
    <sheet name="Table 11" sheetId="13" state="visible" r:id="rId13"/>
    <sheet name="Table 12" sheetId="14" state="visible" r:id="rId14"/>
    <sheet name="Table 13" sheetId="15" state="visible" r:id="rId15"/>
    <sheet name="Table 14" sheetId="16" state="visible" r:id="rId16"/>
    <sheet name="Table 15 " sheetId="17" state="visible" r:id="rId17"/>
    <sheet name="Table specification" sheetId="18" state="visible" r:id="rId18"/>
    <sheet name="TableA1" sheetId="19" state="visible" r:id="rId19"/>
    <sheet name="TableA2 " sheetId="20" state="visible" r:id="rId20"/>
  </sheets>
  <externalReferences>
    <externalReference r:id="rId21"/>
    <externalReference r:id="rId22"/>
  </externalReferences>
  <definedNames>
    <definedName name="Table">'[1] 1 BLOOD PRESSURE'!$A$1</definedName>
    <definedName name="Table_1__Blood_pressure_level_using_Omron_values_and_2003_definition_a_b_by_survey_year__age_and_sex">'[2] 1 BLOOD PRESSURE'!$A$1</definedName>
    <definedName name="Tablet200">'[1] 1 BLOOD PRESSURE'!$A$1</definedName>
    <definedName name="xx">'[1] 1 BLOOD PRESSURE'!$A$1</definedName>
    <definedName name="_Toc217116100" localSheetId="0">Contents!#REF!</definedName>
    <definedName name="_Toc328044298" localSheetId="0">Contents!#REF!</definedName>
    <definedName name="_xlnm.Print_Area" localSheetId="0">'Contents'!$A$1:$B$63</definedName>
    <definedName name="_Toc43211362" localSheetId="2">'Table 1'!#REF!</definedName>
    <definedName name="_xlnm.Print_Area" localSheetId="2">'Table 1'!$A$1:$AB$47</definedName>
    <definedName name="_xlnm.Print_Area" localSheetId="4">'Table 3'!$A$1:$P$94</definedName>
    <definedName name="_xlnm.Print_Area" localSheetId="13">'Table 12'!$A$1:$D$47</definedName>
    <definedName name="_xlnm.Print_Area" localSheetId="16">'Table 15 '!$A$1:$Q$50</definedName>
    <definedName name="Table" localSheetId="18">'[1] 1 BLOOD PRESSURE'!$A$1</definedName>
    <definedName name="Table_1__Blood_pressure_level_using_Omron_values_and_2003_definition_a_b_by_survey_year__age_and_sex" localSheetId="18">'[2] 1 BLOOD PRESSURE'!$A$1</definedName>
    <definedName name="Tablet200" localSheetId="18">'[1] 1 BLOOD PRESSURE'!$A$1</definedName>
    <definedName name="xx" localSheetId="18">'[1] 1 BLOOD PRESSURE'!$A$1</definedName>
    <definedName name="Table" localSheetId="19">'[1] 1 BLOOD PRESSURE'!$A$1</definedName>
    <definedName name="Table_1__Blood_pressure_level_using_Omron_values_and_2003_definition_a_b_by_survey_year__age_and_sex" localSheetId="19">'[2] 1 BLOOD PRESSURE'!$A$1</definedName>
    <definedName name="Tablet200" localSheetId="19">'[1] 1 BLOOD PRESSURE'!$A$1</definedName>
    <definedName name="xx" localSheetId="19">'[1] 1 BLOOD PRESSURE'!$A$1</definedName>
  </definedNames>
  <calcPr calcId="191028" fullCalcOnLoad="1"/>
</workbook>
</file>

<file path=xl/styles.xml><?xml version="1.0" encoding="utf-8"?>
<styleSheet xmlns="http://schemas.openxmlformats.org/spreadsheetml/2006/main">
  <numFmts count="10">
    <numFmt numFmtId="164" formatCode="###0"/>
    <numFmt numFmtId="165" formatCode="0.0"/>
    <numFmt numFmtId="166" formatCode="0_ ;\-0\ "/>
    <numFmt numFmtId="167" formatCode="###0.00"/>
    <numFmt numFmtId="168" formatCode="###0.000"/>
    <numFmt numFmtId="169" formatCode="0.0_ ;\-0.0\ "/>
    <numFmt numFmtId="170" formatCode="0.000"/>
    <numFmt numFmtId="171" formatCode="0E+00"/>
    <numFmt numFmtId="172" formatCode="###0.000000"/>
    <numFmt numFmtId="173" formatCode="_-* #,##0_-;\-* #,##0_-;_-* &quot;-&quot;??_-;_-@_-"/>
  </numFmts>
  <fonts count="72">
    <font>
      <name val="Arial"/>
      <family val="2"/>
      <color theme="1"/>
      <sz val="11"/>
      <scheme val="minor"/>
    </font>
    <font>
      <name val="Arial"/>
      <family val="2"/>
      <color theme="1"/>
      <sz val="11"/>
    </font>
    <font>
      <name val="Arial"/>
      <family val="2"/>
      <color theme="1"/>
      <sz val="11"/>
      <scheme val="minor"/>
    </font>
    <font>
      <name val="Arial"/>
      <family val="2"/>
      <color rgb="FF003360"/>
      <sz val="35"/>
      <scheme val="minor"/>
    </font>
    <font>
      <name val="Arial"/>
      <family val="2"/>
      <color theme="1"/>
      <sz val="10"/>
    </font>
    <font>
      <name val="Calibri"/>
      <family val="2"/>
      <color theme="10"/>
      <sz val="11"/>
      <u val="single"/>
    </font>
    <font>
      <name val="Arial"/>
      <family val="2"/>
      <sz val="10"/>
    </font>
    <font>
      <name val="Arial"/>
      <family val="2"/>
      <color indexed="30"/>
      <sz val="10"/>
      <u val="single"/>
    </font>
    <font>
      <name val="Arial"/>
      <family val="2"/>
      <color theme="10"/>
      <sz val="10"/>
      <u val="single"/>
    </font>
    <font>
      <name val="Calibri"/>
      <family val="2"/>
      <color theme="1"/>
      <sz val="11"/>
    </font>
    <font>
      <name val="Arial"/>
      <family val="2"/>
      <b val="1"/>
      <sz val="10"/>
    </font>
    <font>
      <name val="Arial"/>
      <family val="2"/>
      <b val="1"/>
      <color theme="1"/>
      <sz val="10"/>
    </font>
    <font>
      <name val="Arial"/>
      <family val="2"/>
      <sz val="8"/>
    </font>
    <font>
      <name val="Arial"/>
      <family val="2"/>
      <color rgb="FF004488"/>
      <sz val="12"/>
      <u val="single"/>
    </font>
    <font>
      <name val="Arial"/>
      <family val="2"/>
      <color indexed="8"/>
      <sz val="12"/>
    </font>
    <font>
      <name val="Arial"/>
      <family val="2"/>
      <b val="1"/>
      <color theme="4"/>
      <sz val="27"/>
      <scheme val="minor"/>
    </font>
    <font>
      <name val="Arial"/>
      <family val="2"/>
      <color theme="10"/>
      <sz val="11"/>
      <u val="single"/>
      <scheme val="minor"/>
    </font>
    <font>
      <name val="Arial"/>
      <family val="2"/>
      <color theme="10"/>
      <sz val="11"/>
      <u val="single"/>
    </font>
    <font>
      <name val="Arial"/>
      <family val="2"/>
      <color rgb="FF424D58"/>
      <sz val="12"/>
      <scheme val="minor"/>
    </font>
    <font>
      <name val="Arial"/>
      <family val="2"/>
      <b val="1"/>
      <color rgb="FF424D58"/>
      <sz val="12"/>
      <scheme val="minor"/>
    </font>
    <font>
      <name val="Arial"/>
      <family val="2"/>
      <color rgb="FF424D58"/>
      <sz val="11"/>
      <scheme val="minor"/>
    </font>
    <font>
      <name val="Arial"/>
      <family val="2"/>
      <color rgb="FF004488"/>
      <sz val="11"/>
      <u val="single"/>
    </font>
    <font>
      <name val="Arial"/>
      <family val="2"/>
      <sz val="11"/>
      <scheme val="minor"/>
    </font>
    <font>
      <name val="Arial"/>
      <family val="2"/>
      <b val="1"/>
      <sz val="11"/>
      <scheme val="minor"/>
    </font>
    <font>
      <name val="Arial"/>
      <family val="2"/>
      <color rgb="FF006100"/>
      <sz val="11"/>
      <scheme val="minor"/>
    </font>
    <font>
      <name val="Arial"/>
      <family val="2"/>
      <color rgb="FFFF0000"/>
      <sz val="11"/>
      <scheme val="minor"/>
    </font>
    <font>
      <name val="Arial"/>
      <family val="2"/>
      <b val="1"/>
      <color theme="1"/>
      <sz val="11"/>
      <scheme val="minor"/>
    </font>
    <font>
      <name val="Arial"/>
      <family val="2"/>
      <color indexed="8"/>
      <sz val="11"/>
    </font>
    <font>
      <name val="Arial"/>
      <family val="2"/>
      <b val="1"/>
      <sz val="11"/>
    </font>
    <font>
      <name val="Arial"/>
      <family val="2"/>
      <color rgb="FF000000"/>
      <sz val="11"/>
    </font>
    <font>
      <name val="Arial"/>
      <family val="2"/>
      <sz val="11"/>
    </font>
    <font>
      <name val="Tahoma"/>
      <family val="2"/>
      <sz val="8"/>
    </font>
    <font>
      <name val="Calibri"/>
      <family val="2"/>
      <color indexed="8"/>
      <sz val="11"/>
    </font>
    <font>
      <name val="Arial"/>
      <family val="2"/>
      <b val="1"/>
      <sz val="11"/>
      <vertAlign val="superscript"/>
    </font>
    <font>
      <name val="Arial"/>
      <family val="2"/>
      <i val="1"/>
      <sz val="10"/>
    </font>
    <font>
      <name val="Arial"/>
      <family val="2"/>
      <color indexed="8"/>
      <sz val="10"/>
    </font>
    <font>
      <name val="Arial"/>
      <family val="2"/>
      <sz val="10"/>
      <vertAlign val="superscript"/>
    </font>
    <font>
      <name val="Arial"/>
      <family val="2"/>
      <i val="1"/>
      <color indexed="8"/>
      <sz val="10"/>
    </font>
    <font>
      <name val="Arial"/>
      <family val="2"/>
      <color rgb="FFFF0000"/>
      <sz val="10"/>
    </font>
    <font>
      <name val="Arial"/>
      <family val="2"/>
      <b val="1"/>
      <color rgb="FF000000"/>
      <sz val="10"/>
    </font>
    <font>
      <name val="Arial"/>
      <family val="2"/>
      <color rgb="FF000000"/>
      <sz val="10"/>
    </font>
    <font>
      <name val="Arial"/>
      <family val="2"/>
      <i val="1"/>
      <color rgb="FF000000"/>
      <sz val="10"/>
    </font>
    <font>
      <name val="Arial"/>
      <family val="2"/>
      <color theme="1"/>
      <sz val="10"/>
      <scheme val="minor"/>
    </font>
    <font>
      <name val="Arial"/>
      <family val="2"/>
      <i val="1"/>
      <color theme="1"/>
      <sz val="11"/>
      <scheme val="minor"/>
    </font>
    <font>
      <name val="Arial"/>
      <family val="2"/>
      <i val="1"/>
      <color theme="1"/>
      <sz val="10"/>
    </font>
    <font>
      <name val="Arial"/>
      <family val="2"/>
      <i val="1"/>
      <color rgb="FFFF0000"/>
      <sz val="10"/>
    </font>
    <font>
      <name val="Arial"/>
      <family val="2"/>
      <sz val="10"/>
      <vertAlign val="subscript"/>
    </font>
    <font>
      <name val="Arial"/>
      <family val="2"/>
      <color theme="1"/>
      <sz val="9"/>
      <vertAlign val="superscript"/>
    </font>
    <font>
      <name val="Arial"/>
      <family val="2"/>
      <color theme="1"/>
      <sz val="9"/>
    </font>
    <font>
      <name val="Arial"/>
      <family val="2"/>
      <color theme="1"/>
      <sz val="10"/>
      <vertAlign val="superscript"/>
      <scheme val="minor"/>
    </font>
    <font>
      <name val="Arial "/>
      <i val="1"/>
      <color indexed="8"/>
      <sz val="10"/>
    </font>
    <font>
      <name val="Arial"/>
      <family val="2"/>
      <i val="1"/>
      <color theme="1"/>
      <sz val="10"/>
      <scheme val="minor"/>
    </font>
    <font>
      <name val="Arial"/>
      <family val="2"/>
      <color theme="1"/>
      <sz val="12"/>
    </font>
    <font>
      <name val="Arial"/>
      <family val="2"/>
      <i val="1"/>
      <color rgb="FFFF0000"/>
      <sz val="11"/>
      <scheme val="minor"/>
    </font>
    <font>
      <name val="Arial Bold"/>
      <b val="1"/>
      <color indexed="60"/>
      <sz val="11"/>
    </font>
    <font>
      <name val="Arial"/>
      <family val="2"/>
      <color indexed="62"/>
      <sz val="9"/>
    </font>
    <font>
      <name val="Arial"/>
      <family val="2"/>
      <color indexed="60"/>
      <sz val="9"/>
    </font>
    <font>
      <name val="Arial"/>
      <family val="2"/>
      <sz val="10"/>
    </font>
    <font>
      <name val="Arial"/>
      <family val="2"/>
      <color theme="1"/>
      <sz val="12"/>
      <scheme val="minor"/>
    </font>
    <font>
      <name val="Arial"/>
      <family val="2"/>
      <color rgb="FF7030A0"/>
      <sz val="11"/>
      <scheme val="minor"/>
    </font>
    <font>
      <name val="Arial"/>
      <family val="2"/>
      <color rgb="FF7030A0"/>
      <sz val="10"/>
    </font>
    <font>
      <name val="Arial"/>
      <family val="2"/>
      <sz val="11"/>
      <u val="single"/>
    </font>
    <font>
      <name val="Arial"/>
      <family val="2"/>
      <b val="1"/>
      <color rgb="FF0070C0"/>
      <sz val="11"/>
    </font>
    <font>
      <name val="Arial"/>
      <family val="2"/>
      <color rgb="FF0070C0"/>
      <sz val="11"/>
    </font>
    <font>
      <name val="Arial"/>
      <family val="2"/>
      <sz val="11"/>
      <scheme val="major"/>
    </font>
    <font>
      <name val="Arial"/>
      <family val="2"/>
      <color theme="1"/>
      <sz val="11"/>
      <scheme val="major"/>
    </font>
    <font>
      <name val="Arial"/>
      <family val="2"/>
      <color rgb="FFC00000"/>
      <sz val="11"/>
    </font>
    <font>
      <name val="Arial"/>
      <family val="2"/>
      <color theme="1"/>
      <sz val="10"/>
      <vertAlign val="subscript"/>
    </font>
    <font>
      <name val="Arial"/>
      <family val="2"/>
      <color indexed="8"/>
      <sz val="11"/>
      <scheme val="minor"/>
    </font>
    <font>
      <name val="Arial"/>
      <family val="2"/>
      <b val="1"/>
      <color rgb="FF0070C0"/>
      <sz val="11"/>
      <scheme val="minor"/>
    </font>
    <font>
      <name val="Arial"/>
      <family val="2"/>
      <color rgb="FF0070C0"/>
      <sz val="11"/>
      <scheme val="minor"/>
    </font>
    <font>
      <name val="Arial"/>
      <family val="2"/>
      <b val="1"/>
      <sz val="20"/>
    </font>
  </fonts>
  <fills count="10">
    <fill>
      <patternFill/>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00FF0000"/>
        <bgColor rgb="00FF0000"/>
      </patternFill>
    </fill>
    <fill>
      <patternFill patternType="solid">
        <fgColor rgb="00FFFF00"/>
        <bgColor rgb="00FFFF00"/>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thin">
        <color auto="1"/>
      </bottom>
      <diagonal/>
    </border>
  </borders>
  <cellStyleXfs count="88">
    <xf numFmtId="0" fontId="2" fillId="0" borderId="0"/>
    <xf numFmtId="0" fontId="2" fillId="0" borderId="0"/>
    <xf numFmtId="0" fontId="5" fillId="0" borderId="0"/>
    <xf numFmtId="43" fontId="57" fillId="0" borderId="0"/>
    <xf numFmtId="43" fontId="57" fillId="0" borderId="0"/>
    <xf numFmtId="0" fontId="8" fillId="0" borderId="0"/>
    <xf numFmtId="0" fontId="57" fillId="0" borderId="0"/>
    <xf numFmtId="0" fontId="1" fillId="0" borderId="0"/>
    <xf numFmtId="0" fontId="1" fillId="0" borderId="0"/>
    <xf numFmtId="0" fontId="57" fillId="0" borderId="0"/>
    <xf numFmtId="9" fontId="57" fillId="0" borderId="0"/>
    <xf numFmtId="9" fontId="1" fillId="0" borderId="0"/>
    <xf numFmtId="9" fontId="2" fillId="0" borderId="0"/>
    <xf numFmtId="9" fontId="1" fillId="0" borderId="0"/>
    <xf numFmtId="9" fontId="57" fillId="0" borderId="0"/>
    <xf numFmtId="9" fontId="9" fillId="0" borderId="0"/>
    <xf numFmtId="0" fontId="12" fillId="0" borderId="0"/>
    <xf numFmtId="0" fontId="7" fillId="0" borderId="0" applyAlignment="1" applyProtection="1">
      <alignment vertical="top"/>
      <protection locked="0" hidden="0"/>
    </xf>
    <xf numFmtId="0" fontId="13" fillId="0" borderId="0"/>
    <xf numFmtId="0" fontId="14" fillId="2" borderId="1"/>
    <xf numFmtId="0" fontId="14" fillId="3" borderId="2"/>
    <xf numFmtId="43" fontId="2" fillId="0" borderId="0"/>
    <xf numFmtId="9" fontId="2" fillId="0" borderId="0"/>
    <xf numFmtId="0" fontId="2" fillId="0" borderId="0"/>
    <xf numFmtId="0" fontId="57" fillId="0" borderId="0"/>
    <xf numFmtId="0" fontId="2" fillId="0" borderId="0"/>
    <xf numFmtId="0" fontId="16" fillId="0" borderId="0"/>
    <xf numFmtId="0" fontId="2" fillId="0" borderId="0"/>
    <xf numFmtId="43" fontId="57" fillId="0" borderId="0"/>
    <xf numFmtId="0" fontId="24" fillId="4" borderId="0"/>
    <xf numFmtId="0" fontId="8" fillId="0" borderId="0"/>
    <xf numFmtId="0" fontId="7" fillId="0" borderId="0" applyAlignment="1" applyProtection="1">
      <alignment vertical="top"/>
      <protection locked="0" hidden="0"/>
    </xf>
    <xf numFmtId="0" fontId="16" fillId="0" borderId="0"/>
    <xf numFmtId="0" fontId="5" fillId="0" borderId="0"/>
    <xf numFmtId="0" fontId="57" fillId="0" borderId="0"/>
    <xf numFmtId="0" fontId="2" fillId="0" borderId="0"/>
    <xf numFmtId="0" fontId="2" fillId="0" borderId="0"/>
    <xf numFmtId="0" fontId="31" fillId="0" borderId="0"/>
    <xf numFmtId="0" fontId="2" fillId="0" borderId="0"/>
    <xf numFmtId="0" fontId="2" fillId="0" borderId="0"/>
    <xf numFmtId="0" fontId="1" fillId="0" borderId="0"/>
    <xf numFmtId="0" fontId="2" fillId="0" borderId="0"/>
    <xf numFmtId="0" fontId="57" fillId="0" borderId="0"/>
    <xf numFmtId="0" fontId="1" fillId="0" borderId="0"/>
    <xf numFmtId="0" fontId="1" fillId="0" borderId="0"/>
    <xf numFmtId="0" fontId="1" fillId="0" borderId="0"/>
    <xf numFmtId="0" fontId="2" fillId="0" borderId="0"/>
    <xf numFmtId="0" fontId="57" fillId="0" borderId="0"/>
    <xf numFmtId="0" fontId="57" fillId="0" borderId="0"/>
    <xf numFmtId="0" fontId="57" fillId="0" borderId="0"/>
    <xf numFmtId="9"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57" fillId="0" borderId="0"/>
    <xf numFmtId="43" fontId="57" fillId="0" borderId="0"/>
    <xf numFmtId="43" fontId="2" fillId="0" borderId="0"/>
    <xf numFmtId="0" fontId="1" fillId="0" borderId="0"/>
    <xf numFmtId="0" fontId="1" fillId="0" borderId="0"/>
    <xf numFmtId="0" fontId="57" fillId="0" borderId="0"/>
    <xf numFmtId="43" fontId="32" fillId="0" borderId="0"/>
    <xf numFmtId="43" fontId="57" fillId="0" borderId="0"/>
    <xf numFmtId="0" fontId="5" fillId="0" borderId="0"/>
    <xf numFmtId="0" fontId="52" fillId="0" borderId="0"/>
    <xf numFmtId="43" fontId="57" fillId="0" borderId="0"/>
    <xf numFmtId="0" fontId="57" fillId="0" borderId="0"/>
    <xf numFmtId="0" fontId="57" fillId="0" borderId="0"/>
    <xf numFmtId="43" fontId="57" fillId="0" borderId="0"/>
    <xf numFmtId="43" fontId="57" fillId="0" borderId="0"/>
    <xf numFmtId="43" fontId="57" fillId="0" borderId="0"/>
    <xf numFmtId="43" fontId="57" fillId="0" borderId="0"/>
    <xf numFmtId="43" fontId="2" fillId="0" borderId="0"/>
    <xf numFmtId="0" fontId="68" fillId="0" borderId="0"/>
  </cellStyleXfs>
  <cellXfs count="491">
    <xf numFmtId="0" fontId="0" fillId="0" borderId="0" pivotButton="0" quotePrefix="0" xfId="0"/>
    <xf numFmtId="0" fontId="0" fillId="0" borderId="0" applyAlignment="1" pivotButton="0" quotePrefix="0" xfId="0">
      <alignment wrapText="1"/>
    </xf>
    <xf numFmtId="0" fontId="19" fillId="0" borderId="0" applyAlignment="1" pivotButton="0" quotePrefix="0" xfId="0">
      <alignment vertical="center"/>
    </xf>
    <xf numFmtId="0" fontId="18" fillId="0" borderId="0" applyAlignment="1" pivotButton="0" quotePrefix="0" xfId="0">
      <alignment vertical="center"/>
    </xf>
    <xf numFmtId="0" fontId="0" fillId="0" borderId="0" applyAlignment="1" pivotButton="0" quotePrefix="0" xfId="0">
      <alignment vertical="center"/>
    </xf>
    <xf numFmtId="0" fontId="20" fillId="0" borderId="0" applyAlignment="1" pivotButton="0" quotePrefix="0" xfId="0">
      <alignment vertical="center"/>
    </xf>
    <xf numFmtId="0" fontId="5" fillId="0" borderId="0" applyAlignment="1" pivotButton="0" quotePrefix="0" xfId="2">
      <alignment vertical="center"/>
    </xf>
    <xf numFmtId="0" fontId="10" fillId="0" borderId="0" pivotButton="0" quotePrefix="0" xfId="1"/>
    <xf numFmtId="0" fontId="6" fillId="0" borderId="0" pivotButton="0" quotePrefix="0" xfId="0"/>
    <xf numFmtId="0" fontId="6" fillId="0" borderId="0" pivotButton="0" quotePrefix="0" xfId="24"/>
    <xf numFmtId="0" fontId="2" fillId="0" borderId="0" pivotButton="0" quotePrefix="0" xfId="25"/>
    <xf numFmtId="0" fontId="28" fillId="0" borderId="0" pivotButton="0" quotePrefix="0" xfId="25"/>
    <xf numFmtId="0" fontId="17" fillId="0" borderId="0" pivotButton="0" quotePrefix="0" xfId="26"/>
    <xf numFmtId="0" fontId="2" fillId="0" borderId="0" pivotButton="0" quotePrefix="0" xfId="27"/>
    <xf numFmtId="0" fontId="28" fillId="5" borderId="0" pivotButton="0" quotePrefix="0" xfId="16"/>
    <xf numFmtId="0" fontId="27" fillId="5" borderId="0" pivotButton="0" quotePrefix="0" xfId="24"/>
    <xf numFmtId="0" fontId="27" fillId="5" borderId="0" pivotButton="0" quotePrefix="1" xfId="24"/>
    <xf numFmtId="0" fontId="1" fillId="0" borderId="0" pivotButton="0" quotePrefix="0" xfId="25"/>
    <xf numFmtId="0" fontId="30" fillId="5" borderId="0" pivotButton="0" quotePrefix="0" xfId="6"/>
    <xf numFmtId="0" fontId="6" fillId="5" borderId="0" pivotButton="0" quotePrefix="0" xfId="6"/>
    <xf numFmtId="0" fontId="10" fillId="5" borderId="0" applyAlignment="1" pivotButton="0" quotePrefix="0" xfId="6">
      <alignment wrapText="1"/>
    </xf>
    <xf numFmtId="0" fontId="10" fillId="6" borderId="0" applyAlignment="1" pivotButton="0" quotePrefix="0" xfId="6">
      <alignment horizontal="right"/>
    </xf>
    <xf numFmtId="0" fontId="10" fillId="5" borderId="0" applyAlignment="1" pivotButton="0" quotePrefix="0" xfId="6">
      <alignment horizontal="right"/>
    </xf>
    <xf numFmtId="0" fontId="10" fillId="5" borderId="0" applyAlignment="1" pivotButton="0" quotePrefix="0" xfId="0">
      <alignment horizontal="right"/>
    </xf>
    <xf numFmtId="0" fontId="10" fillId="5" borderId="0" pivotButton="0" quotePrefix="0" xfId="0"/>
    <xf numFmtId="0" fontId="10" fillId="5" borderId="0" pivotButton="0" quotePrefix="0" xfId="6"/>
    <xf numFmtId="0" fontId="6" fillId="5" borderId="0" applyAlignment="1" pivotButton="0" quotePrefix="0" xfId="6">
      <alignment wrapText="1"/>
    </xf>
    <xf numFmtId="0" fontId="6" fillId="6" borderId="0" applyAlignment="1" pivotButton="0" quotePrefix="0" xfId="6">
      <alignment horizontal="right"/>
    </xf>
    <xf numFmtId="0" fontId="6" fillId="5" borderId="0" applyAlignment="1" pivotButton="0" quotePrefix="0" xfId="6">
      <alignment horizontal="right"/>
    </xf>
    <xf numFmtId="0" fontId="6" fillId="5" borderId="0" applyAlignment="1" pivotButton="0" quotePrefix="0" xfId="0">
      <alignment horizontal="right"/>
    </xf>
    <xf numFmtId="0" fontId="6" fillId="5" borderId="0" pivotButton="0" quotePrefix="0" xfId="0"/>
    <xf numFmtId="1" fontId="6" fillId="6" borderId="0" applyAlignment="1" pivotButton="0" quotePrefix="0" xfId="6">
      <alignment horizontal="right"/>
    </xf>
    <xf numFmtId="0" fontId="34" fillId="5" borderId="0" applyAlignment="1" pivotButton="0" quotePrefix="0" xfId="6">
      <alignment horizontal="left" wrapText="1"/>
    </xf>
    <xf numFmtId="0" fontId="34" fillId="5" borderId="0" applyAlignment="1" pivotButton="0" quotePrefix="0" xfId="6">
      <alignment horizontal="right"/>
    </xf>
    <xf numFmtId="1" fontId="6" fillId="0" borderId="0" applyAlignment="1" pivotButton="0" quotePrefix="0" xfId="6">
      <alignment horizontal="right"/>
    </xf>
    <xf numFmtId="1" fontId="6" fillId="0" borderId="0" applyAlignment="1" pivotButton="0" quotePrefix="0" xfId="0">
      <alignment horizontal="right"/>
    </xf>
    <xf numFmtId="164" fontId="6" fillId="0" borderId="0" applyAlignment="1" pivotButton="0" quotePrefix="0" xfId="0">
      <alignment horizontal="right"/>
    </xf>
    <xf numFmtId="164" fontId="35" fillId="0" borderId="0" applyAlignment="1" pivotButton="0" quotePrefix="0" xfId="69">
      <alignment horizontal="right"/>
    </xf>
    <xf numFmtId="1" fontId="34" fillId="6" borderId="0" applyAlignment="1" pivotButton="0" quotePrefix="0" xfId="6">
      <alignment horizontal="right"/>
    </xf>
    <xf numFmtId="0" fontId="10" fillId="0" borderId="0" applyAlignment="1" pivotButton="0" quotePrefix="0" xfId="0">
      <alignment vertical="center"/>
    </xf>
    <xf numFmtId="0" fontId="30" fillId="5" borderId="0" applyAlignment="1" pivotButton="0" quotePrefix="0" xfId="6">
      <alignment wrapText="1"/>
    </xf>
    <xf numFmtId="0" fontId="6" fillId="5" borderId="0" pivotButton="0" quotePrefix="0" xfId="1"/>
    <xf numFmtId="0" fontId="4" fillId="5" borderId="0" pivotButton="0" quotePrefix="0" xfId="0"/>
    <xf numFmtId="0" fontId="41" fillId="0" borderId="0" applyAlignment="1" pivotButton="0" quotePrefix="0" xfId="0">
      <alignment vertical="center" wrapText="1"/>
    </xf>
    <xf numFmtId="0" fontId="10" fillId="5" borderId="0" pivotButton="0" quotePrefix="0" xfId="1"/>
    <xf numFmtId="0" fontId="6" fillId="5" borderId="0" applyAlignment="1" pivotButton="0" quotePrefix="0" xfId="1">
      <alignment wrapText="1"/>
    </xf>
    <xf numFmtId="0" fontId="10" fillId="5" borderId="0" applyAlignment="1" pivotButton="0" quotePrefix="0" xfId="1">
      <alignment wrapText="1"/>
    </xf>
    <xf numFmtId="164" fontId="40" fillId="0" borderId="0" applyAlignment="1" pivotButton="0" quotePrefix="0" xfId="0">
      <alignment horizontal="right" vertical="center" wrapText="1"/>
    </xf>
    <xf numFmtId="164" fontId="41" fillId="0" borderId="0" applyAlignment="1" pivotButton="0" quotePrefix="0" xfId="0">
      <alignment horizontal="right" vertical="center" wrapText="1"/>
    </xf>
    <xf numFmtId="0" fontId="6" fillId="5" borderId="0" applyAlignment="1" pivotButton="0" quotePrefix="0" xfId="1">
      <alignment horizontal="left"/>
    </xf>
    <xf numFmtId="0" fontId="10" fillId="5" borderId="0" applyAlignment="1" pivotButton="0" quotePrefix="0" xfId="6">
      <alignment vertical="top" wrapText="1"/>
    </xf>
    <xf numFmtId="0" fontId="10" fillId="5" borderId="0" applyAlignment="1" pivotButton="0" quotePrefix="0" xfId="6">
      <alignment horizontal="left"/>
    </xf>
    <xf numFmtId="0" fontId="6" fillId="6" borderId="0" applyAlignment="1" pivotButton="0" quotePrefix="0" xfId="6">
      <alignment horizontal="left"/>
    </xf>
    <xf numFmtId="0" fontId="6" fillId="5" borderId="0" applyAlignment="1" pivotButton="0" quotePrefix="0" xfId="6">
      <alignment horizontal="left"/>
    </xf>
    <xf numFmtId="165" fontId="6" fillId="5" borderId="0" pivotButton="0" quotePrefix="0" xfId="6"/>
    <xf numFmtId="165" fontId="6" fillId="5" borderId="0" applyAlignment="1" pivotButton="0" quotePrefix="0" xfId="6">
      <alignment horizontal="right"/>
    </xf>
    <xf numFmtId="0" fontId="34" fillId="5" borderId="0" applyAlignment="1" pivotButton="0" quotePrefix="0" xfId="6">
      <alignment horizontal="left"/>
    </xf>
    <xf numFmtId="0" fontId="34" fillId="6" borderId="0" applyAlignment="1" pivotButton="0" quotePrefix="0" xfId="6">
      <alignment horizontal="left"/>
    </xf>
    <xf numFmtId="0" fontId="6" fillId="6" borderId="0" pivotButton="0" quotePrefix="0" xfId="6"/>
    <xf numFmtId="1" fontId="34" fillId="6" borderId="0" pivotButton="0" quotePrefix="0" xfId="6"/>
    <xf numFmtId="1" fontId="34" fillId="0" borderId="0" pivotButton="0" quotePrefix="0" xfId="6"/>
    <xf numFmtId="0" fontId="28" fillId="5" borderId="0" applyAlignment="1" pivotButton="0" quotePrefix="0" xfId="1">
      <alignment horizontal="left" vertical="center"/>
    </xf>
    <xf numFmtId="0" fontId="2" fillId="0" borderId="0" applyAlignment="1" pivotButton="0" quotePrefix="0" xfId="0">
      <alignment horizontal="left" vertical="center" wrapText="1"/>
    </xf>
    <xf numFmtId="0" fontId="11" fillId="0" borderId="0" applyAlignment="1" pivotButton="0" quotePrefix="0" xfId="0">
      <alignment horizontal="right" vertical="center" wrapText="1"/>
    </xf>
    <xf numFmtId="0" fontId="42" fillId="0" borderId="0" pivotButton="0" quotePrefix="0" xfId="0"/>
    <xf numFmtId="0" fontId="4" fillId="0" borderId="0" pivotButton="0" quotePrefix="0" xfId="0"/>
    <xf numFmtId="0" fontId="34" fillId="5" borderId="0" applyAlignment="1" pivotButton="0" quotePrefix="0" xfId="1">
      <alignment vertical="center" wrapText="1"/>
    </xf>
    <xf numFmtId="0" fontId="43" fillId="0" borderId="0" pivotButton="0" quotePrefix="0" xfId="0"/>
    <xf numFmtId="0" fontId="26" fillId="0" borderId="0" pivotButton="0" quotePrefix="0" xfId="0"/>
    <xf numFmtId="164" fontId="44" fillId="0" borderId="0" pivotButton="0" quotePrefix="0" xfId="0"/>
    <xf numFmtId="0" fontId="0" fillId="5" borderId="0" pivotButton="0" quotePrefix="0" xfId="0"/>
    <xf numFmtId="0" fontId="47" fillId="0" borderId="0" applyAlignment="1" pivotButton="0" quotePrefix="0" xfId="0">
      <alignment vertical="center" wrapText="1"/>
    </xf>
    <xf numFmtId="0" fontId="48" fillId="0" borderId="0" applyAlignment="1" pivotButton="0" quotePrefix="0" xfId="0">
      <alignment vertical="center" wrapText="1"/>
    </xf>
    <xf numFmtId="0" fontId="42" fillId="0" borderId="0" applyAlignment="1" pivotButton="0" quotePrefix="0" xfId="0">
      <alignment horizontal="left"/>
    </xf>
    <xf numFmtId="0" fontId="28" fillId="0" borderId="3" applyAlignment="1" pivotButton="0" quotePrefix="0" xfId="0">
      <alignment horizontal="left" vertical="center"/>
    </xf>
    <xf numFmtId="0" fontId="10" fillId="0" borderId="3" applyAlignment="1" pivotButton="0" quotePrefix="0" xfId="0">
      <alignment horizontal="left" vertical="center"/>
    </xf>
    <xf numFmtId="0" fontId="10" fillId="6" borderId="0" applyAlignment="1" pivotButton="0" quotePrefix="0" xfId="0">
      <alignment horizontal="right"/>
    </xf>
    <xf numFmtId="0" fontId="10" fillId="0" borderId="0" applyAlignment="1" pivotButton="0" quotePrefix="0" xfId="0">
      <alignment horizontal="right"/>
    </xf>
    <xf numFmtId="0" fontId="11" fillId="0" borderId="0" pivotButton="0" quotePrefix="0" xfId="0"/>
    <xf numFmtId="0" fontId="6" fillId="6" borderId="0" applyAlignment="1" pivotButton="0" quotePrefix="0" xfId="0">
      <alignment horizontal="left"/>
    </xf>
    <xf numFmtId="164" fontId="4" fillId="0" borderId="0" pivotButton="0" quotePrefix="0" xfId="0"/>
    <xf numFmtId="1" fontId="34" fillId="6" borderId="0" applyAlignment="1" pivotButton="0" quotePrefix="0" xfId="0">
      <alignment horizontal="right"/>
    </xf>
    <xf numFmtId="164" fontId="34" fillId="0" borderId="0" applyAlignment="1" pivotButton="0" quotePrefix="0" xfId="0">
      <alignment horizontal="right"/>
    </xf>
    <xf numFmtId="164" fontId="34" fillId="0" borderId="0" pivotButton="0" quotePrefix="0" xfId="0"/>
    <xf numFmtId="165" fontId="34" fillId="6" borderId="0" applyAlignment="1" pivotButton="0" quotePrefix="0" xfId="0">
      <alignment horizontal="right"/>
    </xf>
    <xf numFmtId="0" fontId="34" fillId="0" borderId="0" applyAlignment="1" pivotButton="0" quotePrefix="0" xfId="0">
      <alignment horizontal="right"/>
    </xf>
    <xf numFmtId="1" fontId="6" fillId="0" borderId="0" pivotButton="0" quotePrefix="0" xfId="0"/>
    <xf numFmtId="0" fontId="6" fillId="6" borderId="0" applyAlignment="1" pivotButton="0" quotePrefix="0" xfId="0">
      <alignment horizontal="right"/>
    </xf>
    <xf numFmtId="0" fontId="6" fillId="0" borderId="0" applyAlignment="1" pivotButton="0" quotePrefix="0" xfId="0">
      <alignment horizontal="right"/>
    </xf>
    <xf numFmtId="164" fontId="34" fillId="6" borderId="0" applyAlignment="1" pivotButton="0" quotePrefix="0" xfId="0">
      <alignment horizontal="right"/>
    </xf>
    <xf numFmtId="1" fontId="34" fillId="0" borderId="0" pivotButton="0" quotePrefix="0" xfId="0"/>
    <xf numFmtId="1" fontId="44" fillId="0" borderId="0" pivotButton="0" quotePrefix="0" xfId="0"/>
    <xf numFmtId="1" fontId="34" fillId="6" borderId="0" pivotButton="0" quotePrefix="0" xfId="0"/>
    <xf numFmtId="0" fontId="49" fillId="0" borderId="0" applyAlignment="1" pivotButton="0" quotePrefix="0" xfId="0">
      <alignment vertical="center"/>
    </xf>
    <xf numFmtId="0" fontId="4" fillId="0" borderId="0" applyAlignment="1" pivotButton="0" quotePrefix="0" xfId="0">
      <alignment vertical="center"/>
    </xf>
    <xf numFmtId="0" fontId="0" fillId="5" borderId="0" applyAlignment="1" pivotButton="0" quotePrefix="0" xfId="0">
      <alignment horizontal="right"/>
    </xf>
    <xf numFmtId="0" fontId="45" fillId="5" borderId="0" pivotButton="0" quotePrefix="0" xfId="0"/>
    <xf numFmtId="0" fontId="6" fillId="5" borderId="3" pivotButton="0" quotePrefix="0" xfId="0"/>
    <xf numFmtId="0" fontId="38" fillId="5" borderId="0" pivotButton="0" quotePrefix="0" xfId="0"/>
    <xf numFmtId="0" fontId="10" fillId="5" borderId="3" applyAlignment="1" pivotButton="0" quotePrefix="0" xfId="0">
      <alignment horizontal="right" wrapText="1"/>
    </xf>
    <xf numFmtId="0" fontId="10" fillId="5" borderId="3" applyAlignment="1" pivotButton="0" quotePrefix="0" xfId="0">
      <alignment horizontal="right"/>
    </xf>
    <xf numFmtId="0" fontId="6" fillId="5" borderId="0" applyAlignment="1" pivotButton="0" quotePrefix="0" xfId="0">
      <alignment horizontal="left"/>
    </xf>
    <xf numFmtId="0" fontId="34" fillId="5" borderId="0" applyAlignment="1" pivotButton="0" quotePrefix="0" xfId="0">
      <alignment horizontal="left"/>
    </xf>
    <xf numFmtId="0" fontId="34" fillId="5" borderId="0" pivotButton="0" quotePrefix="0" xfId="0"/>
    <xf numFmtId="1" fontId="0" fillId="0" borderId="0" pivotButton="0" quotePrefix="0" xfId="0"/>
    <xf numFmtId="1" fontId="25" fillId="0" borderId="0" pivotButton="0" quotePrefix="0" xfId="0"/>
    <xf numFmtId="0" fontId="51" fillId="0" borderId="0" pivotButton="0" quotePrefix="0" xfId="0"/>
    <xf numFmtId="0" fontId="29" fillId="5" borderId="0" applyAlignment="1" pivotButton="0" quotePrefix="0" xfId="24">
      <alignment vertical="top"/>
    </xf>
    <xf numFmtId="0" fontId="29" fillId="0" borderId="0" applyAlignment="1" pivotButton="0" quotePrefix="0" xfId="24">
      <alignment vertical="top" wrapText="1"/>
    </xf>
    <xf numFmtId="0" fontId="29" fillId="0" borderId="0" applyAlignment="1" pivotButton="0" quotePrefix="0" xfId="27">
      <alignment vertical="top" wrapText="1"/>
    </xf>
    <xf numFmtId="0" fontId="30" fillId="5" borderId="0" applyAlignment="1" pivotButton="0" quotePrefix="0" xfId="16">
      <alignment horizontal="left" vertical="top"/>
    </xf>
    <xf numFmtId="0" fontId="11" fillId="0" borderId="3" applyAlignment="1" pivotButton="0" quotePrefix="0" xfId="0">
      <alignment horizontal="right" vertical="center" wrapText="1"/>
    </xf>
    <xf numFmtId="0" fontId="0" fillId="0" borderId="0" applyAlignment="1" pivotButton="0" quotePrefix="0" xfId="0">
      <alignment horizontal="right"/>
    </xf>
    <xf numFmtId="0" fontId="11" fillId="0" borderId="3" pivotButton="0" quotePrefix="0" xfId="0"/>
    <xf numFmtId="1" fontId="51" fillId="0" borderId="0" pivotButton="0" quotePrefix="0" xfId="0"/>
    <xf numFmtId="0" fontId="0" fillId="0" borderId="4" pivotButton="0" quotePrefix="0" xfId="0"/>
    <xf numFmtId="0" fontId="6" fillId="0" borderId="0" pivotButton="0" quotePrefix="0" xfId="6"/>
    <xf numFmtId="1" fontId="6" fillId="0" borderId="0" pivotButton="0" quotePrefix="0" xfId="6"/>
    <xf numFmtId="0" fontId="30" fillId="0" borderId="0" pivotButton="0" quotePrefix="0" xfId="6"/>
    <xf numFmtId="0" fontId="10" fillId="0" borderId="3" applyAlignment="1" pivotButton="0" quotePrefix="0" xfId="0">
      <alignment horizontal="right"/>
    </xf>
    <xf numFmtId="0" fontId="6" fillId="0" borderId="3" pivotButton="0" quotePrefix="0" xfId="6"/>
    <xf numFmtId="165" fontId="6" fillId="0" borderId="0" pivotButton="0" quotePrefix="0" xfId="6"/>
    <xf numFmtId="0" fontId="10" fillId="0" borderId="3" pivotButton="0" quotePrefix="0" xfId="6"/>
    <xf numFmtId="0" fontId="6" fillId="0" borderId="0" applyAlignment="1" pivotButton="0" quotePrefix="0" xfId="6">
      <alignment horizontal="right"/>
    </xf>
    <xf numFmtId="166" fontId="0" fillId="0" borderId="0" pivotButton="0" quotePrefix="0" xfId="21"/>
    <xf numFmtId="166" fontId="0" fillId="0" borderId="0" pivotButton="0" quotePrefix="0" xfId="21"/>
    <xf numFmtId="166" fontId="6" fillId="0" borderId="0" pivotButton="0" quotePrefix="0" xfId="21"/>
    <xf numFmtId="166" fontId="0" fillId="0" borderId="0" pivotButton="0" quotePrefix="0" xfId="21"/>
    <xf numFmtId="1" fontId="34" fillId="0" borderId="0" applyAlignment="1" pivotButton="0" quotePrefix="0" xfId="0">
      <alignment horizontal="right"/>
    </xf>
    <xf numFmtId="1" fontId="6" fillId="6" borderId="0" pivotButton="0" quotePrefix="0" xfId="6"/>
    <xf numFmtId="164" fontId="42" fillId="0" borderId="0" pivotButton="0" quotePrefix="0" xfId="21"/>
    <xf numFmtId="164" fontId="51" fillId="0" borderId="0" pivotButton="0" quotePrefix="0" xfId="21"/>
    <xf numFmtId="0" fontId="6" fillId="5" borderId="0" applyAlignment="1" pivotButton="0" quotePrefix="0" xfId="1">
      <alignment horizontal="left" wrapText="1"/>
    </xf>
    <xf numFmtId="0" fontId="10" fillId="5" borderId="0" applyAlignment="1" pivotButton="0" quotePrefix="0" xfId="0">
      <alignment horizontal="left"/>
    </xf>
    <xf numFmtId="0" fontId="10" fillId="5" borderId="0" applyAlignment="1" pivotButton="0" quotePrefix="0" xfId="1">
      <alignment horizontal="left" vertical="top" wrapText="1"/>
    </xf>
    <xf numFmtId="0" fontId="39" fillId="0" borderId="0" applyAlignment="1" pivotButton="0" quotePrefix="0" xfId="0">
      <alignment horizontal="right" vertical="center" wrapText="1"/>
    </xf>
    <xf numFmtId="0" fontId="26" fillId="0" borderId="0" applyAlignment="1" pivotButton="0" quotePrefix="0" xfId="0">
      <alignment horizontal="right"/>
    </xf>
    <xf numFmtId="0" fontId="0" fillId="0" borderId="3" pivotButton="0" quotePrefix="0" xfId="0"/>
    <xf numFmtId="0" fontId="57" fillId="0" borderId="0" pivotButton="0" quotePrefix="0" xfId="80"/>
    <xf numFmtId="0" fontId="10" fillId="0" borderId="0" applyAlignment="1" pivotButton="0" quotePrefix="0" xfId="6">
      <alignment horizontal="right"/>
    </xf>
    <xf numFmtId="0" fontId="10" fillId="0" borderId="0" applyAlignment="1" pivotButton="0" quotePrefix="0" xfId="6">
      <alignment horizontal="right" wrapText="1"/>
    </xf>
    <xf numFmtId="164" fontId="6" fillId="0" borderId="0" applyAlignment="1" pivotButton="0" quotePrefix="0" xfId="6">
      <alignment horizontal="right"/>
    </xf>
    <xf numFmtId="0" fontId="34" fillId="0" borderId="0" applyAlignment="1" pivotButton="0" quotePrefix="0" xfId="6">
      <alignment horizontal="right"/>
    </xf>
    <xf numFmtId="1" fontId="34" fillId="0" borderId="0" applyAlignment="1" pivotButton="0" quotePrefix="0" xfId="6">
      <alignment horizontal="right"/>
    </xf>
    <xf numFmtId="164" fontId="34" fillId="0" borderId="0" applyAlignment="1" pivotButton="0" quotePrefix="0" xfId="6">
      <alignment horizontal="right"/>
    </xf>
    <xf numFmtId="164" fontId="37" fillId="0" borderId="0" applyAlignment="1" pivotButton="0" quotePrefix="0" xfId="69">
      <alignment horizontal="right"/>
    </xf>
    <xf numFmtId="0" fontId="6" fillId="0" borderId="0" pivotButton="0" quotePrefix="0" xfId="68"/>
    <xf numFmtId="0" fontId="4" fillId="0" borderId="0" pivotButton="0" quotePrefix="0" xfId="1"/>
    <xf numFmtId="1" fontId="50" fillId="0" borderId="0" applyAlignment="1" pivotButton="0" quotePrefix="0" xfId="0">
      <alignment horizontal="right"/>
    </xf>
    <xf numFmtId="167" fontId="40" fillId="0" borderId="0" applyAlignment="1" pivotButton="0" quotePrefix="0" xfId="0">
      <alignment horizontal="right" vertical="center" wrapText="1"/>
    </xf>
    <xf numFmtId="1" fontId="51" fillId="5" borderId="0" pivotButton="0" quotePrefix="0" xfId="0"/>
    <xf numFmtId="0" fontId="42" fillId="5" borderId="0" pivotButton="0" quotePrefix="0" xfId="0"/>
    <xf numFmtId="164" fontId="51" fillId="5" borderId="0" pivotButton="0" quotePrefix="0" xfId="0"/>
    <xf numFmtId="0" fontId="2" fillId="0" borderId="0" applyAlignment="1" pivotButton="0" quotePrefix="0" xfId="0">
      <alignment wrapText="1"/>
    </xf>
    <xf numFmtId="0" fontId="1" fillId="0" borderId="0" applyAlignment="1" pivotButton="0" quotePrefix="0" xfId="0">
      <alignment wrapText="1"/>
    </xf>
    <xf numFmtId="0" fontId="38" fillId="5" borderId="0" pivotButton="0" quotePrefix="0" xfId="1"/>
    <xf numFmtId="0" fontId="58" fillId="0" borderId="0" pivotButton="0" quotePrefix="0" xfId="0"/>
    <xf numFmtId="0" fontId="59" fillId="0" borderId="0" applyAlignment="1" pivotButton="0" quotePrefix="0" xfId="0">
      <alignment horizontal="right"/>
    </xf>
    <xf numFmtId="0" fontId="60" fillId="5" borderId="0" applyAlignment="1" pivotButton="0" quotePrefix="0" xfId="0">
      <alignment horizontal="right"/>
    </xf>
    <xf numFmtId="165" fontId="60" fillId="5" borderId="0" applyAlignment="1" pivotButton="0" quotePrefix="0" xfId="0">
      <alignment horizontal="right"/>
    </xf>
    <xf numFmtId="1" fontId="59" fillId="0" borderId="0" applyAlignment="1" pivotButton="0" quotePrefix="0" xfId="0">
      <alignment horizontal="right"/>
    </xf>
    <xf numFmtId="0" fontId="61" fillId="0" borderId="0" applyAlignment="1" applyProtection="1" pivotButton="0" quotePrefix="1" xfId="2">
      <alignment vertical="top" wrapText="1"/>
      <protection locked="0" hidden="0"/>
    </xf>
    <xf numFmtId="0" fontId="61" fillId="0" borderId="0" applyAlignment="1" pivotButton="0" quotePrefix="0" xfId="2">
      <alignment vertical="top" wrapText="1"/>
    </xf>
    <xf numFmtId="0" fontId="62" fillId="0" borderId="0" applyAlignment="1" applyProtection="1" pivotButton="0" quotePrefix="0" xfId="0">
      <alignment vertical="top" wrapText="1"/>
      <protection locked="0" hidden="0"/>
    </xf>
    <xf numFmtId="0" fontId="63" fillId="5" borderId="0" applyAlignment="1" pivotButton="0" quotePrefix="0" xfId="0">
      <alignment wrapText="1"/>
    </xf>
    <xf numFmtId="0" fontId="56" fillId="0" borderId="0" applyAlignment="1" pivotButton="0" quotePrefix="0" xfId="81">
      <alignment horizontal="left" vertical="top" wrapText="1"/>
    </xf>
    <xf numFmtId="0" fontId="54" fillId="0" borderId="0" applyAlignment="1" pivotButton="0" quotePrefix="0" xfId="81">
      <alignment horizontal="center" vertical="center" wrapText="1"/>
    </xf>
    <xf numFmtId="0" fontId="6" fillId="0" borderId="0" pivotButton="0" quotePrefix="0" xfId="81"/>
    <xf numFmtId="0" fontId="55" fillId="0" borderId="0" applyAlignment="1" pivotButton="0" quotePrefix="0" xfId="81">
      <alignment horizontal="left" wrapText="1"/>
    </xf>
    <xf numFmtId="0" fontId="55" fillId="0" borderId="0" applyAlignment="1" pivotButton="0" quotePrefix="0" xfId="81">
      <alignment horizontal="center" wrapText="1"/>
    </xf>
    <xf numFmtId="0" fontId="55" fillId="0" borderId="0" applyAlignment="1" pivotButton="0" quotePrefix="0" xfId="81">
      <alignment horizontal="left" vertical="top" wrapText="1"/>
    </xf>
    <xf numFmtId="168" fontId="56" fillId="0" borderId="0" applyAlignment="1" pivotButton="0" quotePrefix="0" xfId="81">
      <alignment horizontal="right" vertical="top"/>
    </xf>
    <xf numFmtId="0" fontId="6" fillId="5" borderId="5" pivotButton="0" quotePrefix="0" xfId="6"/>
    <xf numFmtId="169" fontId="42" fillId="0" borderId="0" pivotButton="0" quotePrefix="0" xfId="21"/>
    <xf numFmtId="0" fontId="0" fillId="0" borderId="5" pivotButton="0" quotePrefix="0" xfId="0"/>
    <xf numFmtId="0" fontId="42" fillId="0" borderId="5" pivotButton="0" quotePrefix="0" xfId="0"/>
    <xf numFmtId="0" fontId="6" fillId="0" borderId="0" applyAlignment="1" pivotButton="0" quotePrefix="0" xfId="0">
      <alignment horizontal="left"/>
    </xf>
    <xf numFmtId="0" fontId="6" fillId="0" borderId="5" pivotButton="0" quotePrefix="0" xfId="0"/>
    <xf numFmtId="0" fontId="6" fillId="5" borderId="5" pivotButton="0" quotePrefix="0" xfId="0"/>
    <xf numFmtId="170" fontId="6" fillId="5" borderId="0" pivotButton="0" quotePrefix="0" xfId="0"/>
    <xf numFmtId="166" fontId="42" fillId="0" borderId="0" pivotButton="0" quotePrefix="0" xfId="21"/>
    <xf numFmtId="164" fontId="42" fillId="0" borderId="0" pivotButton="0" quotePrefix="0" xfId="21"/>
    <xf numFmtId="0" fontId="10" fillId="5" borderId="0" applyAlignment="1" pivotButton="0" quotePrefix="0" xfId="1">
      <alignment vertical="top" wrapText="1"/>
    </xf>
    <xf numFmtId="0" fontId="10" fillId="5" borderId="0" applyAlignment="1" pivotButton="0" quotePrefix="0" xfId="1">
      <alignment vertical="center" wrapText="1"/>
    </xf>
    <xf numFmtId="171" fontId="44" fillId="0" borderId="0" pivotButton="0" quotePrefix="0" xfId="22"/>
    <xf numFmtId="0" fontId="11" fillId="5" borderId="0" applyAlignment="1" pivotButton="0" quotePrefix="0" xfId="0">
      <alignment horizontal="right" vertical="center" wrapText="1"/>
    </xf>
    <xf numFmtId="1" fontId="34" fillId="5" borderId="0" applyAlignment="1" pivotButton="0" quotePrefix="0" xfId="0">
      <alignment horizontal="right"/>
    </xf>
    <xf numFmtId="1" fontId="34" fillId="5" borderId="0" pivotButton="0" quotePrefix="0" xfId="0"/>
    <xf numFmtId="0" fontId="49" fillId="5" borderId="0" applyAlignment="1" pivotButton="0" quotePrefix="0" xfId="0">
      <alignment vertical="center"/>
    </xf>
    <xf numFmtId="0" fontId="4" fillId="5" borderId="0" applyAlignment="1" pivotButton="0" quotePrefix="0" xfId="0">
      <alignment vertical="center"/>
    </xf>
    <xf numFmtId="0" fontId="42" fillId="5" borderId="0" applyAlignment="1" pivotButton="0" quotePrefix="0" xfId="0">
      <alignment horizontal="left"/>
    </xf>
    <xf numFmtId="1" fontId="6" fillId="5" borderId="0" applyAlignment="1" pivotButton="0" quotePrefix="0" xfId="0">
      <alignment horizontal="right"/>
    </xf>
    <xf numFmtId="165" fontId="34" fillId="5" borderId="0" pivotButton="0" quotePrefix="0" xfId="0"/>
    <xf numFmtId="0" fontId="38" fillId="5" borderId="0" applyAlignment="1" pivotButton="0" quotePrefix="0" xfId="6">
      <alignment horizontal="left" vertical="top" wrapText="1"/>
    </xf>
    <xf numFmtId="0" fontId="6" fillId="5" borderId="0" applyAlignment="1" pivotButton="0" quotePrefix="0" xfId="0">
      <alignment horizontal="left" vertical="top" wrapText="1"/>
    </xf>
    <xf numFmtId="0" fontId="63" fillId="0" borderId="0" applyAlignment="1" pivotButton="0" quotePrefix="0" xfId="0">
      <alignment wrapText="1"/>
    </xf>
    <xf numFmtId="0" fontId="10" fillId="0" borderId="0" pivotButton="0" quotePrefix="0" xfId="0"/>
    <xf numFmtId="0" fontId="10" fillId="7" borderId="0" applyAlignment="1" pivotButton="0" quotePrefix="0" xfId="6">
      <alignment horizontal="right"/>
    </xf>
    <xf numFmtId="0" fontId="6" fillId="7" borderId="0" applyAlignment="1" pivotButton="0" quotePrefix="0" xfId="6">
      <alignment horizontal="right"/>
    </xf>
    <xf numFmtId="1" fontId="6" fillId="7" borderId="0" applyAlignment="1" pivotButton="0" quotePrefix="0" xfId="6">
      <alignment horizontal="right"/>
    </xf>
    <xf numFmtId="0" fontId="34" fillId="7" borderId="0" applyAlignment="1" pivotButton="0" quotePrefix="0" xfId="6">
      <alignment horizontal="right"/>
    </xf>
    <xf numFmtId="1" fontId="34" fillId="7" borderId="0" applyAlignment="1" pivotButton="0" quotePrefix="0" xfId="6">
      <alignment horizontal="right"/>
    </xf>
    <xf numFmtId="0" fontId="30" fillId="5" borderId="0" pivotButton="0" quotePrefix="0" xfId="1"/>
    <xf numFmtId="0" fontId="2" fillId="0" borderId="0" pivotButton="0" quotePrefix="0" xfId="0"/>
    <xf numFmtId="0" fontId="43" fillId="0" borderId="4" pivotButton="0" quotePrefix="0" xfId="0"/>
    <xf numFmtId="0" fontId="34" fillId="0" borderId="0" applyAlignment="1" pivotButton="0" quotePrefix="0" xfId="0">
      <alignment horizontal="left"/>
    </xf>
    <xf numFmtId="0" fontId="6" fillId="5" borderId="0" applyAlignment="1" pivotButton="0" quotePrefix="0" xfId="0">
      <alignment wrapText="1"/>
    </xf>
    <xf numFmtId="0" fontId="60" fillId="5" borderId="0" applyAlignment="1" pivotButton="0" quotePrefix="0" xfId="0">
      <alignment horizontal="right" wrapText="1"/>
    </xf>
    <xf numFmtId="0" fontId="44" fillId="0" borderId="0" applyAlignment="1" pivotButton="0" quotePrefix="0" xfId="21">
      <alignment horizontal="right"/>
    </xf>
    <xf numFmtId="0" fontId="41" fillId="0" borderId="0" applyAlignment="1" pivotButton="0" quotePrefix="0" xfId="0">
      <alignment horizontal="right" wrapText="1"/>
    </xf>
    <xf numFmtId="0" fontId="44" fillId="0" borderId="0" applyAlignment="1" pivotButton="0" quotePrefix="0" xfId="0">
      <alignment horizontal="right"/>
    </xf>
    <xf numFmtId="0" fontId="44" fillId="0" borderId="0" applyAlignment="1" pivotButton="0" quotePrefix="0" xfId="22">
      <alignment horizontal="right"/>
    </xf>
    <xf numFmtId="1" fontId="41" fillId="0" borderId="0" applyAlignment="1" pivotButton="0" quotePrefix="0" xfId="0">
      <alignment horizontal="right" wrapText="1"/>
    </xf>
    <xf numFmtId="1" fontId="44" fillId="0" borderId="0" applyAlignment="1" pivotButton="0" quotePrefix="0" xfId="0">
      <alignment horizontal="right"/>
    </xf>
    <xf numFmtId="1" fontId="44" fillId="0" borderId="0" applyAlignment="1" pivotButton="0" quotePrefix="0" xfId="21">
      <alignment horizontal="right"/>
    </xf>
    <xf numFmtId="0" fontId="6" fillId="5" borderId="0" applyAlignment="1" pivotButton="0" quotePrefix="0" xfId="1">
      <alignment horizontal="left" vertical="top"/>
    </xf>
    <xf numFmtId="1" fontId="42" fillId="0" borderId="0" pivotButton="0" quotePrefix="0" xfId="0"/>
    <xf numFmtId="2" fontId="42" fillId="0" borderId="0" pivotButton="0" quotePrefix="0" xfId="0"/>
    <xf numFmtId="1" fontId="6" fillId="6" borderId="0" applyAlignment="1" pivotButton="0" quotePrefix="0" xfId="0">
      <alignment horizontal="right"/>
    </xf>
    <xf numFmtId="164" fontId="6" fillId="0" borderId="0" pivotButton="0" quotePrefix="0" xfId="0"/>
    <xf numFmtId="164" fontId="6" fillId="6" borderId="0" applyAlignment="1" pivotButton="0" quotePrefix="0" xfId="0">
      <alignment horizontal="right"/>
    </xf>
    <xf numFmtId="1" fontId="4" fillId="0" borderId="0" pivotButton="0" quotePrefix="0" xfId="0"/>
    <xf numFmtId="1" fontId="6" fillId="6" borderId="0" pivotButton="0" quotePrefix="0" xfId="0"/>
    <xf numFmtId="1" fontId="6" fillId="5" borderId="0" pivotButton="0" quotePrefix="0" xfId="0"/>
    <xf numFmtId="0" fontId="39" fillId="5" borderId="3" applyAlignment="1" pivotButton="0" quotePrefix="0" xfId="0">
      <alignment vertical="center" wrapText="1"/>
    </xf>
    <xf numFmtId="0" fontId="34" fillId="5" borderId="0" applyAlignment="1" pivotButton="0" quotePrefix="0" xfId="1">
      <alignment horizontal="left" wrapText="1"/>
    </xf>
    <xf numFmtId="167" fontId="41" fillId="0" borderId="0" applyAlignment="1" pivotButton="0" quotePrefix="0" xfId="0">
      <alignment horizontal="right" vertical="center" wrapText="1"/>
    </xf>
    <xf numFmtId="0" fontId="17" fillId="0" borderId="0" applyAlignment="1" applyProtection="1" pivotButton="0" quotePrefix="0" xfId="2">
      <alignment vertical="top"/>
      <protection locked="0" hidden="0"/>
    </xf>
    <xf numFmtId="0" fontId="1" fillId="0" borderId="0" applyAlignment="1" pivotButton="0" quotePrefix="0" xfId="0">
      <alignment horizontal="left" vertical="center" indent="1"/>
    </xf>
    <xf numFmtId="0" fontId="66" fillId="5" borderId="0" pivotButton="0" quotePrefix="0" xfId="1"/>
    <xf numFmtId="0" fontId="41" fillId="0" borderId="6" applyAlignment="1" pivotButton="0" quotePrefix="0" xfId="0">
      <alignment vertical="center" wrapText="1"/>
    </xf>
    <xf numFmtId="0" fontId="43" fillId="0" borderId="6" pivotButton="0" quotePrefix="0" xfId="0"/>
    <xf numFmtId="164" fontId="41" fillId="0" borderId="6" applyAlignment="1" pivotButton="0" quotePrefix="0" xfId="0">
      <alignment horizontal="right" vertical="center" wrapText="1"/>
    </xf>
    <xf numFmtId="0" fontId="36" fillId="0" borderId="0" applyAlignment="1" pivotButton="0" quotePrefix="0" xfId="6">
      <alignment horizontal="left" vertical="top"/>
    </xf>
    <xf numFmtId="0" fontId="0" fillId="0" borderId="0" applyAlignment="1" pivotButton="0" quotePrefix="0" xfId="0">
      <alignment horizontal="left" vertical="top" wrapText="1"/>
    </xf>
    <xf numFmtId="0" fontId="0" fillId="5" borderId="0" applyAlignment="1" pivotButton="0" quotePrefix="0" xfId="0">
      <alignment horizontal="left" vertical="top" wrapText="1"/>
    </xf>
    <xf numFmtId="1" fontId="42" fillId="0" borderId="0" pivotButton="0" quotePrefix="0" xfId="21"/>
    <xf numFmtId="1" fontId="42" fillId="0" borderId="0" pivotButton="0" quotePrefix="0" xfId="21"/>
    <xf numFmtId="1" fontId="51" fillId="0" borderId="0" pivotButton="0" quotePrefix="0" xfId="21"/>
    <xf numFmtId="1" fontId="51" fillId="0" borderId="0" pivotButton="0" quotePrefix="0" xfId="21"/>
    <xf numFmtId="0" fontId="6" fillId="5" borderId="0" applyAlignment="1" pivotButton="0" quotePrefix="0" xfId="1">
      <alignment horizontal="left" vertical="center"/>
    </xf>
    <xf numFmtId="0" fontId="6" fillId="5" borderId="0" applyAlignment="1" pivotButton="0" quotePrefix="0" xfId="0">
      <alignment horizontal="left" vertical="center"/>
    </xf>
    <xf numFmtId="0" fontId="10" fillId="5" borderId="3" applyAlignment="1" pivotButton="0" quotePrefix="0" xfId="0">
      <alignment vertical="top" wrapText="1"/>
    </xf>
    <xf numFmtId="0" fontId="4" fillId="5" borderId="3" pivotButton="0" quotePrefix="0" xfId="0"/>
    <xf numFmtId="0" fontId="10" fillId="5" borderId="6" applyAlignment="1" pivotButton="0" quotePrefix="0" xfId="0">
      <alignment vertical="center" wrapText="1"/>
    </xf>
    <xf numFmtId="1" fontId="11" fillId="5" borderId="6" applyAlignment="1" pivotButton="0" quotePrefix="0" xfId="0">
      <alignment horizontal="right" wrapText="1"/>
    </xf>
    <xf numFmtId="0" fontId="10" fillId="5" borderId="6" applyAlignment="1" pivotButton="0" quotePrefix="0" xfId="0">
      <alignment horizontal="right" wrapText="1"/>
    </xf>
    <xf numFmtId="0" fontId="11" fillId="5" borderId="6" applyAlignment="1" pivotButton="0" quotePrefix="0" xfId="0">
      <alignment horizontal="right" wrapText="1"/>
    </xf>
    <xf numFmtId="0" fontId="10" fillId="5" borderId="3" applyAlignment="1" pivotButton="0" quotePrefix="0" xfId="0">
      <alignment vertical="center" wrapText="1"/>
    </xf>
    <xf numFmtId="0" fontId="39" fillId="5" borderId="0" applyAlignment="1" pivotButton="0" quotePrefix="0" xfId="0">
      <alignment vertical="center" wrapText="1"/>
    </xf>
    <xf numFmtId="0" fontId="40" fillId="5" borderId="0" applyAlignment="1" pivotButton="0" quotePrefix="0" xfId="0">
      <alignment vertical="center" wrapText="1"/>
    </xf>
    <xf numFmtId="165" fontId="4" fillId="0" borderId="0" pivotButton="0" quotePrefix="0" xfId="0"/>
    <xf numFmtId="2" fontId="4" fillId="0" borderId="0" pivotButton="0" quotePrefix="0" xfId="0"/>
    <xf numFmtId="0" fontId="41" fillId="5" borderId="6" applyAlignment="1" pivotButton="0" quotePrefix="0" xfId="0">
      <alignment vertical="center" wrapText="1"/>
    </xf>
    <xf numFmtId="1" fontId="4" fillId="5" borderId="6" pivotButton="0" quotePrefix="0" xfId="0"/>
    <xf numFmtId="0" fontId="4" fillId="5" borderId="6" pivotButton="0" quotePrefix="0" xfId="0"/>
    <xf numFmtId="0" fontId="6" fillId="5" borderId="6" pivotButton="0" quotePrefix="0" xfId="1"/>
    <xf numFmtId="0" fontId="41" fillId="5" borderId="0" applyAlignment="1" pivotButton="0" quotePrefix="0" xfId="0">
      <alignment vertical="center" wrapText="1"/>
    </xf>
    <xf numFmtId="0" fontId="4" fillId="5" borderId="0" applyAlignment="1" pivotButton="0" quotePrefix="0" xfId="0">
      <alignment wrapText="1"/>
    </xf>
    <xf numFmtId="1" fontId="4" fillId="0" borderId="0" applyAlignment="1" pivotButton="0" quotePrefix="0" xfId="0">
      <alignment horizontal="right"/>
    </xf>
    <xf numFmtId="165" fontId="4" fillId="0" borderId="0" applyAlignment="1" pivotButton="0" quotePrefix="0" xfId="0">
      <alignment horizontal="right"/>
    </xf>
    <xf numFmtId="165" fontId="44" fillId="0" borderId="0" pivotButton="0" quotePrefix="0" xfId="0"/>
    <xf numFmtId="0" fontId="11" fillId="6" borderId="0" applyAlignment="1" pivotButton="0" quotePrefix="0" xfId="0">
      <alignment horizontal="right" vertical="center" wrapText="1"/>
    </xf>
    <xf numFmtId="0" fontId="0" fillId="6" borderId="0" applyAlignment="1" pivotButton="0" quotePrefix="0" xfId="0">
      <alignment horizontal="right"/>
    </xf>
    <xf numFmtId="0" fontId="0" fillId="6" borderId="0" pivotButton="0" quotePrefix="0" xfId="0"/>
    <xf numFmtId="1" fontId="42" fillId="6" borderId="0" pivotButton="0" quotePrefix="0" xfId="0"/>
    <xf numFmtId="1" fontId="51" fillId="6" borderId="0" pivotButton="0" quotePrefix="0" xfId="0"/>
    <xf numFmtId="167" fontId="41" fillId="6" borderId="0" applyAlignment="1" pivotButton="0" quotePrefix="0" xfId="0">
      <alignment horizontal="right" vertical="center" wrapText="1"/>
    </xf>
    <xf numFmtId="0" fontId="42" fillId="6" borderId="0" pivotButton="0" quotePrefix="0" xfId="0"/>
    <xf numFmtId="0" fontId="51" fillId="6" borderId="0" pivotButton="0" quotePrefix="0" xfId="0"/>
    <xf numFmtId="0" fontId="10" fillId="6" borderId="0" pivotButton="0" quotePrefix="0" xfId="6"/>
    <xf numFmtId="0" fontId="10" fillId="0" borderId="0" pivotButton="0" quotePrefix="0" xfId="6"/>
    <xf numFmtId="0" fontId="22" fillId="0" borderId="0" applyAlignment="1" pivotButton="0" quotePrefix="0" xfId="0">
      <alignment wrapText="1"/>
    </xf>
    <xf numFmtId="0" fontId="10" fillId="6" borderId="3" pivotButton="0" quotePrefix="0" xfId="6"/>
    <xf numFmtId="0" fontId="34" fillId="0" borderId="0" pivotButton="0" quotePrefix="0" xfId="6"/>
    <xf numFmtId="0" fontId="6" fillId="0" borderId="0" pivotButton="0" quotePrefix="0" xfId="1"/>
    <xf numFmtId="1" fontId="34" fillId="5" borderId="0" applyAlignment="1" pivotButton="0" quotePrefix="0" xfId="6">
      <alignment horizontal="right"/>
    </xf>
    <xf numFmtId="1" fontId="6" fillId="5" borderId="0" applyAlignment="1" pivotButton="0" quotePrefix="0" xfId="6">
      <alignment horizontal="right"/>
    </xf>
    <xf numFmtId="0" fontId="64" fillId="0" borderId="0" applyAlignment="1" pivotButton="0" quotePrefix="0" xfId="0">
      <alignment wrapText="1"/>
    </xf>
    <xf numFmtId="0" fontId="65" fillId="0" borderId="0" applyAlignment="1" pivotButton="0" quotePrefix="0" xfId="0">
      <alignment wrapText="1"/>
    </xf>
    <xf numFmtId="1" fontId="6" fillId="5" borderId="0" pivotButton="0" quotePrefix="0" xfId="6"/>
    <xf numFmtId="1" fontId="35" fillId="5" borderId="0" applyAlignment="1" pivotButton="0" quotePrefix="0" xfId="74">
      <alignment horizontal="right"/>
    </xf>
    <xf numFmtId="1" fontId="34" fillId="5" borderId="0" pivotButton="0" quotePrefix="0" xfId="6"/>
    <xf numFmtId="1" fontId="37" fillId="5" borderId="0" applyAlignment="1" pivotButton="0" quotePrefix="0" xfId="74">
      <alignment horizontal="right"/>
    </xf>
    <xf numFmtId="1" fontId="35" fillId="5" borderId="0" applyAlignment="1" pivotButton="0" quotePrefix="0" xfId="21">
      <alignment horizontal="right"/>
    </xf>
    <xf numFmtId="1" fontId="6" fillId="5" borderId="0" pivotButton="0" quotePrefix="0" xfId="21"/>
    <xf numFmtId="1" fontId="37" fillId="5" borderId="0" applyAlignment="1" pivotButton="0" quotePrefix="0" xfId="21">
      <alignment horizontal="right"/>
    </xf>
    <xf numFmtId="0" fontId="34" fillId="5" borderId="0" pivotButton="0" quotePrefix="0" xfId="6"/>
    <xf numFmtId="164" fontId="37" fillId="5" borderId="0" applyAlignment="1" pivotButton="0" quotePrefix="0" xfId="74">
      <alignment horizontal="right"/>
    </xf>
    <xf numFmtId="164" fontId="34" fillId="5" borderId="0" pivotButton="0" quotePrefix="0" xfId="6"/>
    <xf numFmtId="0" fontId="34" fillId="6" borderId="0" pivotButton="0" quotePrefix="0" xfId="6"/>
    <xf numFmtId="172" fontId="35" fillId="5" borderId="3" applyAlignment="1" pivotButton="0" quotePrefix="0" xfId="74">
      <alignment horizontal="right"/>
    </xf>
    <xf numFmtId="173" fontId="35" fillId="5" borderId="0" applyAlignment="1" pivotButton="0" quotePrefix="0" xfId="74">
      <alignment horizontal="right"/>
    </xf>
    <xf numFmtId="173" fontId="37" fillId="5" borderId="0" applyAlignment="1" pivotButton="0" quotePrefix="0" xfId="74">
      <alignment horizontal="right"/>
    </xf>
    <xf numFmtId="173" fontId="34" fillId="5" borderId="0" pivotButton="0" quotePrefix="0" xfId="6"/>
    <xf numFmtId="166" fontId="37" fillId="5" borderId="0" applyAlignment="1" pivotButton="0" quotePrefix="0" xfId="74">
      <alignment horizontal="right"/>
    </xf>
    <xf numFmtId="164" fontId="35" fillId="5" borderId="0" applyAlignment="1" pivotButton="0" quotePrefix="0" xfId="74">
      <alignment horizontal="right"/>
    </xf>
    <xf numFmtId="1" fontId="35" fillId="0" borderId="0" applyAlignment="1" pivotButton="0" quotePrefix="0" xfId="74">
      <alignment horizontal="right"/>
    </xf>
    <xf numFmtId="164" fontId="34" fillId="0" borderId="0" pivotButton="0" quotePrefix="0" xfId="6"/>
    <xf numFmtId="0" fontId="6" fillId="0" borderId="0" applyAlignment="1" pivotButton="0" quotePrefix="0" xfId="1">
      <alignment horizontal="left"/>
    </xf>
    <xf numFmtId="0" fontId="38" fillId="0" borderId="0" pivotButton="0" quotePrefix="0" xfId="0"/>
    <xf numFmtId="0" fontId="6" fillId="0" borderId="0" applyAlignment="1" pivotButton="0" quotePrefix="0" xfId="1">
      <alignment horizontal="left" wrapText="1"/>
    </xf>
    <xf numFmtId="0" fontId="42" fillId="0" borderId="0" applyAlignment="1" pivotButton="0" quotePrefix="0" xfId="0">
      <alignment vertical="top"/>
    </xf>
    <xf numFmtId="0" fontId="26" fillId="0" borderId="6" applyAlignment="1" pivotButton="0" quotePrefix="0" xfId="0">
      <alignment horizontal="right"/>
    </xf>
    <xf numFmtId="0" fontId="11" fillId="6" borderId="3" pivotButton="0" quotePrefix="0" xfId="0"/>
    <xf numFmtId="1" fontId="4" fillId="0" borderId="0" pivotButton="0" quotePrefix="0" xfId="10"/>
    <xf numFmtId="0" fontId="60" fillId="0" borderId="0" applyAlignment="1" pivotButton="0" quotePrefix="0" xfId="0">
      <alignment horizontal="right"/>
    </xf>
    <xf numFmtId="0" fontId="42" fillId="5" borderId="3" pivotButton="0" quotePrefix="0" xfId="0"/>
    <xf numFmtId="0" fontId="6" fillId="0" borderId="6" applyAlignment="1" pivotButton="0" quotePrefix="0" xfId="0">
      <alignment horizontal="right"/>
    </xf>
    <xf numFmtId="0" fontId="28" fillId="5" borderId="0" applyAlignment="1" pivotButton="0" quotePrefix="0" xfId="0">
      <alignment horizontal="left" vertical="center"/>
    </xf>
    <xf numFmtId="0" fontId="0" fillId="0" borderId="6" applyAlignment="1" pivotButton="0" quotePrefix="0" xfId="0">
      <alignment horizontal="right"/>
    </xf>
    <xf numFmtId="0" fontId="6" fillId="5" borderId="5" applyAlignment="1" pivotButton="0" quotePrefix="0" xfId="1">
      <alignment horizontal="left"/>
    </xf>
    <xf numFmtId="0" fontId="10" fillId="5" borderId="5" applyAlignment="1" pivotButton="0" quotePrefix="0" xfId="1">
      <alignment horizontal="left"/>
    </xf>
    <xf numFmtId="0" fontId="16" fillId="0" borderId="0" applyAlignment="1" applyProtection="1" pivotButton="0" quotePrefix="0" xfId="2">
      <alignment vertical="top"/>
      <protection locked="0" hidden="0"/>
    </xf>
    <xf numFmtId="0" fontId="69" fillId="0" borderId="0" applyAlignment="1" applyProtection="1" pivotButton="0" quotePrefix="0" xfId="0">
      <alignment vertical="top" wrapText="1"/>
      <protection locked="0" hidden="0"/>
    </xf>
    <xf numFmtId="0" fontId="70" fillId="5" borderId="0" applyAlignment="1" pivotButton="0" quotePrefix="0" xfId="0">
      <alignment wrapText="1"/>
    </xf>
    <xf numFmtId="0" fontId="2" fillId="0" borderId="0" applyAlignment="1" pivotButton="0" quotePrefix="0" xfId="0">
      <alignment horizontal="left" vertical="center" indent="1"/>
    </xf>
    <xf numFmtId="0" fontId="70" fillId="0" borderId="0" applyAlignment="1" pivotButton="0" quotePrefix="0" xfId="0">
      <alignment wrapText="1"/>
    </xf>
    <xf numFmtId="0" fontId="6" fillId="5" borderId="6" applyAlignment="1" pivotButton="0" quotePrefix="0" xfId="1">
      <alignment horizontal="left" wrapText="1"/>
    </xf>
    <xf numFmtId="0" fontId="6" fillId="5" borderId="6" applyAlignment="1" pivotButton="0" quotePrefix="0" xfId="6">
      <alignment horizontal="left"/>
    </xf>
    <xf numFmtId="0" fontId="34" fillId="0" borderId="6" pivotButton="0" quotePrefix="0" xfId="6"/>
    <xf numFmtId="0" fontId="6" fillId="0" borderId="6" pivotButton="0" quotePrefix="0" xfId="6"/>
    <xf numFmtId="0" fontId="10" fillId="5" borderId="5" pivotButton="0" quotePrefix="0" xfId="6"/>
    <xf numFmtId="0" fontId="6" fillId="0" borderId="5" pivotButton="0" quotePrefix="0" xfId="6"/>
    <xf numFmtId="0" fontId="34" fillId="0" borderId="5" applyAlignment="1" pivotButton="0" quotePrefix="0" xfId="6">
      <alignment horizontal="right"/>
    </xf>
    <xf numFmtId="0" fontId="34" fillId="5" borderId="6" applyAlignment="1" pivotButton="0" quotePrefix="0" xfId="6">
      <alignment horizontal="left" wrapText="1"/>
    </xf>
    <xf numFmtId="0" fontId="34" fillId="7" borderId="6" applyAlignment="1" pivotButton="0" quotePrefix="0" xfId="6">
      <alignment horizontal="right"/>
    </xf>
    <xf numFmtId="1" fontId="34" fillId="7" borderId="6" applyAlignment="1" pivotButton="0" quotePrefix="0" xfId="6">
      <alignment horizontal="right"/>
    </xf>
    <xf numFmtId="1" fontId="34" fillId="0" borderId="6" applyAlignment="1" pivotButton="0" quotePrefix="0" xfId="6">
      <alignment horizontal="right"/>
    </xf>
    <xf numFmtId="1" fontId="34" fillId="0" borderId="6" applyAlignment="1" pivotButton="0" quotePrefix="0" xfId="0">
      <alignment horizontal="right"/>
    </xf>
    <xf numFmtId="164" fontId="34" fillId="0" borderId="6" applyAlignment="1" pivotButton="0" quotePrefix="0" xfId="6">
      <alignment horizontal="right"/>
    </xf>
    <xf numFmtId="1" fontId="34" fillId="0" borderId="6" pivotButton="0" quotePrefix="0" xfId="6"/>
    <xf numFmtId="1" fontId="34" fillId="6" borderId="6" pivotButton="0" quotePrefix="0" xfId="6"/>
    <xf numFmtId="0" fontId="6" fillId="0" borderId="6" applyAlignment="1" pivotButton="0" quotePrefix="0" xfId="1">
      <alignment horizontal="left"/>
    </xf>
    <xf numFmtId="0" fontId="6" fillId="5" borderId="6" applyAlignment="1" pivotButton="0" quotePrefix="0" xfId="1">
      <alignment horizontal="left"/>
    </xf>
    <xf numFmtId="0" fontId="34" fillId="5" borderId="6" applyAlignment="1" pivotButton="0" quotePrefix="0" xfId="6">
      <alignment horizontal="left"/>
    </xf>
    <xf numFmtId="0" fontId="34" fillId="5" borderId="6" pivotButton="0" quotePrefix="0" xfId="6"/>
    <xf numFmtId="0" fontId="34" fillId="5" borderId="5" applyAlignment="1" pivotButton="0" quotePrefix="0" xfId="6">
      <alignment horizontal="right"/>
    </xf>
    <xf numFmtId="0" fontId="34" fillId="6" borderId="6" pivotButton="0" quotePrefix="0" xfId="6"/>
    <xf numFmtId="1" fontId="34" fillId="5" borderId="6" pivotButton="0" quotePrefix="0" xfId="6"/>
    <xf numFmtId="1" fontId="34" fillId="5" borderId="6" applyAlignment="1" pivotButton="0" quotePrefix="0" xfId="6">
      <alignment horizontal="right"/>
    </xf>
    <xf numFmtId="166" fontId="37" fillId="5" borderId="6" applyAlignment="1" pivotButton="0" quotePrefix="0" xfId="74">
      <alignment horizontal="right"/>
    </xf>
    <xf numFmtId="164" fontId="34" fillId="5" borderId="6" applyAlignment="1" pivotButton="0" quotePrefix="0" xfId="6">
      <alignment wrapText="1"/>
    </xf>
    <xf numFmtId="1" fontId="51" fillId="0" borderId="6" pivotButton="0" quotePrefix="0" xfId="0"/>
    <xf numFmtId="166" fontId="0" fillId="0" borderId="5" pivotButton="0" quotePrefix="0" xfId="21"/>
    <xf numFmtId="1" fontId="44" fillId="0" borderId="6" applyAlignment="1" pivotButton="0" quotePrefix="0" xfId="0">
      <alignment horizontal="right"/>
    </xf>
    <xf numFmtId="1" fontId="44" fillId="0" borderId="6" applyAlignment="1" pivotButton="0" quotePrefix="0" xfId="21">
      <alignment horizontal="right"/>
    </xf>
    <xf numFmtId="1" fontId="51" fillId="6" borderId="6" pivotButton="0" quotePrefix="0" xfId="0"/>
    <xf numFmtId="0" fontId="6" fillId="5" borderId="6" applyAlignment="1" pivotButton="0" quotePrefix="0" xfId="0">
      <alignment horizontal="left"/>
    </xf>
    <xf numFmtId="0" fontId="0" fillId="5" borderId="6" applyAlignment="1" pivotButton="0" quotePrefix="0" xfId="0">
      <alignment horizontal="right"/>
    </xf>
    <xf numFmtId="0" fontId="34" fillId="5" borderId="6" applyAlignment="1" pivotButton="0" quotePrefix="0" xfId="0">
      <alignment horizontal="left"/>
    </xf>
    <xf numFmtId="1" fontId="34" fillId="5" borderId="6" applyAlignment="1" pivotButton="0" quotePrefix="0" xfId="0">
      <alignment horizontal="right"/>
    </xf>
    <xf numFmtId="0" fontId="6" fillId="0" borderId="6" pivotButton="0" quotePrefix="0" xfId="1"/>
    <xf numFmtId="164" fontId="40" fillId="0" borderId="6" applyAlignment="1" pivotButton="0" quotePrefix="0" xfId="0">
      <alignment horizontal="right" vertical="center" wrapText="1"/>
    </xf>
    <xf numFmtId="0" fontId="10" fillId="6" borderId="5" applyAlignment="1" pivotButton="0" quotePrefix="0" xfId="0">
      <alignment horizontal="left"/>
    </xf>
    <xf numFmtId="0" fontId="34" fillId="0" borderId="5" pivotButton="0" quotePrefix="0" xfId="0"/>
    <xf numFmtId="0" fontId="4" fillId="0" borderId="5" pivotButton="0" quotePrefix="0" xfId="0"/>
    <xf numFmtId="0" fontId="6" fillId="0" borderId="6" applyAlignment="1" pivotButton="0" quotePrefix="0" xfId="0">
      <alignment horizontal="left"/>
    </xf>
    <xf numFmtId="0" fontId="6" fillId="6" borderId="6" applyAlignment="1" pivotButton="0" quotePrefix="0" xfId="0">
      <alignment horizontal="right"/>
    </xf>
    <xf numFmtId="0" fontId="34" fillId="0" borderId="6" applyAlignment="1" pivotButton="0" quotePrefix="0" xfId="0">
      <alignment horizontal="left"/>
    </xf>
    <xf numFmtId="164" fontId="6" fillId="6" borderId="6" applyAlignment="1" pivotButton="0" quotePrefix="0" xfId="0">
      <alignment horizontal="right"/>
    </xf>
    <xf numFmtId="164" fontId="34" fillId="0" borderId="6" pivotButton="0" quotePrefix="0" xfId="0"/>
    <xf numFmtId="164" fontId="44" fillId="0" borderId="6" pivotButton="0" quotePrefix="0" xfId="0"/>
    <xf numFmtId="1" fontId="51" fillId="5" borderId="6" pivotButton="0" quotePrefix="0" xfId="0"/>
    <xf numFmtId="1" fontId="34" fillId="6" borderId="6" applyAlignment="1" pivotButton="0" quotePrefix="0" xfId="0">
      <alignment horizontal="right"/>
    </xf>
    <xf numFmtId="0" fontId="6" fillId="0" borderId="6" applyAlignment="1" pivotButton="0" quotePrefix="0" xfId="0">
      <alignment horizontal="left" vertical="center"/>
    </xf>
    <xf numFmtId="0" fontId="34" fillId="5" borderId="6" applyAlignment="1" pivotButton="0" quotePrefix="0" xfId="0">
      <alignment horizontal="left" vertical="center"/>
    </xf>
    <xf numFmtId="1" fontId="34" fillId="5" borderId="6" pivotButton="0" quotePrefix="0" xfId="0"/>
    <xf numFmtId="0" fontId="6" fillId="5" borderId="6" pivotButton="0" quotePrefix="0" xfId="0"/>
    <xf numFmtId="0" fontId="34" fillId="5" borderId="6" applyAlignment="1" pivotButton="0" quotePrefix="0" xfId="0">
      <alignment horizontal="right"/>
    </xf>
    <xf numFmtId="1" fontId="34" fillId="0" borderId="6" pivotButton="0" quotePrefix="0" xfId="0"/>
    <xf numFmtId="0" fontId="34" fillId="0" borderId="6" pivotButton="0" quotePrefix="0" xfId="0"/>
    <xf numFmtId="0" fontId="4" fillId="0" borderId="0" applyAlignment="1" pivotButton="0" quotePrefix="0" xfId="0">
      <alignment horizontal="left" vertical="top" wrapText="1"/>
    </xf>
    <xf numFmtId="0" fontId="27" fillId="0" borderId="0" applyAlignment="1" applyProtection="1" pivotButton="0" quotePrefix="0" xfId="0">
      <alignment vertical="top" wrapText="1"/>
      <protection locked="0" hidden="0"/>
    </xf>
    <xf numFmtId="0" fontId="16" fillId="0" borderId="0" applyAlignment="1" applyProtection="1" pivotButton="0" quotePrefix="0" xfId="26">
      <alignment vertical="top"/>
      <protection locked="0" hidden="0"/>
    </xf>
    <xf numFmtId="0" fontId="22" fillId="0" borderId="0" applyAlignment="1" applyProtection="1" pivotButton="0" quotePrefix="0" xfId="0">
      <alignment vertical="top" wrapText="1"/>
      <protection locked="0" hidden="0"/>
    </xf>
    <xf numFmtId="0" fontId="10" fillId="0" borderId="0" applyAlignment="1" pivotButton="0" quotePrefix="0" xfId="1">
      <alignment horizontal="left"/>
    </xf>
    <xf numFmtId="0" fontId="4" fillId="0" borderId="0" applyAlignment="1" pivotButton="0" quotePrefix="0" xfId="0">
      <alignment wrapText="1"/>
    </xf>
    <xf numFmtId="0" fontId="16" fillId="0" borderId="0" applyAlignment="1" pivotButton="0" quotePrefix="0" xfId="26">
      <alignment wrapText="1"/>
    </xf>
    <xf numFmtId="0" fontId="16" fillId="5" borderId="0" applyAlignment="1" applyProtection="1" pivotButton="0" quotePrefix="0" xfId="26">
      <alignment vertical="top"/>
      <protection locked="0" hidden="0"/>
    </xf>
    <xf numFmtId="0" fontId="5" fillId="0" borderId="0" applyAlignment="1" pivotButton="0" quotePrefix="0" xfId="2">
      <alignment horizontal="left" vertical="top"/>
    </xf>
    <xf numFmtId="0" fontId="0" fillId="0" borderId="0" applyAlignment="1" pivotButton="0" quotePrefix="0" xfId="27">
      <alignment vertical="top"/>
    </xf>
    <xf numFmtId="0" fontId="2" fillId="0" borderId="0" applyAlignment="1" pivotButton="0" quotePrefix="0" xfId="27">
      <alignment vertical="top"/>
    </xf>
    <xf numFmtId="0" fontId="22" fillId="0" borderId="0" applyAlignment="1" applyProtection="1" pivotButton="0" quotePrefix="0" xfId="0">
      <alignment horizontal="left" vertical="top" wrapText="1"/>
      <protection locked="0" hidden="0"/>
    </xf>
    <xf numFmtId="0" fontId="21" fillId="0" borderId="0" applyAlignment="1" applyProtection="1" pivotButton="0" quotePrefix="0" xfId="18">
      <alignment horizontal="left" vertical="top" wrapText="1"/>
      <protection locked="0" hidden="0"/>
    </xf>
    <xf numFmtId="0" fontId="1" fillId="5" borderId="0" applyAlignment="1" pivotButton="0" quotePrefix="0" xfId="23">
      <alignment vertical="top" wrapText="1"/>
    </xf>
    <xf numFmtId="0" fontId="30" fillId="0" borderId="0" applyAlignment="1" pivotButton="0" quotePrefix="0" xfId="0">
      <alignment wrapText="1"/>
    </xf>
    <xf numFmtId="0" fontId="22" fillId="0" borderId="0" applyAlignment="1" applyProtection="1" pivotButton="0" quotePrefix="0" xfId="0">
      <alignment vertical="top" wrapText="1"/>
      <protection locked="0" hidden="0"/>
    </xf>
    <xf numFmtId="0" fontId="71" fillId="0" borderId="0" applyAlignment="1" pivotButton="0" quotePrefix="0" xfId="0">
      <alignment horizontal="left" vertical="top" wrapText="1"/>
    </xf>
    <xf numFmtId="0" fontId="15" fillId="0" borderId="0" applyAlignment="1" pivotButton="0" quotePrefix="0" xfId="0">
      <alignment horizontal="left" vertical="center" wrapText="1"/>
    </xf>
    <xf numFmtId="0" fontId="3" fillId="0" borderId="0" applyAlignment="1" pivotButton="0" quotePrefix="0" xfId="0">
      <alignment horizontal="left" vertical="center" wrapText="1"/>
    </xf>
    <xf numFmtId="0" fontId="23" fillId="0" borderId="0" applyAlignment="1" pivotButton="0" quotePrefix="0" xfId="0">
      <alignment wrapText="1"/>
    </xf>
    <xf numFmtId="0" fontId="0" fillId="0" borderId="0" applyAlignment="1" pivotButton="0" quotePrefix="0" xfId="0">
      <alignment wrapText="1"/>
    </xf>
    <xf numFmtId="0" fontId="23" fillId="0" borderId="0" applyAlignment="1" applyProtection="1" pivotButton="0" quotePrefix="0" xfId="0">
      <alignment vertical="top" wrapText="1"/>
      <protection locked="0" hidden="0"/>
    </xf>
    <xf numFmtId="0" fontId="53" fillId="0" borderId="0" applyAlignment="1" pivotButton="0" quotePrefix="0" xfId="0">
      <alignment wrapText="1"/>
    </xf>
    <xf numFmtId="0" fontId="16" fillId="0" borderId="0" applyAlignment="1" applyProtection="1" pivotButton="0" quotePrefix="1" xfId="2">
      <alignment vertical="top" wrapText="1"/>
      <protection locked="0" hidden="0"/>
    </xf>
    <xf numFmtId="0" fontId="27" fillId="0" borderId="0" applyAlignment="1" applyProtection="1" pivotButton="0" quotePrefix="0" xfId="0">
      <alignment vertical="top" wrapText="1"/>
      <protection locked="0" hidden="0"/>
    </xf>
    <xf numFmtId="0" fontId="27" fillId="5" borderId="0" applyAlignment="1" applyProtection="1" pivotButton="0" quotePrefix="0" xfId="23">
      <alignment vertical="top" wrapText="1"/>
      <protection locked="0" hidden="0"/>
    </xf>
    <xf numFmtId="0" fontId="6" fillId="0" borderId="0" applyAlignment="1" pivotButton="0" quotePrefix="0" xfId="6">
      <alignment horizontal="left" vertical="top"/>
    </xf>
    <xf numFmtId="0" fontId="28" fillId="5" borderId="0" applyAlignment="1" pivotButton="0" quotePrefix="0" xfId="6">
      <alignment horizontal="left" vertical="center"/>
    </xf>
    <xf numFmtId="0" fontId="6" fillId="5" borderId="6" applyAlignment="1" pivotButton="0" quotePrefix="0" xfId="6">
      <alignment horizontal="left"/>
    </xf>
    <xf numFmtId="0" fontId="34" fillId="0" borderId="6" applyAlignment="1" pivotButton="0" quotePrefix="0" xfId="6">
      <alignment horizontal="right"/>
    </xf>
    <xf numFmtId="0" fontId="6" fillId="5" borderId="0" applyAlignment="1" pivotButton="0" quotePrefix="0" xfId="6">
      <alignment horizontal="left" vertical="top"/>
    </xf>
    <xf numFmtId="0" fontId="36" fillId="5" borderId="0" applyAlignment="1" pivotButton="0" quotePrefix="0" xfId="6">
      <alignment horizontal="left" vertical="top"/>
    </xf>
    <xf numFmtId="0" fontId="6" fillId="0" borderId="0" applyAlignment="1" pivotButton="0" quotePrefix="0" xfId="1">
      <alignment wrapText="1"/>
    </xf>
    <xf numFmtId="0" fontId="42" fillId="0" borderId="0" applyAlignment="1" pivotButton="0" quotePrefix="0" xfId="0">
      <alignment wrapText="1"/>
    </xf>
    <xf numFmtId="0" fontId="10" fillId="5" borderId="3" applyAlignment="1" pivotButton="0" quotePrefix="0" xfId="0">
      <alignment horizontal="left" vertical="top" wrapText="1"/>
    </xf>
    <xf numFmtId="0" fontId="10" fillId="5" borderId="0" applyAlignment="1" pivotButton="0" quotePrefix="0" xfId="0">
      <alignment horizontal="left" vertical="top" wrapText="1"/>
    </xf>
    <xf numFmtId="0" fontId="28" fillId="5" borderId="0" applyAlignment="1" pivotButton="0" quotePrefix="0" xfId="6">
      <alignment horizontal="left" vertical="center" wrapText="1"/>
    </xf>
    <xf numFmtId="0" fontId="6" fillId="0" borderId="0" applyAlignment="1" pivotButton="0" quotePrefix="0" xfId="6">
      <alignment horizontal="left" vertical="top" wrapText="1"/>
    </xf>
    <xf numFmtId="0" fontId="36" fillId="0" borderId="0" applyAlignment="1" pivotButton="0" quotePrefix="0" xfId="6">
      <alignment horizontal="left" vertical="top" wrapText="1"/>
    </xf>
    <xf numFmtId="0" fontId="39" fillId="0" borderId="5" applyAlignment="1" pivotButton="0" quotePrefix="0" xfId="0">
      <alignment horizontal="center" vertical="center"/>
    </xf>
    <xf numFmtId="0" fontId="0" fillId="0" borderId="5" applyAlignment="1" pivotButton="0" quotePrefix="0" xfId="0">
      <alignment horizontal="center" vertical="center"/>
    </xf>
    <xf numFmtId="0" fontId="10" fillId="5" borderId="3" applyAlignment="1" pivotButton="0" quotePrefix="0" xfId="0">
      <alignment vertical="top" wrapText="1"/>
    </xf>
    <xf numFmtId="0" fontId="10" fillId="5" borderId="0" applyAlignment="1" pivotButton="0" quotePrefix="0" xfId="0">
      <alignment vertical="top" wrapText="1"/>
    </xf>
    <xf numFmtId="0" fontId="6" fillId="5" borderId="6" applyAlignment="1" pivotButton="0" quotePrefix="0" xfId="0">
      <alignment vertical="top" wrapText="1"/>
    </xf>
    <xf numFmtId="0" fontId="4" fillId="0" borderId="0" applyAlignment="1" pivotButton="0" quotePrefix="0" xfId="0">
      <alignment horizontal="left" vertical="top" wrapText="1"/>
    </xf>
    <xf numFmtId="0" fontId="6" fillId="5" borderId="0" applyAlignment="1" pivotButton="0" quotePrefix="0" xfId="1">
      <alignment horizontal="left" vertical="top" wrapText="1"/>
    </xf>
    <xf numFmtId="0" fontId="28" fillId="5" borderId="0" applyAlignment="1" pivotButton="0" quotePrefix="0" xfId="1">
      <alignment horizontal="left" vertical="center" wrapText="1"/>
    </xf>
    <xf numFmtId="0" fontId="0" fillId="0" borderId="0" applyAlignment="1" pivotButton="0" quotePrefix="0" xfId="0">
      <alignment vertical="top"/>
    </xf>
    <xf numFmtId="0" fontId="6" fillId="5" borderId="0" applyAlignment="1" pivotButton="0" quotePrefix="0" xfId="0">
      <alignment vertical="top" wrapText="1"/>
    </xf>
    <xf numFmtId="0" fontId="39" fillId="0" borderId="6" applyAlignment="1" pivotButton="0" quotePrefix="0" xfId="0">
      <alignment horizontal="center" vertical="center"/>
    </xf>
    <xf numFmtId="0" fontId="0" fillId="0" borderId="0" applyAlignment="1" pivotButton="0" quotePrefix="0" xfId="0">
      <alignment horizontal="left" vertical="top" wrapText="1"/>
    </xf>
    <xf numFmtId="0" fontId="6" fillId="5" borderId="0" applyAlignment="1" pivotButton="0" quotePrefix="0" xfId="1">
      <alignment vertical="top" wrapText="1"/>
    </xf>
    <xf numFmtId="0" fontId="0" fillId="0" borderId="0" applyAlignment="1" pivotButton="0" quotePrefix="0" xfId="0">
      <alignment vertical="top" wrapText="1"/>
    </xf>
    <xf numFmtId="0" fontId="0" fillId="0" borderId="0" pivotButton="0" quotePrefix="0" xfId="0"/>
    <xf numFmtId="0" fontId="6" fillId="5" borderId="0" applyAlignment="1" pivotButton="0" quotePrefix="0" xfId="0">
      <alignment horizontal="left" vertical="top" wrapText="1"/>
    </xf>
    <xf numFmtId="0" fontId="22" fillId="0" borderId="0" pivotButton="0" quotePrefix="0" xfId="0"/>
    <xf numFmtId="0" fontId="4" fillId="5" borderId="0" applyAlignment="1" pivotButton="0" quotePrefix="0" xfId="0">
      <alignment horizontal="left" vertical="top" wrapText="1"/>
    </xf>
    <xf numFmtId="0" fontId="39" fillId="0" borderId="5" applyAlignment="1" pivotButton="0" quotePrefix="0" xfId="0">
      <alignment horizontal="left" vertical="center"/>
    </xf>
    <xf numFmtId="0" fontId="36" fillId="0" borderId="0" applyAlignment="1" pivotButton="0" quotePrefix="0" xfId="6">
      <alignment horizontal="left" vertical="top"/>
    </xf>
    <xf numFmtId="0" fontId="0" fillId="0" borderId="0" applyAlignment="1" pivotButton="0" quotePrefix="0" xfId="0">
      <alignment horizontal="left"/>
    </xf>
    <xf numFmtId="0" fontId="0" fillId="5" borderId="0" applyAlignment="1" pivotButton="0" quotePrefix="0" xfId="0">
      <alignment horizontal="left" vertical="top" wrapText="1"/>
    </xf>
    <xf numFmtId="0" fontId="6" fillId="5" borderId="6" applyAlignment="1" pivotButton="0" quotePrefix="0" xfId="0">
      <alignment horizontal="left" wrapText="1"/>
    </xf>
    <xf numFmtId="0" fontId="6" fillId="5" borderId="0" applyAlignment="1" pivotButton="0" quotePrefix="0" xfId="0">
      <alignment horizontal="left" wrapText="1"/>
    </xf>
    <xf numFmtId="0" fontId="6" fillId="0" borderId="0" applyAlignment="1" pivotButton="0" quotePrefix="0" xfId="0">
      <alignment horizontal="left" vertical="top" wrapText="1"/>
    </xf>
    <xf numFmtId="0" fontId="39" fillId="5" borderId="5" applyAlignment="1" pivotButton="0" quotePrefix="0" xfId="0">
      <alignment horizontal="center" vertical="center"/>
    </xf>
    <xf numFmtId="0" fontId="0" fillId="5" borderId="5" applyAlignment="1" pivotButton="0" quotePrefix="0" xfId="0">
      <alignment horizontal="center" vertical="center"/>
    </xf>
    <xf numFmtId="0" fontId="6" fillId="0" borderId="0" applyAlignment="1" pivotButton="0" quotePrefix="0" xfId="1">
      <alignment horizontal="left" wrapText="1"/>
    </xf>
    <xf numFmtId="0" fontId="0" fillId="0" borderId="0" applyAlignment="1" pivotButton="0" quotePrefix="0" xfId="0">
      <alignment horizontal="left" vertical="center"/>
    </xf>
    <xf numFmtId="0" fontId="6" fillId="0" borderId="0" applyAlignment="1" pivotButton="0" quotePrefix="0" xfId="0">
      <alignment horizontal="left" vertical="center" wrapText="1"/>
    </xf>
    <xf numFmtId="0" fontId="6" fillId="5" borderId="6" applyAlignment="1" pivotButton="0" quotePrefix="0" xfId="1">
      <alignment horizontal="left" wrapText="1"/>
    </xf>
    <xf numFmtId="0" fontId="0" fillId="0" borderId="6" pivotButton="0" quotePrefix="0" xfId="0"/>
    <xf numFmtId="0" fontId="6" fillId="0" borderId="6" applyAlignment="1" pivotButton="0" quotePrefix="0" xfId="0">
      <alignment horizontal="left" wrapText="1"/>
    </xf>
    <xf numFmtId="0" fontId="0" fillId="0" borderId="6" applyAlignment="1" pivotButton="0" quotePrefix="0" xfId="0">
      <alignment horizontal="left" wrapText="1"/>
    </xf>
    <xf numFmtId="0" fontId="10" fillId="0" borderId="3" applyAlignment="1" pivotButton="0" quotePrefix="0" xfId="0">
      <alignment horizontal="left" vertical="top" wrapText="1"/>
    </xf>
    <xf numFmtId="0" fontId="38" fillId="5" borderId="0" applyAlignment="1" pivotButton="0" quotePrefix="0" xfId="6">
      <alignment horizontal="left" vertical="top" wrapText="1"/>
    </xf>
    <xf numFmtId="0" fontId="36" fillId="5" borderId="0" applyAlignment="1" pivotButton="0" quotePrefix="0" xfId="0">
      <alignment horizontal="left" vertical="top" wrapText="1"/>
    </xf>
    <xf numFmtId="0" fontId="54" fillId="0" borderId="0" applyAlignment="1" pivotButton="0" quotePrefix="0" xfId="81">
      <alignment horizontal="center" vertical="center" wrapText="1"/>
    </xf>
    <xf numFmtId="0" fontId="28" fillId="0" borderId="0" applyAlignment="1" pivotButton="0" quotePrefix="0" xfId="0">
      <alignment horizontal="left" vertical="center"/>
    </xf>
    <xf numFmtId="0" fontId="0" fillId="0" borderId="0" applyAlignment="1" pivotButton="0" quotePrefix="0" xfId="0">
      <alignment horizontal="left" vertical="center" wrapText="1"/>
    </xf>
    <xf numFmtId="0" fontId="6" fillId="5" borderId="0" applyAlignment="1" pivotButton="0" quotePrefix="0" xfId="0">
      <alignment vertical="top"/>
    </xf>
    <xf numFmtId="0" fontId="6" fillId="5" borderId="0" applyAlignment="1" pivotButton="0" quotePrefix="0" xfId="6">
      <alignment horizontal="left" vertical="center"/>
    </xf>
    <xf numFmtId="0" fontId="6" fillId="5" borderId="0" applyAlignment="1" pivotButton="0" quotePrefix="0" xfId="6">
      <alignment horizontal="left" vertical="center" wrapText="1"/>
    </xf>
    <xf numFmtId="0" fontId="4" fillId="0" borderId="0" applyAlignment="1" pivotButton="0" quotePrefix="0" xfId="1">
      <alignment vertical="top" wrapText="1"/>
    </xf>
    <xf numFmtId="0" fontId="2" fillId="0" borderId="0" applyAlignment="1" pivotButton="0" quotePrefix="0" xfId="0">
      <alignment vertical="top" wrapText="1"/>
    </xf>
    <xf numFmtId="0" fontId="2" fillId="0" borderId="0" pivotButton="0" quotePrefix="0" xfId="0"/>
    <xf numFmtId="0" fontId="6" fillId="0" borderId="0" applyAlignment="1" pivotButton="0" quotePrefix="0" xfId="1">
      <alignment horizontal="left" vertical="top" wrapText="1"/>
    </xf>
    <xf numFmtId="0" fontId="0" fillId="8" borderId="0" pivotButton="0" quotePrefix="0" xfId="0"/>
    <xf numFmtId="0" fontId="0" fillId="9" borderId="0" pivotButton="0" quotePrefix="0" xfId="0"/>
    <xf numFmtId="0" fontId="16" fillId="8" borderId="0" applyAlignment="1" pivotButton="0" quotePrefix="0" xfId="26">
      <alignment wrapText="1"/>
    </xf>
    <xf numFmtId="0" fontId="0" fillId="9" borderId="0" applyAlignment="1" pivotButton="0" quotePrefix="0" xfId="0">
      <alignment wrapText="1"/>
    </xf>
    <xf numFmtId="0" fontId="53" fillId="9" borderId="0" applyAlignment="1" pivotButton="0" quotePrefix="0" xfId="0">
      <alignment wrapText="1"/>
    </xf>
    <xf numFmtId="0" fontId="0" fillId="8" borderId="0" applyProtection="1" pivotButton="0" quotePrefix="0" xfId="0">
      <protection locked="0" hidden="0"/>
    </xf>
    <xf numFmtId="0" fontId="62" fillId="8" borderId="0" applyAlignment="1" applyProtection="1" pivotButton="0" quotePrefix="0" xfId="0">
      <alignment vertical="top" wrapText="1"/>
      <protection locked="0" hidden="0"/>
    </xf>
    <xf numFmtId="0" fontId="69" fillId="8" borderId="0" applyAlignment="1" applyProtection="1" pivotButton="0" quotePrefix="0" xfId="0">
      <alignment vertical="top" wrapText="1"/>
      <protection locked="0" hidden="0"/>
    </xf>
    <xf numFmtId="0" fontId="61" fillId="9" borderId="0" applyAlignment="1" applyProtection="1" pivotButton="0" quotePrefix="1" xfId="2">
      <alignment vertical="top" wrapText="1"/>
      <protection locked="0" hidden="0"/>
    </xf>
    <xf numFmtId="0" fontId="61" fillId="8" borderId="0" applyAlignment="1" pivotButton="0" quotePrefix="0" xfId="2">
      <alignment vertical="top" wrapText="1"/>
    </xf>
    <xf numFmtId="0" fontId="16" fillId="9" borderId="0" applyAlignment="1" applyProtection="1" pivotButton="0" quotePrefix="1" xfId="2">
      <alignment vertical="top" wrapText="1"/>
      <protection locked="0" hidden="0"/>
    </xf>
    <xf numFmtId="0" fontId="27" fillId="8" borderId="0" applyAlignment="1" applyProtection="1" pivotButton="0" quotePrefix="0" xfId="0">
      <alignment vertical="top" wrapText="1"/>
      <protection locked="0" hidden="0"/>
    </xf>
    <xf numFmtId="0" fontId="16" fillId="9" borderId="0" applyAlignment="1" applyProtection="1" pivotButton="0" quotePrefix="0" xfId="26">
      <alignment vertical="top"/>
      <protection locked="0" hidden="0"/>
    </xf>
    <xf numFmtId="0" fontId="22" fillId="9" borderId="0" applyAlignment="1" applyProtection="1" pivotButton="0" quotePrefix="0" xfId="0">
      <alignment vertical="top" wrapText="1"/>
      <protection locked="0" hidden="0"/>
    </xf>
    <xf numFmtId="0" fontId="22" fillId="8" borderId="0" applyAlignment="1" applyProtection="1" pivotButton="0" quotePrefix="0" xfId="0">
      <alignment vertical="top" wrapText="1"/>
      <protection locked="0" hidden="0"/>
    </xf>
    <xf numFmtId="0" fontId="22" fillId="9" borderId="0" applyAlignment="1" applyProtection="1" pivotButton="0" quotePrefix="0" xfId="0">
      <alignment horizontal="left" vertical="top" wrapText="1"/>
      <protection locked="0" hidden="0"/>
    </xf>
    <xf numFmtId="172" fontId="35" fillId="5" borderId="3" applyAlignment="1" pivotButton="0" quotePrefix="0" xfId="74">
      <alignment horizontal="right"/>
    </xf>
    <xf numFmtId="173" fontId="35" fillId="5" borderId="0" applyAlignment="1" pivotButton="0" quotePrefix="0" xfId="74">
      <alignment horizontal="right"/>
    </xf>
    <xf numFmtId="173" fontId="37" fillId="5" borderId="0" applyAlignment="1" pivotButton="0" quotePrefix="0" xfId="74">
      <alignment horizontal="right"/>
    </xf>
    <xf numFmtId="173" fontId="34" fillId="5" borderId="0" pivotButton="0" quotePrefix="0" xfId="6"/>
    <xf numFmtId="166" fontId="37" fillId="5" borderId="0" applyAlignment="1" pivotButton="0" quotePrefix="0" xfId="74">
      <alignment horizontal="right"/>
    </xf>
    <xf numFmtId="166" fontId="37" fillId="5" borderId="6" applyAlignment="1" pivotButton="0" quotePrefix="0" xfId="74">
      <alignment horizontal="right"/>
    </xf>
    <xf numFmtId="0" fontId="10" fillId="5" borderId="5" applyAlignment="1" pivotButton="0" quotePrefix="0" xfId="0">
      <alignment vertical="top" wrapText="1"/>
    </xf>
    <xf numFmtId="167" fontId="40" fillId="0" borderId="0" applyAlignment="1" pivotButton="0" quotePrefix="0" xfId="0">
      <alignment horizontal="right" vertical="center" wrapText="1"/>
    </xf>
    <xf numFmtId="167" fontId="41" fillId="0" borderId="0" applyAlignment="1" pivotButton="0" quotePrefix="0" xfId="0">
      <alignment horizontal="right" vertical="center" wrapText="1"/>
    </xf>
    <xf numFmtId="166" fontId="0" fillId="0" borderId="0" pivotButton="0" quotePrefix="0" xfId="21"/>
    <xf numFmtId="166" fontId="6" fillId="0" borderId="0" pivotButton="0" quotePrefix="0" xfId="21"/>
    <xf numFmtId="166" fontId="0" fillId="0" borderId="5" pivotButton="0" quotePrefix="0" xfId="21"/>
    <xf numFmtId="166" fontId="42" fillId="0" borderId="0" pivotButton="0" quotePrefix="0" xfId="21"/>
    <xf numFmtId="167" fontId="41" fillId="6" borderId="0" applyAlignment="1" pivotButton="0" quotePrefix="0" xfId="0">
      <alignment horizontal="right" vertical="center" wrapText="1"/>
    </xf>
    <xf numFmtId="171" fontId="44" fillId="0" borderId="0" pivotButton="0" quotePrefix="0" xfId="22"/>
    <xf numFmtId="168" fontId="56" fillId="0" borderId="0" applyAlignment="1" pivotButton="0" quotePrefix="0" xfId="81">
      <alignment horizontal="right" vertical="top"/>
    </xf>
    <xf numFmtId="170" fontId="6" fillId="5" borderId="0" pivotButton="0" quotePrefix="0" xfId="0"/>
  </cellXfs>
  <cellStyles count="88">
    <cellStyle name="Normal" xfId="0" builtinId="0"/>
    <cellStyle name="Normal 2" xfId="1"/>
    <cellStyle name="Hyperlink" xfId="2" builtinId="8"/>
    <cellStyle name="Comma 2" xfId="3"/>
    <cellStyle name="Comma 3" xfId="4"/>
    <cellStyle name="Hyperlink 2" xfId="5"/>
    <cellStyle name="Normal 2 2" xfId="6"/>
    <cellStyle name="Normal 3" xfId="7"/>
    <cellStyle name="Normal 3 2" xfId="8"/>
    <cellStyle name="Normal 4" xfId="9"/>
    <cellStyle name="Percent 2" xfId="10"/>
    <cellStyle name="Percent 3" xfId="11"/>
    <cellStyle name="Percent 3 2" xfId="12"/>
    <cellStyle name="Percent 3 2 2" xfId="13"/>
    <cellStyle name="Percent 4" xfId="14"/>
    <cellStyle name="Percent 5" xfId="15"/>
    <cellStyle name="Normal_Tables for the publication - template" xfId="16"/>
    <cellStyle name="Hyperlink 3" xfId="17"/>
    <cellStyle name="Followed Hyperlink 2" xfId="18"/>
    <cellStyle name="Note 2" xfId="19"/>
    <cellStyle name="Note 3" xfId="20"/>
    <cellStyle name="Comma" xfId="21" builtinId="3"/>
    <cellStyle name="Percent" xfId="22" builtinId="5"/>
    <cellStyle name="Normal 5" xfId="23"/>
    <cellStyle name="Normal 6" xfId="24"/>
    <cellStyle name="Normal 2 2 2" xfId="25"/>
    <cellStyle name="Hyperlink 2 2" xfId="26"/>
    <cellStyle name="Normal 2 2 2 2" xfId="27"/>
    <cellStyle name="Comma 2 2" xfId="28"/>
    <cellStyle name="Good 2" xfId="29"/>
    <cellStyle name="Hyperlink 2 3" xfId="30"/>
    <cellStyle name="Hyperlink 3 2" xfId="31"/>
    <cellStyle name="Hyperlink 3 3" xfId="32"/>
    <cellStyle name="Hyperlink 4" xfId="33"/>
    <cellStyle name="Normal 13" xfId="34"/>
    <cellStyle name="Normal 2 3" xfId="35"/>
    <cellStyle name="Normal 2 3 2" xfId="36"/>
    <cellStyle name="Normal 2 3 3" xfId="37"/>
    <cellStyle name="Normal 2 4" xfId="38"/>
    <cellStyle name="Normal 2 6" xfId="39"/>
    <cellStyle name="Normal 3 2 2" xfId="40"/>
    <cellStyle name="Normal 3 2 3" xfId="41"/>
    <cellStyle name="Normal 3 3" xfId="42"/>
    <cellStyle name="Normal 3 4" xfId="43"/>
    <cellStyle name="Normal 3 5" xfId="44"/>
    <cellStyle name="Normal 3 6" xfId="45"/>
    <cellStyle name="Normal 4 2" xfId="46"/>
    <cellStyle name="Normal 5 2" xfId="47"/>
    <cellStyle name="Normal 7" xfId="48"/>
    <cellStyle name="Normal 7 2" xfId="49"/>
    <cellStyle name="Percent 6" xfId="50"/>
    <cellStyle name="style1501081169478" xfId="51"/>
    <cellStyle name="style1501081169529" xfId="52"/>
    <cellStyle name="style1501081169578" xfId="53"/>
    <cellStyle name="style1501081169633" xfId="54"/>
    <cellStyle name="style1501083511362" xfId="55"/>
    <cellStyle name="style1501083511471" xfId="56"/>
    <cellStyle name="style1501083511580" xfId="57"/>
    <cellStyle name="style1501086507456" xfId="58"/>
    <cellStyle name="style1501836096575" xfId="59"/>
    <cellStyle name="style1501836096625" xfId="60"/>
    <cellStyle name="style1501836096648" xfId="61"/>
    <cellStyle name="style1501836096694" xfId="62"/>
    <cellStyle name="style1501836387187" xfId="63"/>
    <cellStyle name="style1501836387211" xfId="64"/>
    <cellStyle name="style1501836387235" xfId="65"/>
    <cellStyle name="style1504000920354" xfId="66"/>
    <cellStyle name="style1504000920455" xfId="67"/>
    <cellStyle name="Normal_1 GEN HEALTH" xfId="68"/>
    <cellStyle name="Normal_Sheet8" xfId="69"/>
    <cellStyle name="Comma 3 2" xfId="70"/>
    <cellStyle name="Comma 4" xfId="71"/>
    <cellStyle name="Normal 3 4 2" xfId="72"/>
    <cellStyle name="Normal 3 5 2" xfId="73"/>
    <cellStyle name="Normal_Sheet9" xfId="74"/>
    <cellStyle name="Comma 2 3" xfId="75"/>
    <cellStyle name="Comma 3 3" xfId="76"/>
    <cellStyle name="Hyperlink 2 4" xfId="77"/>
    <cellStyle name="Normal 6 2" xfId="78"/>
    <cellStyle name="Comma 2 2 2" xfId="79"/>
    <cellStyle name="Normal_Table 9" xfId="80"/>
    <cellStyle name="Normal_Table 9_1" xfId="81"/>
    <cellStyle name="Comma 2 4" xfId="82"/>
    <cellStyle name="Comma 3 4" xfId="83"/>
    <cellStyle name="Comma 2 2 3" xfId="84"/>
    <cellStyle name="Comma 3 2 2" xfId="85"/>
    <cellStyle name="Comma 4 2" xfId="86"/>
    <cellStyle name="Normal 7 3" xfId="8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externalLink" Target="/xl/externalLinks/externalLink1.xml" Id="rId21" /><Relationship Type="http://schemas.openxmlformats.org/officeDocument/2006/relationships/externalLink" Target="/xl/externalLinks/externalLink2.xml" Id="rId22" /><Relationship Type="http://schemas.openxmlformats.org/officeDocument/2006/relationships/styles" Target="styles.xml" Id="rId23" /><Relationship Type="http://schemas.openxmlformats.org/officeDocument/2006/relationships/theme" Target="theme/theme1.xml" Id="rId24"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6715125</colOff>
      <row>0</row>
      <rowOff>0</rowOff>
    </from>
    <to>
      <col>2</col>
      <colOff>260045</colOff>
      <row>7</row>
      <rowOff>305641</rowOff>
    </to>
    <pic>
      <nvPicPr>
        <cNvPr id="5" name="Picture 4" descr="NHS England logo"/>
        <cNvPicPr>
          <a:picLocks noChangeAspect="1"/>
        </cNvPicPr>
      </nvPicPr>
      <blipFill>
        <a:blip cstate="print" r:embed="rId1"/>
        <a:stretch>
          <a:fillRect/>
        </a:stretch>
      </blipFill>
      <spPr>
        <a:xfrm>
          <a:off x="8201025" y="0"/>
          <a:ext cx="1869770" cy="1572466"/>
        </a:xfrm>
        <a:prstGeom prst="rect">
          <avLst/>
        </a:prstGeom>
        <a:ln>
          <a:prstDash val="solid"/>
        </a:ln>
      </spPr>
    </pic>
    <clientData/>
  </twoCellAnchor>
  <twoCellAnchor>
    <from>
      <col>0</col>
      <colOff>0</colOff>
      <row>51</row>
      <rowOff>95250</rowOff>
    </from>
    <to>
      <col>1</col>
      <colOff>76200</colOff>
      <row>53</row>
      <rowOff>38100</rowOff>
    </to>
    <pic>
      <nvPicPr>
        <cNvPr id="8" name="Picture 11" descr="Title: http://www.nationalarchives.gov.uk/doc/open-government-licence/version/3/">
          <a:hlinkClick r:id="rId2"/>
        </cNvPr>
        <cNvPicPr>
          <a:picLocks noChangeAspect="1" noChangeArrowheads="1"/>
        </cNvPicPr>
      </nvPicPr>
      <blipFill>
        <a:blip r:embed="rId2"/>
        <a:srcRect r="-82" b="-612"/>
        <a:stretch>
          <a:fillRect/>
        </a:stretch>
      </blipFill>
      <spPr bwMode="auto">
        <a:xfrm>
          <a:off x="0" y="7708900"/>
          <a:ext cx="774700" cy="311150"/>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6257925</colOff>
      <row>0</row>
      <rowOff>0</rowOff>
    </from>
    <to>
      <col>1</col>
      <colOff>7791450</colOff>
      <row>7</row>
      <rowOff>13336</rowOff>
    </to>
    <pic>
      <nvPicPr>
        <cNvPr id="3" name="Picture 2" descr="NHS England logo"/>
        <cNvPicPr>
          <a:picLocks noChangeAspect="1"/>
        </cNvPicPr>
      </nvPicPr>
      <blipFill>
        <a:blip cstate="print" r:embed="rId1"/>
        <a:stretch>
          <a:fillRect/>
        </a:stretch>
      </blipFill>
      <spPr>
        <a:xfrm>
          <a:off x="6848475" y="0"/>
          <a:ext cx="1533525" cy="1289686"/>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hscic365.sharepoint.com/PopulationHealthandSocialCare/PopulationHealth/Lifestyles/Publications/Health%20Survey%20(HSE)/2014/Trend%20tables/reformat%20tables/HSCIC-style-adult-trend%20tables-example.xlsx" TargetMode="External" Id="rId1" /></Relationships>
</file>

<file path=xl/externalLinks/_rels/externalLink2.xml.rels><Relationships xmlns="http://schemas.openxmlformats.org/package/2006/relationships"><Relationship Type="http://schemas.openxmlformats.org/officeDocument/2006/relationships/externalLinkPath" Target="https://hscic365.sharepoint.com/WORKDOCS/HSE/DATA/Trends/Trend%20tables/2014/to%20HSCIC2/HSCIC-style-adult-trend%20tables-exampl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theme/theme1.xml><?xml version="1.0" encoding="utf-8"?>
<a:theme xmlns:a="http://schemas.openxmlformats.org/drawingml/2006/main" name="HSCIC_Corporate">
  <a:themeElements>
    <a:clrScheme name="NHS Digital THEME - Black000">
      <a:dk1>
        <a:srgbClr val="000000"/>
      </a:dk1>
      <a:lt1>
        <a:srgbClr val="FFFFFF"/>
      </a:lt1>
      <a:dk2>
        <a:srgbClr val="033F85"/>
      </a:dk2>
      <a:lt2>
        <a:srgbClr val="F9F9F9"/>
      </a:lt2>
      <a:accent1>
        <a:srgbClr val="005EB8"/>
      </a:accent1>
      <a:accent2>
        <a:srgbClr val="84919C"/>
      </a:accent2>
      <a:accent3>
        <a:srgbClr val="003087"/>
      </a:accent3>
      <a:accent4>
        <a:srgbClr val="71CCEF"/>
      </a:accent4>
      <a:accent5>
        <a:srgbClr val="D0D5D6"/>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igital.nhs.uk/data-and-information/publications/statistical/health-survey-for-england/2021-part-2" TargetMode="External" Id="rId1" /><Relationship Type="http://schemas.openxmlformats.org/officeDocument/2006/relationships/hyperlink" Target="http://www.nationalarchives.gov.uk/doc/open-government-licence" TargetMode="External" Id="rId2" /><Relationship Type="http://schemas.openxmlformats.org/officeDocument/2006/relationships/hyperlink" Target="mailto:psi@nationalarchives.gsi.gov.uk" TargetMode="External" Id="rId3" /><Relationship Type="http://schemas.openxmlformats.org/officeDocument/2006/relationships/drawing" Target="/xl/drawings/drawing1.xml" Id="rId4" /></Relationships>
</file>

<file path=xl/worksheets/_rels/sheet2.xml.rels><Relationships xmlns="http://schemas.openxmlformats.org/package/2006/relationships"><Relationship Type="http://schemas.openxmlformats.org/officeDocument/2006/relationships/hyperlink" Target="https://files.digital.nhs.uk/5E/D57BDF/Health%20Survey%20for%20England%2C%202021%20Methods%20v2.pdf" TargetMode="External" Id="rId1" /><Relationship Type="http://schemas.openxmlformats.org/officeDocument/2006/relationships/drawing" Target="/xl/drawings/drawing2.xml" Id="rId2" /></Relationships>
</file>

<file path=xl/worksheets/_rels/sheet9.xml.rels><Relationships xmlns="http://schemas.openxmlformats.org/package/2006/relationships"><Relationship Type="http://schemas.openxmlformats.org/officeDocument/2006/relationships/hyperlink" Target="https://digital.nhs.uk/data-and-information/areas-of-interest/public-health/health-survey-for-england---health-social-care-and-lifestyles/feasibility-study-2020---2021" TargetMode="Externa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2:K64"/>
  <sheetViews>
    <sheetView showGridLines="0" tabSelected="1" zoomScaleNormal="100" workbookViewId="0">
      <selection activeCell="A14" sqref="A14:B14"/>
    </sheetView>
  </sheetViews>
  <sheetFormatPr baseColWidth="8" defaultColWidth="9" defaultRowHeight="14.25"/>
  <cols>
    <col width="15.75" customWidth="1" style="392" min="1" max="1"/>
    <col width="109.25" customWidth="1" style="392" min="2" max="2"/>
    <col width="9" customWidth="1" style="392" min="3" max="16384"/>
  </cols>
  <sheetData>
    <row r="2">
      <c r="B2" s="458" t="n"/>
    </row>
    <row r="3">
      <c r="A3" s="459" t="n"/>
      <c r="B3" s="458" t="n"/>
    </row>
    <row r="4">
      <c r="A4" s="459" t="n"/>
      <c r="B4" s="458" t="n"/>
    </row>
    <row r="5">
      <c r="A5" s="459" t="n"/>
      <c r="B5" s="458" t="n"/>
    </row>
    <row r="6">
      <c r="A6" s="459" t="n"/>
      <c r="B6" s="458" t="n"/>
    </row>
    <row r="7">
      <c r="A7" s="459" t="n"/>
      <c r="B7" s="458" t="n"/>
    </row>
    <row r="8" ht="33.75" customHeight="1" s="425">
      <c r="A8" s="389" t="inlineStr">
        <is>
          <t>Health Survey for England 2021: Adults' health</t>
        </is>
      </c>
      <c r="B8" s="458" t="n"/>
    </row>
    <row r="9" ht="30.75" customHeight="1" s="425">
      <c r="A9" s="388" t="inlineStr">
        <is>
          <t>Excel tables</t>
        </is>
      </c>
      <c r="B9" s="458" t="n"/>
    </row>
    <row r="10" ht="14.25" customFormat="1" customHeight="1" s="272">
      <c r="A10" s="386" t="inlineStr">
        <is>
          <t>Publication date:  16 May 2023</t>
        </is>
      </c>
      <c r="B10" s="458" t="n"/>
    </row>
    <row r="11" ht="13.5" customFormat="1" customHeight="1" s="279">
      <c r="A11" s="278" t="inlineStr">
        <is>
          <t>Link to publication:</t>
        </is>
      </c>
      <c r="B11" s="460" t="inlineStr">
        <is>
          <t>https://digital.nhs.uk/data-and-information/publications/statistical/health-survey-for-england/2021-part-2</t>
        </is>
      </c>
    </row>
    <row r="12">
      <c r="A12" s="461" t="n"/>
      <c r="B12" s="458" t="n"/>
    </row>
    <row r="13" ht="15" customHeight="1" s="425">
      <c r="A13" s="391" t="inlineStr">
        <is>
          <t>Introduction</t>
        </is>
      </c>
      <c r="B13" s="458" t="n"/>
    </row>
    <row r="14">
      <c r="A14" s="385" t="inlineStr">
        <is>
          <t xml:space="preserve">These tables accompany the Health Survey for England 2021 report on Adults' health
</t>
        </is>
      </c>
      <c r="B14" s="458" t="n"/>
    </row>
    <row r="15">
      <c r="A15" s="462" t="n"/>
      <c r="B15" s="458" t="n"/>
    </row>
    <row r="16" ht="14.65" customHeight="1" s="425">
      <c r="A16" s="393" t="inlineStr">
        <is>
          <t>Contents</t>
        </is>
      </c>
      <c r="B16" s="463" t="n"/>
    </row>
    <row r="17" ht="14.65" customFormat="1" customHeight="1" s="195">
      <c r="A17" s="227">
        <f>'Table 1'!A1</f>
        <v/>
      </c>
      <c r="B17" s="464" t="n"/>
      <c r="D17" s="228" t="n"/>
    </row>
    <row r="18" ht="14.65" customFormat="1" customHeight="1" s="164">
      <c r="A18" s="227" t="inlineStr">
        <is>
          <t>Table 2: Prevalence of longstanding conditions, by sex</t>
        </is>
      </c>
      <c r="B18" s="464" t="n"/>
      <c r="D18" s="228" t="n"/>
      <c r="E18" s="195" t="n"/>
      <c r="F18" s="195" t="n"/>
      <c r="G18" s="195" t="n"/>
      <c r="H18" s="195" t="n"/>
      <c r="I18" s="195" t="n"/>
      <c r="J18" s="195" t="n"/>
      <c r="K18" s="195" t="n"/>
    </row>
    <row r="19" ht="14.65" customFormat="1" customHeight="1" s="164">
      <c r="A19" s="227" t="inlineStr">
        <is>
          <t>Table 3: Prevalence of doctor-diagnosed diabetes, by survey year, age and sex</t>
        </is>
      </c>
      <c r="B19" s="464" t="n"/>
      <c r="D19" s="228" t="n"/>
      <c r="E19" s="195" t="n"/>
      <c r="F19" s="195" t="n"/>
      <c r="G19" s="195" t="n"/>
      <c r="H19" s="195" t="n"/>
      <c r="I19" s="195" t="n"/>
      <c r="J19" s="195" t="n"/>
      <c r="K19" s="195" t="n"/>
    </row>
    <row r="20" ht="14.65" customFormat="1" customHeight="1" s="195">
      <c r="A20" s="227" t="inlineStr">
        <is>
          <t>Table 4: Prevalence of total diabetes, including diagnosed and undiagnosed, by age and sex</t>
        </is>
      </c>
      <c r="B20" s="464" t="n"/>
      <c r="D20" s="228" t="n"/>
    </row>
    <row r="21" ht="14.65" customFormat="1" customHeight="1" s="195">
      <c r="A21" s="227" t="inlineStr">
        <is>
          <t xml:space="preserve">Table 5: Prevalence of total diabetes, including diagnosed and undiagnosed, by household income </t>
        </is>
      </c>
      <c r="B21" s="464" t="n"/>
      <c r="D21" s="228" t="n"/>
    </row>
    <row r="22" ht="14.65" customFormat="1" customHeight="1" s="195">
      <c r="A22" s="227" t="inlineStr">
        <is>
          <t>Table 6: Prevalence of total diabetes, including diagnosed and undiagnosed, by Index of Multiple Deprivation (IMD)</t>
        </is>
      </c>
      <c r="B22" s="464" t="n"/>
      <c r="D22" s="228" t="n"/>
    </row>
    <row r="23" ht="14.65" customFormat="1" customHeight="1" s="195">
      <c r="A23" s="227" t="inlineStr">
        <is>
          <t>Table 7: Prevalence of total diabetes, including diagnosed and undiagnosed, by survey year and sex</t>
        </is>
      </c>
      <c r="B23" s="464" t="n"/>
      <c r="D23" s="228" t="n"/>
    </row>
    <row r="24" ht="14.65" customFormat="1" customHeight="1" s="195">
      <c r="A24" s="227" t="inlineStr">
        <is>
          <t>Table 8:  Prevalence of raised total cholesterol, by age and sex</t>
        </is>
      </c>
      <c r="B24" s="464" t="n"/>
      <c r="D24" s="228" t="n"/>
    </row>
    <row r="25" ht="14.65" customFormat="1" customHeight="1" s="164">
      <c r="A25" s="227" t="inlineStr">
        <is>
          <t xml:space="preserve">Table 9: Prevalence of raised total cholesterol, by household income </t>
        </is>
      </c>
      <c r="B25" s="464" t="n"/>
      <c r="D25" s="228" t="n"/>
      <c r="E25" s="195" t="n"/>
      <c r="F25" s="195" t="n"/>
      <c r="G25" s="195" t="n"/>
      <c r="H25" s="195" t="n"/>
      <c r="I25" s="195" t="n"/>
      <c r="J25" s="195" t="n"/>
      <c r="K25" s="195" t="n"/>
    </row>
    <row r="26" ht="14.65" customFormat="1" customHeight="1" s="164">
      <c r="A26" s="227" t="inlineStr">
        <is>
          <t>Table 10: Prevalence of raised total cholesterol, by Index of Multiple Deprivation (IMD)</t>
        </is>
      </c>
      <c r="B26" s="464" t="n"/>
      <c r="D26" s="228" t="n"/>
      <c r="E26" s="195" t="n"/>
      <c r="F26" s="195" t="n"/>
      <c r="G26" s="195" t="n"/>
      <c r="H26" s="195" t="n"/>
      <c r="I26" s="195" t="n"/>
      <c r="J26" s="195" t="n"/>
      <c r="K26" s="195" t="n"/>
    </row>
    <row r="27" ht="14.65" customFormat="1" customHeight="1" s="315">
      <c r="A27" s="313" t="inlineStr">
        <is>
          <t>Table 11:  Prevalence of raised total cholesterol, by survey year and sex</t>
        </is>
      </c>
      <c r="B27" s="465" t="n"/>
      <c r="D27" s="316" t="n"/>
      <c r="E27" s="317" t="n"/>
      <c r="F27" s="317" t="n"/>
      <c r="G27" s="317" t="n"/>
      <c r="H27" s="317" t="n"/>
      <c r="I27" s="317" t="n"/>
      <c r="J27" s="317" t="n"/>
      <c r="K27" s="317" t="n"/>
    </row>
    <row r="28" ht="14.65" customFormat="1" customHeight="1" s="315">
      <c r="A28" s="313" t="inlineStr">
        <is>
          <t>Table 12:  Prevalence of hypertension, by age and sex</t>
        </is>
      </c>
      <c r="B28" s="465" t="n"/>
      <c r="D28" s="316" t="n"/>
      <c r="E28" s="317" t="n"/>
      <c r="F28" s="317" t="n"/>
      <c r="G28" s="317" t="n"/>
      <c r="H28" s="317" t="n"/>
      <c r="I28" s="317" t="n"/>
      <c r="J28" s="317" t="n"/>
      <c r="K28" s="317" t="n"/>
    </row>
    <row r="29" ht="14.65" customFormat="1" customHeight="1" s="315">
      <c r="A29" s="313" t="inlineStr">
        <is>
          <t>Table 13: Prevalence of hypertension, by household income</t>
        </is>
      </c>
      <c r="B29" s="465" t="n"/>
      <c r="D29" s="316" t="n"/>
      <c r="E29" s="317" t="n"/>
      <c r="F29" s="317" t="n"/>
      <c r="G29" s="317" t="n"/>
      <c r="H29" s="317" t="n"/>
      <c r="I29" s="317" t="n"/>
      <c r="J29" s="317" t="n"/>
      <c r="K29" s="317" t="n"/>
    </row>
    <row r="30" ht="14.65" customFormat="1" customHeight="1" s="315">
      <c r="A30" s="313" t="inlineStr">
        <is>
          <t>Table 14: Prevalence of hypertension, by Index of Multiple Deprivation (IMD)</t>
        </is>
      </c>
      <c r="B30" s="465" t="n"/>
      <c r="D30" s="316" t="n"/>
      <c r="E30" s="317" t="n"/>
      <c r="F30" s="317" t="n"/>
      <c r="G30" s="317" t="n"/>
      <c r="H30" s="317" t="n"/>
      <c r="I30" s="317" t="n"/>
      <c r="J30" s="317" t="n"/>
      <c r="K30" s="317" t="n"/>
    </row>
    <row r="31" ht="14.65" customFormat="1" customHeight="1" s="164">
      <c r="A31" s="227" t="inlineStr">
        <is>
          <t>Table 15:  Prevalence of hypertension, by survey year and sex</t>
        </is>
      </c>
      <c r="B31" s="464" t="n"/>
      <c r="D31" s="228" t="n"/>
      <c r="E31" s="195" t="n"/>
      <c r="F31" s="195" t="n"/>
      <c r="G31" s="195" t="n"/>
      <c r="H31" s="195" t="n"/>
      <c r="I31" s="195" t="n"/>
      <c r="J31" s="195" t="n"/>
      <c r="K31" s="195" t="n"/>
    </row>
    <row r="32" ht="14.65" customFormat="1" customHeight="1" s="164">
      <c r="A32" s="227" t="inlineStr">
        <is>
          <t>Table specification</t>
        </is>
      </c>
      <c r="B32" s="464" t="n"/>
      <c r="D32" s="228" t="n"/>
      <c r="E32" s="195" t="n"/>
      <c r="F32" s="195" t="n"/>
      <c r="G32" s="195" t="n"/>
      <c r="H32" s="195" t="n"/>
      <c r="I32" s="195" t="n"/>
      <c r="J32" s="195" t="n"/>
      <c r="K32" s="195" t="n"/>
    </row>
    <row r="33" ht="14.65" customFormat="1" customHeight="1" s="164">
      <c r="A33" s="227" t="inlineStr">
        <is>
          <t>Table A1: True standard errors and 95% confidence intervals for general health, by sex</t>
        </is>
      </c>
      <c r="B33" s="464" t="n"/>
      <c r="D33" s="228" t="n"/>
      <c r="E33" s="195" t="n"/>
      <c r="F33" s="195" t="n"/>
      <c r="G33" s="195" t="n"/>
      <c r="H33" s="195" t="n"/>
      <c r="I33" s="195" t="n"/>
      <c r="J33" s="195" t="n"/>
      <c r="K33" s="195" t="n"/>
    </row>
    <row r="34" ht="14.65" customFormat="1" customHeight="1" s="164">
      <c r="A34" s="227" t="inlineStr">
        <is>
          <t>Table A2: True standard errors and 95% confidence intervals for total diabetes, including diagnosed and undiagnosed, by age and sex</t>
        </is>
      </c>
      <c r="B34" s="464" t="n"/>
      <c r="D34" s="228" t="n"/>
      <c r="E34" s="195" t="n"/>
      <c r="F34" s="195" t="n"/>
      <c r="G34" s="195" t="n"/>
      <c r="H34" s="195" t="n"/>
      <c r="I34" s="195" t="n"/>
      <c r="J34" s="195" t="n"/>
      <c r="K34" s="195" t="n"/>
    </row>
    <row r="35" ht="14.65" customFormat="1" customHeight="1" s="154">
      <c r="A35" s="466" t="n"/>
      <c r="B35" s="467" t="n"/>
    </row>
    <row r="36" customFormat="1" s="153">
      <c r="A36" s="468" t="n"/>
      <c r="B36" s="463" t="n"/>
    </row>
    <row r="37" ht="15" customHeight="1" s="425">
      <c r="A37" s="393" t="inlineStr">
        <is>
          <t>Further Information</t>
        </is>
      </c>
      <c r="B37" s="463" t="n"/>
    </row>
    <row r="38" ht="47.25" customFormat="1" customHeight="1" s="154">
      <c r="A38" s="397" t="inlineStr">
        <is>
          <t xml:space="preserve">The Health Survey for England 2021 is the latest in a series of surveys commissioned by NHS Digital and carried out by The National Centre for Social Research and UCL. The surveys are representative of adults and children in England, and are used to monitor the nation's health and health-related behaviours. </t>
        </is>
      </c>
      <c r="B38" s="463" t="n"/>
    </row>
    <row r="39">
      <c r="A39" s="396" t="inlineStr">
        <is>
          <t>For further details about the Health Survey for England 2021, including links to other topic reports and detailed methodological information, see:.</t>
        </is>
      </c>
      <c r="B39" s="463" t="n"/>
    </row>
    <row r="40" customFormat="1" s="154">
      <c r="A40" s="379" t="inlineStr">
        <is>
          <t>http://digital.nhs.uk/pubs/hse2021</t>
        </is>
      </c>
      <c r="B40" s="469" t="n"/>
    </row>
    <row r="41">
      <c r="A41" s="470" t="n"/>
      <c r="B41" s="469" t="n"/>
    </row>
    <row r="42" ht="15" customHeight="1" s="425">
      <c r="A42" s="393" t="inlineStr">
        <is>
          <t>Contact Details</t>
        </is>
      </c>
      <c r="B42" s="463" t="n"/>
    </row>
    <row r="43" ht="15" customHeight="1" s="425">
      <c r="A43" s="387" t="inlineStr">
        <is>
          <t>Author: Shaun Scholes and Linda Ng Fat, UCL</t>
        </is>
      </c>
      <c r="B43" s="463" t="n"/>
    </row>
    <row r="44" ht="14.25" customHeight="1" s="425">
      <c r="A44" s="387" t="inlineStr">
        <is>
          <t>Lead Analyst: Alison Neave, Population Health</t>
        </is>
      </c>
      <c r="B44" s="463" t="n"/>
    </row>
    <row r="45" ht="14.25" customHeight="1" s="425">
      <c r="A45" s="387" t="inlineStr">
        <is>
          <t>Public Enquiries: 0300 303 5678</t>
        </is>
      </c>
      <c r="B45" s="463" t="n"/>
    </row>
    <row r="46" ht="14.25" customHeight="1" s="425">
      <c r="A46" s="387" t="inlineStr">
        <is>
          <t>Email: enquiries@nhsdigital.nhs.uk</t>
        </is>
      </c>
      <c r="B46" s="463" t="n"/>
    </row>
    <row r="47" ht="14.25" customHeight="1" s="425">
      <c r="A47" s="387" t="inlineStr">
        <is>
          <t>Press enquiries should be made to Media Relations Manager on 0300 303 3888</t>
        </is>
      </c>
      <c r="B47" s="463" t="n"/>
    </row>
    <row r="48" ht="14.25" customHeight="1" s="425">
      <c r="A48" s="471" t="n"/>
      <c r="B48" s="472" t="n"/>
    </row>
    <row r="49" ht="15.75" customHeight="1" s="425">
      <c r="A49" s="383" t="inlineStr">
        <is>
          <t>Published by NHS England, part of the Government Statistical Service</t>
        </is>
      </c>
      <c r="B49" s="463" t="n"/>
      <c r="G49" s="2" t="n"/>
    </row>
    <row r="50" ht="14.25" customHeight="1" s="425">
      <c r="A50" s="383" t="inlineStr">
        <is>
          <t>Copyright © 2023 NHS England</t>
        </is>
      </c>
      <c r="B50" s="463" t="n"/>
      <c r="G50" s="2" t="n"/>
    </row>
    <row r="51" ht="14.25" customHeight="1" s="425">
      <c r="A51" s="473" t="n"/>
      <c r="B51" s="463" t="n"/>
      <c r="G51" s="3" t="n"/>
    </row>
    <row r="52" ht="14.25" customHeight="1" s="425">
      <c r="A52" s="473" t="n"/>
      <c r="B52" s="463" t="n"/>
      <c r="G52" s="3" t="n"/>
    </row>
    <row r="53" ht="14.25" customHeight="1" s="425">
      <c r="A53" s="473" t="n"/>
      <c r="B53" s="463" t="n"/>
      <c r="G53" s="3" t="n"/>
    </row>
    <row r="54" ht="14.25" customHeight="1" s="425">
      <c r="A54" s="473" t="n"/>
      <c r="B54" s="463" t="n"/>
      <c r="G54" s="3" t="n"/>
    </row>
    <row r="55" ht="14.25" customHeight="1" s="425">
      <c r="A55" s="383" t="inlineStr">
        <is>
          <t xml:space="preserve">You may re-use this document/publication (not including logos) free of charge in any format or medium, under the terms of the Open Government Licence v3.0. </t>
        </is>
      </c>
      <c r="B55" s="463" t="n"/>
      <c r="G55" s="3" t="n"/>
    </row>
    <row r="56" ht="14.25" customHeight="1" s="425">
      <c r="A56" s="383" t="inlineStr">
        <is>
          <t>To view this licence visit</t>
        </is>
      </c>
      <c r="B56" s="463" t="n"/>
      <c r="G56" s="4" t="n"/>
    </row>
    <row r="57" ht="30" customHeight="1" s="425">
      <c r="A57" s="384" t="inlineStr">
        <is>
          <t>www.nationalarchives.gov.uk/doc/open-government-licence</t>
        </is>
      </c>
      <c r="B57" s="463" t="n"/>
      <c r="G57" s="3" t="n"/>
    </row>
    <row r="58" ht="14.25" customHeight="1" s="425">
      <c r="A58" s="383" t="inlineStr">
        <is>
          <t>or write to the Information Policy Team, The National Archives,</t>
        </is>
      </c>
      <c r="B58" s="463" t="n"/>
      <c r="G58" s="5" t="n"/>
    </row>
    <row r="59" ht="15" customHeight="1" s="425">
      <c r="A59" s="383" t="inlineStr">
        <is>
          <t>Kew, Richmond, Surrey, TW9 4DU;</t>
        </is>
      </c>
      <c r="B59" s="463" t="n"/>
      <c r="G59" s="5" t="n"/>
    </row>
    <row r="60" ht="15" customHeight="1" s="425">
      <c r="A60" s="383" t="inlineStr">
        <is>
          <t>or email: psi@nationalarchives.gsi.gov.uk</t>
        </is>
      </c>
      <c r="B60" s="463" t="n"/>
      <c r="G60" s="5" t="n"/>
    </row>
    <row r="61" ht="15" customHeight="1" s="425">
      <c r="A61" s="473" t="n"/>
      <c r="B61" s="463" t="n"/>
      <c r="G61" s="6" t="n"/>
    </row>
    <row r="62" ht="15" customHeight="1" s="425">
      <c r="A62" s="473" t="n"/>
      <c r="B62" s="463" t="n"/>
      <c r="G62" s="3" t="n"/>
    </row>
    <row r="63" ht="15" customHeight="1" s="425">
      <c r="A63" s="459" t="n"/>
      <c r="B63" s="458" t="n"/>
      <c r="G63" s="3" t="n"/>
    </row>
    <row r="64" ht="15" customHeight="1" s="425">
      <c r="A64" s="459" t="n"/>
      <c r="B64" s="458" t="n"/>
      <c r="G64" s="6" t="n"/>
    </row>
  </sheetData>
  <mergeCells count="32">
    <mergeCell ref="A15:B15"/>
    <mergeCell ref="A59:B59"/>
    <mergeCell ref="A60:B60"/>
    <mergeCell ref="A49:B49"/>
    <mergeCell ref="A51:B51"/>
    <mergeCell ref="A45:B45"/>
    <mergeCell ref="A36:B36"/>
    <mergeCell ref="A61:B61"/>
    <mergeCell ref="A16:B16"/>
    <mergeCell ref="A54:B54"/>
    <mergeCell ref="A37:B37"/>
    <mergeCell ref="A46:B46"/>
    <mergeCell ref="A56:B56"/>
    <mergeCell ref="A55:B55"/>
    <mergeCell ref="A50:B50"/>
    <mergeCell ref="A12:B12"/>
    <mergeCell ref="A57:B57"/>
    <mergeCell ref="A47:B47"/>
    <mergeCell ref="A42:B42"/>
    <mergeCell ref="A14:B14"/>
    <mergeCell ref="A8:B8"/>
    <mergeCell ref="A53:B53"/>
    <mergeCell ref="A62:B62"/>
    <mergeCell ref="A38:B38"/>
    <mergeCell ref="A52:B52"/>
    <mergeCell ref="A43:B43"/>
    <mergeCell ref="A10:B10"/>
    <mergeCell ref="A13:B13"/>
    <mergeCell ref="A44:B44"/>
    <mergeCell ref="A9:B9"/>
    <mergeCell ref="A58:B58"/>
    <mergeCell ref="A39:B39"/>
  </mergeCells>
  <hyperlinks>
    <hyperlink ref="B11" r:id="rId1"/>
    <hyperlink ref="A17" location="'Table 1'!A1" display="Table 1: General health, longstanding illness and acute sickness, by survey year and sex"/>
    <hyperlink ref="A18" location="'Table 2 '!A1" display="Table 2: Prevalence of longstanding conditions by sex"/>
    <hyperlink ref="A19" location="'Table 3'!A1" display="Table 3: Prevalence of doctor-diagnosed diabetes, by survey year, age and sex"/>
    <hyperlink ref="A20" location="'Table 4'!A1" display="Table 4: Prevalence of total diabetes, including diagnosed and undiagnosed, by age and sex"/>
    <hyperlink ref="A21" location="'Table 5'!A1" display="Table 5: Prevalence of total diabetes, including diagnosed and undiagnosed, by tertile of equivalised household income "/>
    <hyperlink ref="A22" location="'Table 6'!A1" display="Table 6: Prevalence of total diabetes, including diagnosed and undiagnosed, by Index of Multiple Deprivation (IMD)"/>
    <hyperlink ref="A23" location="'Table 7'!A1" display="Table 7: Prevalence of total diabetes, including diagnosed and undiagnosed, by survey year and sex"/>
    <hyperlink ref="A24" location="'Table 8'!A1" display="Table 8:  Prevalence of raised total cholesterol, by age and sex"/>
    <hyperlink ref="A25" location="'Table 9'!A1" display="Table 9: Prevalence of raised total cholesterol, by tertile of equivalised household income "/>
    <hyperlink ref="A26" location="'Table 10'!A1" display="Table 10: Prevalence of raised total cholesterol, by Index of Multiple Deprivation (IMD)"/>
    <hyperlink ref="A27" location="'Table 11'!A1" display="Table 11:  Prevalence of raised total cholesterol, by survey year, and sex"/>
    <hyperlink ref="A28" location="'Table 12'!A1" display="Table 12:  Prevalence of hypertension, by age and sex"/>
    <hyperlink ref="A29" location="'Table 13'!A1" display="Table 13: Prevalence of hypertension, by tertile of equivalised household income"/>
    <hyperlink ref="A30" location="'Table 14'!A1" display="Table 14: Prevalence of hypertension, by Index of Multiple Deprivation (IMD)"/>
    <hyperlink ref="A31" location="'Table 15 '!A1" display="Table 15:  Prevalence of hypertension, by survey year and sex"/>
    <hyperlink ref="A32" location="'Table specification'!A1" display="'Table specification'!A1"/>
    <hyperlink ref="A33" location="TableA1!A1" display="Table A1: True standard errors and 95% confidence intervals for general health, by sex"/>
    <hyperlink ref="A34" location="'TableA2 '!A1" display="Table A2: True standard errors and 95% confidence intervals for total diabetes, including diagnosed and undiagnosed, by age and sex"/>
    <hyperlink ref="A57" display="http://www.nationalarchives.gov.uk/doc/open-government-licence" r:id="rId2"/>
    <hyperlink ref="A60" display="mailto:psi@nationalarchives.gsi.gov.uk" r:id="rId3"/>
  </hyperlinks>
  <pageMargins left="0.7086614173228347" right="0.7086614173228347" top="0.7480314960629921" bottom="0.7480314960629921" header="0.3149606299212598" footer="0.3149606299212598"/>
  <pageSetup orientation="portrait" paperSize="9" scale="63"/>
  <drawing r:id="rId4"/>
</worksheet>
</file>

<file path=xl/worksheets/sheet10.xml><?xml version="1.0" encoding="utf-8"?>
<worksheet xmlns="http://schemas.openxmlformats.org/spreadsheetml/2006/main">
  <sheetPr>
    <outlinePr summaryBelow="1" summaryRight="1"/>
    <pageSetUpPr fitToPage="1"/>
  </sheetPr>
  <dimension ref="A1:G29"/>
  <sheetViews>
    <sheetView showGridLines="0" zoomScaleNormal="100" workbookViewId="0">
      <pane xSplit="1" ySplit="5" topLeftCell="B6" activePane="bottomRight" state="frozen"/>
      <selection pane="topRight" activeCell="B1" sqref="B1"/>
      <selection pane="bottomLeft" activeCell="A6" sqref="A6"/>
      <selection pane="bottomRight" activeCell="A1" sqref="A1"/>
    </sheetView>
  </sheetViews>
  <sheetFormatPr baseColWidth="8" defaultColWidth="8" defaultRowHeight="15" customHeight="1"/>
  <cols>
    <col width="35.125" customWidth="1" style="190" min="1" max="1"/>
    <col width="10.625" customWidth="1" style="151" min="2" max="4"/>
    <col width="8" customWidth="1" style="151" min="5" max="16384"/>
  </cols>
  <sheetData>
    <row r="1" ht="25.5" customHeight="1" s="425">
      <c r="A1" s="309" t="inlineStr">
        <is>
          <t>Table 8:  Prevalence of raised total cholesterol, by age and sex</t>
        </is>
      </c>
      <c r="B1" s="309" t="n"/>
      <c r="C1" s="309" t="n"/>
      <c r="D1" s="309" t="n"/>
      <c r="E1" s="309" t="n"/>
    </row>
    <row r="2" ht="14.25" customHeight="1" s="425">
      <c r="A2" s="433" t="inlineStr">
        <is>
          <t>Health Survey for England 2021. Adults aged 16 and over with a valid cholesterol measurement.</t>
        </is>
      </c>
      <c r="B2" s="442" t="n"/>
      <c r="C2" s="442" t="n"/>
      <c r="D2" s="442" t="n"/>
      <c r="E2" s="442" t="n"/>
      <c r="G2" s="202" t="n"/>
    </row>
    <row r="3" ht="14.25" customHeight="1" s="425">
      <c r="A3" s="406" t="inlineStr">
        <is>
          <t>Raised total cholesterol</t>
        </is>
      </c>
      <c r="B3" s="436" t="inlineStr">
        <is>
          <t>Age group</t>
        </is>
      </c>
      <c r="C3" s="174" t="n"/>
      <c r="D3" s="174" t="n"/>
      <c r="E3" s="307" t="n"/>
      <c r="G3" s="456" t="n"/>
    </row>
    <row r="4" ht="14.25" customHeight="1" s="425">
      <c r="B4" s="185" t="inlineStr">
        <is>
          <t>16-44</t>
        </is>
      </c>
      <c r="C4" s="185" t="inlineStr">
        <is>
          <t>45-64</t>
        </is>
      </c>
      <c r="D4" s="185" t="inlineStr">
        <is>
          <t>65+</t>
        </is>
      </c>
      <c r="E4" s="185" t="inlineStr">
        <is>
          <t>Total</t>
        </is>
      </c>
      <c r="G4" s="456" t="n"/>
    </row>
    <row r="5" ht="15" customHeight="1" s="425">
      <c r="A5" s="348" t="n"/>
      <c r="B5" s="349" t="inlineStr">
        <is>
          <t>%</t>
        </is>
      </c>
      <c r="C5" s="349" t="inlineStr">
        <is>
          <t>%</t>
        </is>
      </c>
      <c r="D5" s="349" t="inlineStr">
        <is>
          <t>%</t>
        </is>
      </c>
      <c r="E5" s="308" t="inlineStr">
        <is>
          <t>%</t>
        </is>
      </c>
    </row>
    <row r="6" ht="15" customHeight="1" s="425">
      <c r="A6" s="101" t="inlineStr">
        <is>
          <t>Men</t>
        </is>
      </c>
      <c r="B6" s="191" t="n">
        <v>53.16420728426701</v>
      </c>
      <c r="C6" s="191" t="n">
        <v>66.93814336939268</v>
      </c>
      <c r="D6" s="191" t="n">
        <v>47.62277603468711</v>
      </c>
      <c r="E6" s="35" t="n">
        <v>56.42834606626865</v>
      </c>
    </row>
    <row r="7" ht="15" customHeight="1" s="425">
      <c r="A7" s="101" t="inlineStr">
        <is>
          <t>Women</t>
        </is>
      </c>
      <c r="B7" s="191" t="n">
        <v>46.49184395973759</v>
      </c>
      <c r="C7" s="191" t="n">
        <v>76.82557471344809</v>
      </c>
      <c r="D7" s="191" t="n">
        <v>65.27578138367072</v>
      </c>
      <c r="E7" s="35" t="n">
        <v>60.76673237183689</v>
      </c>
    </row>
    <row r="8" ht="15" customHeight="1" s="425">
      <c r="A8" s="101" t="inlineStr">
        <is>
          <t>All adults</t>
        </is>
      </c>
      <c r="B8" s="191" t="n">
        <v>49.81902409029647</v>
      </c>
      <c r="C8" s="191" t="n">
        <v>71.89054231795321</v>
      </c>
      <c r="D8" s="191" t="n">
        <v>57.14193334573149</v>
      </c>
      <c r="E8" s="35" t="n">
        <v>58.64181783548</v>
      </c>
    </row>
    <row r="9" ht="15" customHeight="1" s="425">
      <c r="A9" s="101" t="n"/>
      <c r="B9" s="186" t="n"/>
      <c r="C9" s="186" t="n"/>
      <c r="D9" s="186" t="n"/>
      <c r="E9" s="35" t="n"/>
    </row>
    <row r="10" ht="15" customHeight="1" s="425">
      <c r="A10" s="56" t="inlineStr">
        <is>
          <t>Unweighted bases</t>
        </is>
      </c>
      <c r="B10" s="186" t="n"/>
      <c r="C10" s="186" t="n"/>
      <c r="D10" s="186" t="n"/>
      <c r="E10" s="35" t="n"/>
    </row>
    <row r="11" ht="15" customHeight="1" s="425">
      <c r="A11" s="102" t="inlineStr">
        <is>
          <t>Men</t>
        </is>
      </c>
      <c r="B11" s="186" t="n">
        <v>132</v>
      </c>
      <c r="C11" s="186" t="n">
        <v>204.9999999999998</v>
      </c>
      <c r="D11" s="186" t="n">
        <v>210.9999999999998</v>
      </c>
      <c r="E11" s="128" t="n">
        <v>548.0000000000005</v>
      </c>
    </row>
    <row r="12" ht="15" customHeight="1" s="425">
      <c r="A12" s="102" t="inlineStr">
        <is>
          <t>Women</t>
        </is>
      </c>
      <c r="B12" s="186" t="n">
        <v>173</v>
      </c>
      <c r="C12" s="186" t="n">
        <v>253.9999999999999</v>
      </c>
      <c r="D12" s="186" t="n">
        <v>260.9999999999998</v>
      </c>
      <c r="E12" s="128" t="n">
        <v>687.9999999999995</v>
      </c>
    </row>
    <row r="13" ht="15" customHeight="1" s="425">
      <c r="A13" s="102" t="inlineStr">
        <is>
          <t>All adults</t>
        </is>
      </c>
      <c r="B13" s="186" t="n">
        <v>305.0000000000003</v>
      </c>
      <c r="C13" s="186" t="n">
        <v>459.0000000000001</v>
      </c>
      <c r="D13" s="186" t="n">
        <v>472.0000000000001</v>
      </c>
      <c r="E13" s="128" t="n">
        <v>1236</v>
      </c>
    </row>
    <row r="14" ht="15" customHeight="1" s="425">
      <c r="A14" s="56" t="inlineStr">
        <is>
          <t>Weighted bases</t>
        </is>
      </c>
      <c r="B14" s="186" t="n"/>
      <c r="C14" s="186" t="n"/>
      <c r="D14" s="186" t="n"/>
      <c r="E14" s="128" t="n"/>
    </row>
    <row r="15" ht="15" customHeight="1" s="425">
      <c r="A15" s="102" t="inlineStr">
        <is>
          <t>Men</t>
        </is>
      </c>
      <c r="B15" s="186" t="n">
        <v>274.4463678064061</v>
      </c>
      <c r="C15" s="186" t="n">
        <v>199.6881303717918</v>
      </c>
      <c r="D15" s="186" t="n">
        <v>136.6011214489049</v>
      </c>
      <c r="E15" s="128" t="n">
        <v>610.7356196271037</v>
      </c>
    </row>
    <row r="16" ht="15" customHeight="1" s="425">
      <c r="A16" s="102" t="inlineStr">
        <is>
          <t>Women</t>
        </is>
      </c>
      <c r="B16" s="186" t="n">
        <v>275.9313716741999</v>
      </c>
      <c r="C16" s="186" t="n">
        <v>200.3908399458635</v>
      </c>
      <c r="D16" s="186" t="n">
        <v>159.8662229576964</v>
      </c>
      <c r="E16" s="128" t="n">
        <v>636.1884345777596</v>
      </c>
    </row>
    <row r="17" ht="15" customHeight="1" s="425">
      <c r="A17" s="350" t="inlineStr">
        <is>
          <t>All adults</t>
        </is>
      </c>
      <c r="B17" s="351" t="n">
        <v>550.3777394806059</v>
      </c>
      <c r="C17" s="351" t="n">
        <v>400.0789703176554</v>
      </c>
      <c r="D17" s="351" t="n">
        <v>296.4673444066015</v>
      </c>
      <c r="E17" s="329" t="n">
        <v>1246.924054204863</v>
      </c>
    </row>
    <row r="18" ht="15" customFormat="1" customHeight="1" s="64">
      <c r="A18" s="7" t="inlineStr">
        <is>
          <t>Source: Health Survey for England 2021, NHS England</t>
        </is>
      </c>
    </row>
    <row r="19" ht="15" customFormat="1" customHeight="1" s="64"/>
    <row r="20" ht="15" customFormat="1" customHeight="1" s="64">
      <c r="A20" s="7" t="inlineStr">
        <is>
          <t>Notes:</t>
        </is>
      </c>
    </row>
    <row r="21" ht="30" customFormat="1" customHeight="1" s="302">
      <c r="A21" s="416" t="inlineStr">
        <is>
          <t xml:space="preserve">1 Raised total cholesterol: Total cholesterol greater than or equal to 5mmol/L. Includes participants taking lipid lowering medication. </t>
        </is>
      </c>
    </row>
    <row r="22" ht="14.25" customFormat="1" customHeight="1" s="64">
      <c r="A22" s="435" t="n"/>
    </row>
    <row r="23" ht="15" customFormat="1" customHeight="1" s="64">
      <c r="A23" s="376" t="inlineStr">
        <is>
          <t>Copyright © 2023 NHS England</t>
        </is>
      </c>
    </row>
    <row r="24" ht="15" customFormat="1" customHeight="1" s="64">
      <c r="A24" s="73" t="n"/>
    </row>
    <row r="25" ht="15" customFormat="1" customHeight="1" s="64">
      <c r="A25" s="73" t="n"/>
    </row>
    <row r="26" ht="15" customHeight="1" s="425">
      <c r="A26" s="188" t="n"/>
    </row>
    <row r="27" ht="15" customHeight="1" s="425">
      <c r="A27" s="189" t="n"/>
    </row>
    <row r="28" ht="15" customHeight="1" s="425">
      <c r="A28" s="189" t="n"/>
    </row>
    <row r="29" ht="15" customHeight="1" s="425">
      <c r="A29" s="189" t="n"/>
    </row>
  </sheetData>
  <mergeCells count="5">
    <mergeCell ref="B3:D3"/>
    <mergeCell ref="A2:E2"/>
    <mergeCell ref="A22:D22"/>
    <mergeCell ref="A3:A4"/>
    <mergeCell ref="A21:D21"/>
  </mergeCells>
  <pageMargins left="0.7" right="0.7" top="0.75" bottom="0.75" header="0.3" footer="0.3"/>
  <pageSetup orientation="portrait" paperSize="9" scale="56"/>
</worksheet>
</file>

<file path=xl/worksheets/sheet11.xml><?xml version="1.0" encoding="utf-8"?>
<worksheet xmlns="http://schemas.openxmlformats.org/spreadsheetml/2006/main">
  <sheetPr>
    <outlinePr summaryBelow="1" summaryRight="1"/>
    <pageSetUpPr fitToPage="1"/>
  </sheetPr>
  <dimension ref="A1:E23"/>
  <sheetViews>
    <sheetView showGridLines="0" zoomScaleNormal="100" workbookViewId="0">
      <pane xSplit="1" ySplit="5" topLeftCell="B6" activePane="bottomRight" state="frozen"/>
      <selection pane="topRight" activeCell="B3" sqref="B3:J3"/>
      <selection pane="bottomLeft" activeCell="B3" sqref="B3:J3"/>
      <selection pane="bottomRight" activeCell="A2" sqref="A2:D2"/>
    </sheetView>
  </sheetViews>
  <sheetFormatPr baseColWidth="8" defaultColWidth="8" defaultRowHeight="15" customHeight="1"/>
  <cols>
    <col width="35.625" customWidth="1" style="425" min="1" max="1"/>
    <col width="15.25" customWidth="1" style="425" min="2" max="4"/>
  </cols>
  <sheetData>
    <row r="1" ht="24.75" customFormat="1" customHeight="1" s="41">
      <c r="A1" s="418" t="inlineStr">
        <is>
          <t xml:space="preserve">Table 9: Prevalence of raised total cholesterol, by household income </t>
        </is>
      </c>
      <c r="E1" s="61" t="n"/>
    </row>
    <row r="2" ht="14.25" customFormat="1" customHeight="1" s="41">
      <c r="A2" s="441" t="inlineStr">
        <is>
          <t>Health Survey for England 2021. Adults aged 16 and over with a valid cholesterol measurement.</t>
        </is>
      </c>
      <c r="B2" s="442" t="n"/>
      <c r="C2" s="442" t="n"/>
      <c r="D2" s="442" t="n"/>
    </row>
    <row r="3" ht="14.25" customHeight="1" s="425">
      <c r="A3" s="480" t="inlineStr">
        <is>
          <t xml:space="preserve">Raised total cholesterol </t>
        </is>
      </c>
      <c r="B3" s="411" t="inlineStr">
        <is>
          <t>Tertile of equivalised household income</t>
        </is>
      </c>
      <c r="C3" s="174" t="n"/>
      <c r="D3" s="174" t="n"/>
    </row>
    <row r="4" ht="14.25" customHeight="1" s="425">
      <c r="B4" s="135" t="inlineStr">
        <is>
          <t>Highest income</t>
        </is>
      </c>
      <c r="C4" s="135" t="inlineStr">
        <is>
          <t>Middle</t>
        </is>
      </c>
      <c r="D4" s="135" t="inlineStr">
        <is>
          <t>Lowest income</t>
        </is>
      </c>
    </row>
    <row r="5">
      <c r="A5" s="442" t="n"/>
      <c r="B5" s="303" t="inlineStr">
        <is>
          <t>%</t>
        </is>
      </c>
      <c r="C5" s="303" t="inlineStr">
        <is>
          <t>%</t>
        </is>
      </c>
      <c r="D5" s="303" t="inlineStr">
        <is>
          <t>%</t>
        </is>
      </c>
    </row>
    <row r="6" ht="15" customHeight="1" s="425">
      <c r="A6" s="101" t="inlineStr">
        <is>
          <t xml:space="preserve">Raised total cholesterol </t>
        </is>
      </c>
      <c r="B6" s="47" t="n">
        <v>60.41338197492323</v>
      </c>
      <c r="C6" s="47" t="n">
        <v>53.4891381558045</v>
      </c>
      <c r="D6" s="47" t="n">
        <v>55.52835187754435</v>
      </c>
    </row>
    <row r="7" ht="15" customHeight="1" s="425">
      <c r="B7" s="47" t="n"/>
      <c r="C7" s="47" t="n"/>
      <c r="D7" s="47" t="n"/>
    </row>
    <row r="8" ht="15" customFormat="1" customHeight="1" s="67">
      <c r="A8" s="43" t="inlineStr">
        <is>
          <t>Bases (unweighted)</t>
        </is>
      </c>
      <c r="B8" s="48" t="n">
        <v>304.0000000000002</v>
      </c>
      <c r="C8" s="48" t="n">
        <v>417.9999999999999</v>
      </c>
      <c r="D8" s="48" t="n">
        <v>313.0000000000001</v>
      </c>
    </row>
    <row r="9" ht="15" customFormat="1" customHeight="1" s="204">
      <c r="A9" s="230" t="inlineStr">
        <is>
          <t>Bases (weighted)</t>
        </is>
      </c>
      <c r="B9" s="232" t="n">
        <v>301.0948199146</v>
      </c>
      <c r="C9" s="232" t="n">
        <v>364.2146515989729</v>
      </c>
      <c r="D9" s="232" t="n">
        <v>304.6546303492523</v>
      </c>
      <c r="E9" s="231" t="n"/>
    </row>
    <row r="10" ht="14.25" customHeight="1" s="425">
      <c r="A10" s="7" t="inlineStr">
        <is>
          <t>Source: Health Survey for England 2021, NHS England</t>
        </is>
      </c>
    </row>
    <row r="11" ht="13.15" customHeight="1" s="425"/>
    <row r="12" ht="16.15" customHeight="1" s="425">
      <c r="A12" s="7" t="inlineStr">
        <is>
          <t>Notes:</t>
        </is>
      </c>
    </row>
    <row r="13" ht="25.15" customHeight="1" s="425">
      <c r="A13" s="440" t="inlineStr">
        <is>
          <t>1 Raised total cholesterol: Total cholesterol greater than or equal to 5mmol/L. Includes participants taking lipid lowering medication.</t>
        </is>
      </c>
    </row>
    <row r="14" ht="14.25" customHeight="1" s="425">
      <c r="A14" s="299" t="inlineStr">
        <is>
          <t xml:space="preserve">2 Data in this table are age-standardised. </t>
        </is>
      </c>
    </row>
    <row r="15" ht="14.25" customHeight="1" s="425">
      <c r="A15" s="438" t="inlineStr">
        <is>
          <t>3 For information on equivalised income and how it is derived, see the HSE 2021 Methods report.</t>
        </is>
      </c>
      <c r="E15" s="300" t="n"/>
    </row>
    <row r="16" ht="14.25" customHeight="1" s="425">
      <c r="A16" s="438" t="n"/>
      <c r="E16" s="300" t="n"/>
    </row>
    <row r="17" ht="15" customHeight="1" s="425">
      <c r="A17" s="376" t="inlineStr">
        <is>
          <t>Copyright © 2023 NHS England</t>
        </is>
      </c>
    </row>
    <row r="19" ht="15" customHeight="1" s="425">
      <c r="A19" s="71" t="n"/>
    </row>
    <row r="20" ht="15" customHeight="1" s="425">
      <c r="A20" s="72" t="n"/>
    </row>
    <row r="21" ht="15" customHeight="1" s="425">
      <c r="A21" s="72" t="n"/>
    </row>
    <row r="22" ht="15" customHeight="1" s="425">
      <c r="A22" s="72" t="n"/>
    </row>
    <row r="23" ht="15" customHeight="1" s="425">
      <c r="A23" s="72" t="n"/>
    </row>
  </sheetData>
  <mergeCells count="6">
    <mergeCell ref="A1:D1"/>
    <mergeCell ref="B3:D3"/>
    <mergeCell ref="A3:A5"/>
    <mergeCell ref="A15:D15"/>
    <mergeCell ref="A13:E13"/>
    <mergeCell ref="A2:D2"/>
  </mergeCells>
  <pageMargins left="0.7" right="0.7" top="0.75" bottom="0.75" header="0.3" footer="0.3"/>
  <pageSetup orientation="portrait" paperSize="9" scale="67"/>
</worksheet>
</file>

<file path=xl/worksheets/sheet12.xml><?xml version="1.0" encoding="utf-8"?>
<worksheet xmlns="http://schemas.openxmlformats.org/spreadsheetml/2006/main">
  <sheetPr>
    <outlinePr summaryBelow="1" summaryRight="1"/>
    <pageSetUpPr fitToPage="1"/>
  </sheetPr>
  <dimension ref="A1:M23"/>
  <sheetViews>
    <sheetView showGridLines="0" zoomScaleNormal="100" workbookViewId="0">
      <pane xSplit="1" ySplit="5" topLeftCell="B6" activePane="bottomRight" state="frozen"/>
      <selection pane="topRight" activeCell="B3" sqref="B3:J3"/>
      <selection pane="bottomLeft" activeCell="B3" sqref="B3:J3"/>
      <selection pane="bottomRight" activeCell="A1" sqref="A1:F1"/>
    </sheetView>
  </sheetViews>
  <sheetFormatPr baseColWidth="8" defaultColWidth="8" defaultRowHeight="15" customHeight="1"/>
  <cols>
    <col width="35.625" customWidth="1" style="425" min="1" max="1"/>
    <col width="15.25" customWidth="1" style="425" min="2" max="6"/>
  </cols>
  <sheetData>
    <row r="1" ht="24.75" customFormat="1" customHeight="1" s="41">
      <c r="A1" s="418" t="inlineStr">
        <is>
          <t>Table 10: Prevalence of raised total cholesterol, by Index of Multiple Deprivation (IMD)</t>
        </is>
      </c>
      <c r="G1" s="61" t="n"/>
    </row>
    <row r="2" ht="12.75" customFormat="1" customHeight="1" s="41">
      <c r="A2" s="441" t="inlineStr">
        <is>
          <t>Health Survey for England 2021. Adults aged 16 and over with a valid cholesterol measurement.</t>
        </is>
      </c>
      <c r="B2" s="442" t="n"/>
      <c r="C2" s="442" t="n"/>
      <c r="D2" s="442" t="n"/>
      <c r="E2" s="256" t="n"/>
      <c r="F2" s="352" t="n"/>
    </row>
    <row r="3" ht="14.25" customHeight="1" s="425">
      <c r="A3" s="480" t="inlineStr">
        <is>
          <t xml:space="preserve">Raised total cholesterol </t>
        </is>
      </c>
      <c r="B3" s="411" t="inlineStr">
        <is>
          <t>IMD quintile</t>
        </is>
      </c>
      <c r="C3" s="174" t="n"/>
      <c r="D3" s="174" t="n"/>
      <c r="E3" s="174" t="n"/>
      <c r="F3" s="174" t="n"/>
    </row>
    <row r="4" ht="14.25" customHeight="1" s="425">
      <c r="B4" s="135" t="inlineStr">
        <is>
          <t>Least deprived</t>
        </is>
      </c>
      <c r="C4" s="135" t="inlineStr">
        <is>
          <t>2nd</t>
        </is>
      </c>
      <c r="D4" s="135" t="inlineStr">
        <is>
          <t>3rd</t>
        </is>
      </c>
      <c r="E4" s="135" t="inlineStr">
        <is>
          <t>4th</t>
        </is>
      </c>
      <c r="F4" s="135" t="inlineStr">
        <is>
          <t>Most deprived</t>
        </is>
      </c>
    </row>
    <row r="5">
      <c r="A5" s="442" t="n"/>
      <c r="B5" s="303" t="inlineStr">
        <is>
          <t>%</t>
        </is>
      </c>
      <c r="C5" s="303" t="inlineStr">
        <is>
          <t>%</t>
        </is>
      </c>
      <c r="D5" s="303" t="inlineStr">
        <is>
          <t>%</t>
        </is>
      </c>
      <c r="E5" s="303" t="inlineStr">
        <is>
          <t>%</t>
        </is>
      </c>
      <c r="F5" s="303" t="inlineStr">
        <is>
          <t>%</t>
        </is>
      </c>
    </row>
    <row r="6" ht="15" customHeight="1" s="425">
      <c r="A6" s="101" t="inlineStr">
        <is>
          <t xml:space="preserve">Raised total cholesterol </t>
        </is>
      </c>
      <c r="B6" s="47" t="n">
        <v>61.37168553077635</v>
      </c>
      <c r="C6" s="47" t="n">
        <v>57.01096976409643</v>
      </c>
      <c r="D6" s="47" t="n">
        <v>53.44186577063519</v>
      </c>
      <c r="E6" s="47" t="n">
        <v>64.55565359402901</v>
      </c>
      <c r="F6" s="47" t="n">
        <v>55.14905621180047</v>
      </c>
    </row>
    <row r="7" ht="15" customHeight="1" s="425">
      <c r="B7" s="47" t="n"/>
      <c r="C7" s="47" t="n"/>
      <c r="D7" s="47" t="n"/>
      <c r="E7" s="47" t="n"/>
      <c r="F7" s="47" t="n"/>
    </row>
    <row r="8" ht="15" customFormat="1" customHeight="1" s="67">
      <c r="A8" s="43" t="inlineStr">
        <is>
          <t>Bases (unweighted)</t>
        </is>
      </c>
      <c r="B8" s="47" t="n">
        <v>322.0000000000004</v>
      </c>
      <c r="C8" s="47" t="n">
        <v>283.0000000000002</v>
      </c>
      <c r="D8" s="47" t="n">
        <v>267.9999999999997</v>
      </c>
      <c r="E8" s="47" t="n">
        <v>214</v>
      </c>
      <c r="F8" s="47" t="n">
        <v>149</v>
      </c>
    </row>
    <row r="9" ht="15" customFormat="1" customHeight="1" s="204">
      <c r="A9" s="230" t="inlineStr">
        <is>
          <t>Bases (weighted)</t>
        </is>
      </c>
      <c r="B9" s="353" t="n">
        <v>297.0689095096355</v>
      </c>
      <c r="C9" s="353" t="n">
        <v>267.5485938766552</v>
      </c>
      <c r="D9" s="353" t="n">
        <v>297.5397194004843</v>
      </c>
      <c r="E9" s="353" t="n">
        <v>226.2612976763177</v>
      </c>
      <c r="F9" s="353" t="n">
        <v>158.518002982312</v>
      </c>
      <c r="G9" s="231" t="n"/>
      <c r="H9" s="231" t="n"/>
      <c r="I9" s="231" t="n"/>
      <c r="J9" s="231" t="n"/>
      <c r="K9" s="231" t="n"/>
      <c r="L9" s="231" t="n"/>
      <c r="M9" s="231" t="n"/>
    </row>
    <row r="10" ht="14.25" customHeight="1" s="425">
      <c r="A10" s="7" t="inlineStr">
        <is>
          <t>Source: Health Survey for England 2021, NHS England</t>
        </is>
      </c>
    </row>
    <row r="11" ht="13.15" customHeight="1" s="425"/>
    <row r="12" ht="16.15" customHeight="1" s="425">
      <c r="A12" s="7" t="inlineStr">
        <is>
          <t>Notes:</t>
        </is>
      </c>
    </row>
    <row r="13" ht="25.15" customHeight="1" s="425">
      <c r="A13" s="404" t="inlineStr">
        <is>
          <t>1 The Index of Multiple Deprivation (IMD) combines a number of indicators, chosen to cover a range of economic, social and housing issues, into a single deprivation score at the small area level in England.</t>
        </is>
      </c>
    </row>
    <row r="14" ht="14.65" customHeight="1" s="425">
      <c r="A14" s="440" t="inlineStr">
        <is>
          <t>2 Raised total cholesterol: Total cholesterol greater than or equal to 5mmol/L. Includes participants taking lipid lowering medication.</t>
        </is>
      </c>
    </row>
    <row r="15" ht="14.25" customHeight="1" s="425">
      <c r="A15" s="299" t="inlineStr">
        <is>
          <t xml:space="preserve">3 Data in this table are age-standardised. </t>
        </is>
      </c>
    </row>
    <row r="16" ht="14.25" customHeight="1" s="425">
      <c r="A16" s="438" t="n"/>
      <c r="G16" s="300" t="n"/>
    </row>
    <row r="17" ht="15" customHeight="1" s="425">
      <c r="A17" s="376" t="inlineStr">
        <is>
          <t>Copyright © 2023 NHS England</t>
        </is>
      </c>
    </row>
    <row r="19" ht="15" customHeight="1" s="425">
      <c r="A19" s="71" t="n"/>
    </row>
    <row r="20" ht="15" customHeight="1" s="425">
      <c r="A20" s="72" t="n"/>
    </row>
    <row r="21" ht="15" customHeight="1" s="425">
      <c r="A21" s="72" t="n"/>
    </row>
    <row r="22" ht="15" customHeight="1" s="425">
      <c r="A22" s="72" t="n"/>
    </row>
    <row r="23" ht="15" customHeight="1" s="425">
      <c r="A23" s="72" t="n"/>
    </row>
  </sheetData>
  <mergeCells count="7">
    <mergeCell ref="A16:F16"/>
    <mergeCell ref="A14:G14"/>
    <mergeCell ref="A13:F13"/>
    <mergeCell ref="A1:F1"/>
    <mergeCell ref="B3:F3"/>
    <mergeCell ref="A3:A5"/>
    <mergeCell ref="A2:D2"/>
  </mergeCells>
  <pageMargins left="0.7" right="0.7" top="0.75" bottom="0.75" header="0.3" footer="0.3"/>
  <pageSetup orientation="portrait" paperSize="9" scale="67"/>
</worksheet>
</file>

<file path=xl/worksheets/sheet13.xml><?xml version="1.0" encoding="utf-8"?>
<worksheet xmlns="http://schemas.openxmlformats.org/spreadsheetml/2006/main">
  <sheetPr codeName="Sheet6">
    <outlinePr summaryBelow="1" summaryRight="1"/>
    <pageSetUpPr fitToPage="1"/>
  </sheetPr>
  <dimension ref="A1:K31"/>
  <sheetViews>
    <sheetView showGridLines="0" zoomScaleNormal="100" workbookViewId="0">
      <pane xSplit="1" ySplit="5" topLeftCell="B6" activePane="bottomRight" state="frozen"/>
      <selection pane="topRight" activeCell="B1" sqref="B1"/>
      <selection pane="bottomLeft" activeCell="A6" sqref="A6"/>
      <selection pane="bottomRight" activeCell="A1" sqref="A1"/>
    </sheetView>
  </sheetViews>
  <sheetFormatPr baseColWidth="8" defaultColWidth="8" defaultRowHeight="15" customHeight="1"/>
  <cols>
    <col width="35.125" customWidth="1" style="73" min="1" max="1"/>
    <col width="10.25" customWidth="1" style="64" min="2" max="6"/>
    <col width="10.25" customWidth="1" style="65" min="7" max="7"/>
    <col width="10.25" customWidth="1" style="64" min="8" max="8"/>
    <col width="8" customWidth="1" style="64" min="9" max="9"/>
    <col width="8.75" customWidth="1" style="64" min="10" max="10"/>
    <col width="8" customWidth="1" style="64" min="11" max="16384"/>
  </cols>
  <sheetData>
    <row r="1" ht="25.5" customHeight="1" s="425">
      <c r="A1" s="74" t="inlineStr">
        <is>
          <t>Table 11:  Prevalence of raised total cholesterol, by survey year and sex</t>
        </is>
      </c>
      <c r="B1" s="75" t="n"/>
      <c r="C1" s="75" t="n"/>
      <c r="D1" s="75" t="n"/>
      <c r="E1" s="75" t="n"/>
      <c r="F1" s="75" t="n"/>
    </row>
    <row r="2" ht="14.25" customHeight="1" s="425">
      <c r="A2" s="443" t="inlineStr">
        <is>
          <t>Health Survey for England 1998-2021. Adults aged 16 and over with a valid cholesterol measurement.</t>
        </is>
      </c>
      <c r="B2" s="442" t="n"/>
      <c r="C2" s="442" t="n"/>
      <c r="D2" s="442" t="n"/>
      <c r="E2" s="442" t="n"/>
      <c r="F2" s="442" t="n"/>
      <c r="G2" s="442" t="n"/>
      <c r="H2" s="442" t="n"/>
    </row>
    <row r="3" ht="12.75" customHeight="1" s="425">
      <c r="A3" s="445" t="inlineStr">
        <is>
          <t>Raised total cholesterol</t>
        </is>
      </c>
      <c r="B3" s="354" t="inlineStr">
        <is>
          <t>Survey year</t>
        </is>
      </c>
      <c r="C3" s="177" t="n"/>
      <c r="D3" s="355" t="n"/>
      <c r="E3" s="355" t="n"/>
      <c r="F3" s="355" t="n"/>
      <c r="G3" s="356" t="n"/>
      <c r="H3" s="175" t="n"/>
      <c r="I3" s="175" t="n"/>
      <c r="J3" s="175" t="n"/>
    </row>
    <row r="4" ht="12.75" customHeight="1" s="425">
      <c r="B4" s="76" t="n">
        <v>1998</v>
      </c>
      <c r="C4" s="77" t="n">
        <v>2003</v>
      </c>
      <c r="D4" s="77" t="n">
        <v>2006</v>
      </c>
      <c r="E4" s="77" t="n">
        <v>2011</v>
      </c>
      <c r="F4" s="78" t="n">
        <v>2014</v>
      </c>
      <c r="G4" s="78" t="n">
        <v>2017</v>
      </c>
      <c r="H4" s="113" t="n">
        <v>2018</v>
      </c>
      <c r="I4" s="113" t="n">
        <v>2019</v>
      </c>
      <c r="J4" s="304" t="n">
        <v>2021</v>
      </c>
    </row>
    <row r="5" ht="15" customHeight="1" s="425">
      <c r="A5" s="357" t="n"/>
      <c r="B5" s="358" t="inlineStr">
        <is>
          <t>%</t>
        </is>
      </c>
      <c r="C5" s="308" t="inlineStr">
        <is>
          <t>%</t>
        </is>
      </c>
      <c r="D5" s="308" t="inlineStr">
        <is>
          <t>%</t>
        </is>
      </c>
      <c r="E5" s="308" t="inlineStr">
        <is>
          <t>%</t>
        </is>
      </c>
      <c r="F5" s="308" t="inlineStr">
        <is>
          <t>%</t>
        </is>
      </c>
      <c r="G5" s="308" t="inlineStr">
        <is>
          <t>%</t>
        </is>
      </c>
      <c r="H5" s="308" t="inlineStr">
        <is>
          <t>%</t>
        </is>
      </c>
      <c r="I5" s="308" t="inlineStr">
        <is>
          <t>%</t>
        </is>
      </c>
      <c r="J5" s="358" t="inlineStr">
        <is>
          <t>%</t>
        </is>
      </c>
    </row>
    <row r="6" ht="15" customHeight="1" s="425">
      <c r="A6" s="176" t="inlineStr">
        <is>
          <t>Men</t>
        </is>
      </c>
      <c r="B6" s="218" t="n">
        <v>66.28674265146969</v>
      </c>
      <c r="C6" s="36" t="n">
        <v>65.90781888276913</v>
      </c>
      <c r="D6" s="36" t="n">
        <v>57.32445425278051</v>
      </c>
      <c r="E6" s="219" t="n">
        <v>52.16093402127135</v>
      </c>
      <c r="F6" s="219" t="n">
        <v>47.34030380264998</v>
      </c>
      <c r="G6" s="80" t="n">
        <v>46.43300270268729</v>
      </c>
      <c r="H6" s="216" t="n">
        <v>43.85454628922121</v>
      </c>
      <c r="I6" s="216" t="n">
        <v>39.96167896780683</v>
      </c>
      <c r="J6" s="218" t="n">
        <v>56.42834606626865</v>
      </c>
    </row>
    <row r="7" ht="15" customHeight="1" s="425">
      <c r="A7" s="176" t="inlineStr">
        <is>
          <t>Women</t>
        </is>
      </c>
      <c r="B7" s="220" t="n">
        <v>67.38505747126436</v>
      </c>
      <c r="C7" s="36" t="n">
        <v>66.96041223945819</v>
      </c>
      <c r="D7" s="36" t="n">
        <v>61.48217841500927</v>
      </c>
      <c r="E7" s="86" t="n">
        <v>53.44106351397001</v>
      </c>
      <c r="F7" s="86" t="n">
        <v>48.9916782414144</v>
      </c>
      <c r="G7" s="221" t="n">
        <v>49.60818887811658</v>
      </c>
      <c r="H7" s="216" t="n">
        <v>49.14600365153165</v>
      </c>
      <c r="I7" s="216" t="n">
        <v>45.03505656969905</v>
      </c>
      <c r="J7" s="218" t="n">
        <v>60.76673237183689</v>
      </c>
    </row>
    <row r="8" ht="15" customHeight="1" s="425">
      <c r="A8" s="176" t="inlineStr">
        <is>
          <t>All adults</t>
        </is>
      </c>
      <c r="B8" s="222" t="n">
        <v>66.86536096130192</v>
      </c>
      <c r="C8" s="86" t="n">
        <v>66.44868307523136</v>
      </c>
      <c r="D8" s="86" t="n">
        <v>59.46792340521036</v>
      </c>
      <c r="E8" s="86" t="n">
        <v>52.81403431921604</v>
      </c>
      <c r="F8" s="86" t="n">
        <v>48.17941226980351</v>
      </c>
      <c r="G8" s="221" t="n">
        <v>48.05114558011017</v>
      </c>
      <c r="H8" s="216" t="n">
        <v>46.53528234905659</v>
      </c>
      <c r="I8" s="216" t="n">
        <v>42.58750444048714</v>
      </c>
      <c r="J8" s="218" t="n">
        <v>58.64181783548</v>
      </c>
    </row>
    <row r="9" ht="15" customHeight="1" s="425">
      <c r="A9" s="176" t="n"/>
      <c r="B9" s="87" t="n"/>
      <c r="C9" s="88" t="n"/>
      <c r="D9" s="88" t="n"/>
      <c r="E9" s="88" t="n"/>
      <c r="F9" s="88" t="n"/>
      <c r="G9" s="88" t="n"/>
      <c r="H9" s="88" t="n"/>
      <c r="I9" s="88" t="n"/>
      <c r="J9" s="218" t="n"/>
    </row>
    <row r="10" ht="15" customHeight="1" s="425">
      <c r="A10" s="56" t="inlineStr">
        <is>
          <t>Unweighted bases</t>
        </is>
      </c>
      <c r="B10" s="87" t="n"/>
      <c r="C10" s="88" t="n"/>
      <c r="D10" s="88" t="n"/>
      <c r="E10" s="88" t="n"/>
      <c r="F10" s="88" t="n"/>
      <c r="G10" s="88" t="n"/>
      <c r="H10" s="88" t="n"/>
      <c r="I10" s="88" t="n"/>
      <c r="J10" s="218" t="n"/>
    </row>
    <row r="11" ht="15" customHeight="1" s="425">
      <c r="A11" s="205" t="inlineStr">
        <is>
          <t>Men</t>
        </is>
      </c>
      <c r="B11" s="81" t="n">
        <v>5001</v>
      </c>
      <c r="C11" s="82" t="n">
        <v>3814</v>
      </c>
      <c r="D11" s="82" t="n">
        <v>3410</v>
      </c>
      <c r="E11" s="83" t="n">
        <v>1739</v>
      </c>
      <c r="F11" s="83" t="n">
        <v>1816</v>
      </c>
      <c r="G11" s="69" t="n">
        <v>1711</v>
      </c>
      <c r="H11" s="114" t="n">
        <v>1600</v>
      </c>
      <c r="I11" s="150" t="n">
        <v>1551.999999999997</v>
      </c>
      <c r="J11" s="81" t="n">
        <v>548.0000000000005</v>
      </c>
    </row>
    <row r="12" ht="15" customHeight="1" s="425">
      <c r="A12" s="205" t="inlineStr">
        <is>
          <t>Women</t>
        </is>
      </c>
      <c r="B12" s="89" t="n">
        <v>5568</v>
      </c>
      <c r="C12" s="82" t="n">
        <v>4460</v>
      </c>
      <c r="D12" s="82" t="n">
        <v>4061</v>
      </c>
      <c r="E12" s="90" t="n">
        <v>2201</v>
      </c>
      <c r="F12" s="90" t="n">
        <v>2085</v>
      </c>
      <c r="G12" s="91" t="n">
        <v>2164</v>
      </c>
      <c r="H12" s="106" t="n">
        <v>1950</v>
      </c>
      <c r="I12" s="152" t="n">
        <v>1976</v>
      </c>
      <c r="J12" s="81" t="n">
        <v>687.9999999999995</v>
      </c>
    </row>
    <row r="13" ht="15" customHeight="1" s="425">
      <c r="A13" s="205" t="inlineStr">
        <is>
          <t>All adults</t>
        </is>
      </c>
      <c r="B13" s="92" t="n">
        <v>10569</v>
      </c>
      <c r="C13" s="83" t="n">
        <v>8274</v>
      </c>
      <c r="D13" s="83" t="n">
        <v>7471</v>
      </c>
      <c r="E13" s="83" t="n">
        <v>3940</v>
      </c>
      <c r="F13" s="83" t="n">
        <v>3901</v>
      </c>
      <c r="G13" s="69" t="n">
        <v>3875</v>
      </c>
      <c r="H13" s="114" t="n">
        <v>3550</v>
      </c>
      <c r="I13" s="150" t="n">
        <v>3528</v>
      </c>
      <c r="J13" s="81" t="n">
        <v>1236</v>
      </c>
    </row>
    <row r="14" ht="15" customHeight="1" s="425">
      <c r="A14" s="56" t="inlineStr">
        <is>
          <t>Weighted bases</t>
        </is>
      </c>
      <c r="B14" s="87" t="n"/>
      <c r="C14" s="88" t="n"/>
      <c r="D14" s="88" t="n"/>
      <c r="E14" s="88" t="n"/>
      <c r="F14" s="88" t="n"/>
      <c r="G14" s="88" t="n"/>
      <c r="H14" s="88" t="n"/>
      <c r="I14" s="88" t="n"/>
      <c r="J14" s="81" t="n"/>
    </row>
    <row r="15" ht="15" customHeight="1" s="425">
      <c r="A15" s="205" t="inlineStr">
        <is>
          <t>Men</t>
        </is>
      </c>
      <c r="B15" s="84" t="n"/>
      <c r="C15" s="82" t="n">
        <v>4019.980213682766</v>
      </c>
      <c r="D15" s="82" t="n">
        <v>3617.912766934792</v>
      </c>
      <c r="E15" s="83" t="n">
        <v>1931.806088983264</v>
      </c>
      <c r="F15" s="83" t="n">
        <v>1921.234186222815</v>
      </c>
      <c r="G15" s="69" t="n">
        <v>1902.40996132239</v>
      </c>
      <c r="H15" s="114" t="n">
        <v>1750.659142751607</v>
      </c>
      <c r="I15" s="150" t="n">
        <v>1704.644897238667</v>
      </c>
      <c r="J15" s="81" t="n">
        <v>610.7356196271037</v>
      </c>
    </row>
    <row r="16" ht="15" customHeight="1" s="425">
      <c r="A16" s="205" t="inlineStr">
        <is>
          <t>Women</t>
        </is>
      </c>
      <c r="B16" s="79" t="n"/>
      <c r="C16" s="82" t="n">
        <v>4248.855652529087</v>
      </c>
      <c r="D16" s="82" t="n">
        <v>3850.001302904318</v>
      </c>
      <c r="E16" s="90" t="n">
        <v>2012.128211640877</v>
      </c>
      <c r="F16" s="90" t="n">
        <v>1984.72412902812</v>
      </c>
      <c r="G16" s="91" t="n">
        <v>1977.061994867674</v>
      </c>
      <c r="H16" s="114" t="n">
        <v>1797.608610312172</v>
      </c>
      <c r="I16" s="150" t="n">
        <v>1828.806806449819</v>
      </c>
      <c r="J16" s="81" t="n">
        <v>636.1884345777596</v>
      </c>
    </row>
    <row r="17" ht="15" customHeight="1" s="425">
      <c r="A17" s="359" t="inlineStr">
        <is>
          <t>All adults</t>
        </is>
      </c>
      <c r="B17" s="360" t="n"/>
      <c r="C17" s="361" t="n">
        <v>8268.835866211886</v>
      </c>
      <c r="D17" s="361" t="n">
        <v>7467.914069839118</v>
      </c>
      <c r="E17" s="361" t="n">
        <v>3943.934300624154</v>
      </c>
      <c r="F17" s="361" t="n">
        <v>3905.958315250933</v>
      </c>
      <c r="G17" s="362" t="n">
        <v>3879.471956190062</v>
      </c>
      <c r="H17" s="343" t="n">
        <v>3548.26775306378</v>
      </c>
      <c r="I17" s="363" t="n">
        <v>3533.451703688485</v>
      </c>
      <c r="J17" s="364" t="n">
        <v>1246.924054204863</v>
      </c>
    </row>
    <row r="18" ht="12.75" customHeight="1" s="425">
      <c r="A18" s="7" t="inlineStr">
        <is>
          <t>Source: Health Survey for England, NHS England</t>
        </is>
      </c>
      <c r="B18" s="192" t="n"/>
      <c r="C18" s="151" t="n"/>
    </row>
    <row r="19" ht="15" customHeight="1" s="425">
      <c r="A19" s="64" t="n"/>
    </row>
    <row r="20" ht="15" customHeight="1" s="425">
      <c r="A20" s="7" t="inlineStr">
        <is>
          <t>Notes:</t>
        </is>
      </c>
    </row>
    <row r="21" ht="26.65" customHeight="1" s="425">
      <c r="A21" s="416" t="inlineStr">
        <is>
          <t>1 Raised total cholesterol: Total cholesterol greater than or equal to 5mmol/L. Includes participants taking lipid lowering medication. Values from 2011 and 2014 have been adjusted to be comparable to measurements made before HSE 2010. Values from 2017-2019, and 2021 needed no adjustment.</t>
        </is>
      </c>
    </row>
    <row r="22" ht="15" customHeight="1" s="425">
      <c r="A22" s="435" t="inlineStr">
        <is>
          <t>2 Data before 2003 are unweighted; from 2003 onwards, data have been weighted for non-response.</t>
        </is>
      </c>
    </row>
    <row r="23" ht="15" customHeight="1" s="425">
      <c r="A23" s="19" t="inlineStr">
        <is>
          <t>3 Estimates from 2021 are not directly comparable with those from previous surveys because of differences in methodology. See the HSE 2021 report Introduction for further information.</t>
        </is>
      </c>
      <c r="B23" s="392" t="n"/>
      <c r="C23" s="392" t="n"/>
      <c r="D23" s="392" t="n"/>
      <c r="E23" s="392" t="n"/>
      <c r="F23" s="392" t="n"/>
      <c r="G23" s="392" t="n"/>
    </row>
    <row r="24" ht="15" customHeight="1" s="425">
      <c r="A24" s="446" t="n"/>
    </row>
    <row r="25" ht="15" customHeight="1" s="425">
      <c r="A25" s="376" t="inlineStr">
        <is>
          <t>Copyright © 2023 NHS England</t>
        </is>
      </c>
    </row>
    <row r="28" ht="15" customHeight="1" s="425">
      <c r="A28" s="93" t="n"/>
      <c r="G28" s="64" t="n"/>
    </row>
    <row r="29" ht="15" customHeight="1" s="425">
      <c r="A29" s="94" t="n"/>
      <c r="G29" s="64" t="n"/>
    </row>
    <row r="30" ht="15" customHeight="1" s="425">
      <c r="A30" s="94" t="n"/>
      <c r="G30" s="64" t="n"/>
    </row>
    <row r="31" ht="15" customHeight="1" s="425">
      <c r="A31" s="94" t="n"/>
      <c r="G31" s="64" t="n"/>
    </row>
  </sheetData>
  <mergeCells count="5">
    <mergeCell ref="A2:H2"/>
    <mergeCell ref="A3:A4"/>
    <mergeCell ref="A24:K24"/>
    <mergeCell ref="A21:J21"/>
    <mergeCell ref="A22:H22"/>
  </mergeCells>
  <pageMargins left="0.7" right="0.7" top="0.75" bottom="0.75" header="0.3" footer="0.3"/>
  <pageSetup orientation="portrait" paperSize="9" scale="56"/>
</worksheet>
</file>

<file path=xl/worksheets/sheet14.xml><?xml version="1.0" encoding="utf-8"?>
<worksheet xmlns="http://schemas.openxmlformats.org/spreadsheetml/2006/main">
  <sheetPr>
    <outlinePr summaryBelow="1" summaryRight="1"/>
    <pageSetUpPr/>
  </sheetPr>
  <dimension ref="A1:Q89"/>
  <sheetViews>
    <sheetView showGridLines="0" zoomScaleNormal="100" workbookViewId="0">
      <pane xSplit="1" ySplit="5" topLeftCell="B6" activePane="bottomRight" state="frozen"/>
      <selection pane="topRight" activeCell="B1" sqref="B1"/>
      <selection pane="bottomLeft" activeCell="A6" sqref="A6"/>
      <selection pane="bottomRight" activeCell="A1" sqref="A1:D1"/>
    </sheetView>
  </sheetViews>
  <sheetFormatPr baseColWidth="8" defaultColWidth="8" defaultRowHeight="15" customHeight="1"/>
  <cols>
    <col width="26.75" customWidth="1" style="70" min="1" max="1"/>
    <col width="15.625" customWidth="1" style="70" min="2" max="4"/>
    <col width="15.625" customWidth="1" style="425" min="5" max="5"/>
    <col width="8.25" bestFit="1" customWidth="1" style="157" min="6" max="6"/>
    <col width="8" customWidth="1" style="70" min="7" max="16384"/>
  </cols>
  <sheetData>
    <row r="1" ht="25.15" customHeight="1" s="425">
      <c r="A1" s="449" t="inlineStr">
        <is>
          <t>Table 12:  Prevalence of hypertension, by age and sex</t>
        </is>
      </c>
    </row>
    <row r="2" ht="16.15" customFormat="1" customHeight="1" s="30">
      <c r="A2" s="365" t="inlineStr">
        <is>
          <t>Health Survey for England 2021: Adults aged 16 and over with a valid blood pressure reading and data on medication.</t>
        </is>
      </c>
      <c r="B2" s="366" t="n"/>
      <c r="C2" s="366" t="n"/>
      <c r="D2" s="366" t="n"/>
      <c r="F2" s="158" t="n"/>
      <c r="J2" s="202" t="n"/>
      <c r="K2" s="202" t="n"/>
      <c r="L2" s="202" t="n"/>
      <c r="M2" s="202" t="n"/>
      <c r="N2" s="202" t="n"/>
      <c r="O2" s="202" t="n"/>
      <c r="P2" s="202" t="n"/>
      <c r="Q2" s="202" t="n"/>
    </row>
    <row r="3" ht="14.25" customFormat="1" customHeight="1" s="30">
      <c r="A3" s="24" t="inlineStr">
        <is>
          <t>Hypertension</t>
        </is>
      </c>
      <c r="B3" s="436" t="inlineStr">
        <is>
          <t>Age group</t>
        </is>
      </c>
      <c r="C3" s="174" t="n"/>
      <c r="D3" s="174" t="n"/>
      <c r="E3" s="97" t="n"/>
      <c r="F3" s="158" t="n"/>
      <c r="J3" s="456" t="n"/>
      <c r="K3" s="456" t="n"/>
      <c r="L3" s="456" t="n"/>
      <c r="M3" s="456" t="n"/>
      <c r="N3" s="456" t="n"/>
      <c r="O3" s="456" t="n"/>
      <c r="P3" s="456" t="n"/>
      <c r="Q3" s="456" t="n"/>
    </row>
    <row r="4" ht="15" customFormat="1" customHeight="1" s="30">
      <c r="B4" s="185" t="inlineStr">
        <is>
          <t>16-44</t>
        </is>
      </c>
      <c r="C4" s="185" t="inlineStr">
        <is>
          <t>45-64</t>
        </is>
      </c>
      <c r="D4" s="185" t="inlineStr">
        <is>
          <t>65+</t>
        </is>
      </c>
      <c r="E4" s="77" t="inlineStr">
        <is>
          <t>Total</t>
        </is>
      </c>
      <c r="F4" s="158" t="n"/>
      <c r="J4" s="456" t="n"/>
      <c r="K4" s="456" t="n"/>
      <c r="L4" s="456" t="n"/>
      <c r="M4" s="456" t="n"/>
      <c r="N4" s="456" t="n"/>
      <c r="O4" s="456" t="n"/>
      <c r="P4" s="456" t="n"/>
      <c r="Q4" s="456" t="n"/>
    </row>
    <row r="5" ht="12.75" customFormat="1" customHeight="1" s="30">
      <c r="B5" s="349" t="inlineStr">
        <is>
          <t>%</t>
        </is>
      </c>
      <c r="C5" s="349" t="inlineStr">
        <is>
          <t>%</t>
        </is>
      </c>
      <c r="D5" s="349" t="inlineStr">
        <is>
          <t>%</t>
        </is>
      </c>
      <c r="E5" s="77" t="inlineStr">
        <is>
          <t>%</t>
        </is>
      </c>
      <c r="F5" s="158" t="n"/>
    </row>
    <row r="6" ht="14.85" customFormat="1" customHeight="1" s="30">
      <c r="A6" s="24" t="inlineStr">
        <is>
          <t>Men</t>
        </is>
      </c>
      <c r="B6" s="29" t="n"/>
      <c r="C6" s="29" t="n"/>
      <c r="D6" s="29" t="n"/>
      <c r="F6" s="158" t="n"/>
    </row>
    <row r="7" ht="14.85" customFormat="1" customHeight="1" s="30">
      <c r="A7" s="101" t="inlineStr">
        <is>
          <t>Normotensive untreated</t>
        </is>
      </c>
      <c r="B7" s="35" t="n">
        <v>89.39719818839909</v>
      </c>
      <c r="C7" s="35" t="n">
        <v>61.31426048829418</v>
      </c>
      <c r="D7" s="35" t="n">
        <v>40.98695767703047</v>
      </c>
      <c r="E7" s="223" t="n">
        <v>68.49613833375379</v>
      </c>
      <c r="F7" s="159" t="n"/>
    </row>
    <row r="8" ht="14.85" customFormat="1" customHeight="1" s="30">
      <c r="A8" s="101" t="inlineStr">
        <is>
          <t>Hypertensive controlled</t>
        </is>
      </c>
      <c r="B8" s="35" t="n">
        <v>0.5269780912856372</v>
      </c>
      <c r="C8" s="35" t="n">
        <v>7.684684494832261</v>
      </c>
      <c r="D8" s="35" t="n">
        <v>21.52059805755274</v>
      </c>
      <c r="E8" s="223" t="n">
        <v>7.922066482186992</v>
      </c>
      <c r="F8" s="159" t="n"/>
    </row>
    <row r="9" ht="14.85" customFormat="1" customHeight="1" s="30">
      <c r="A9" s="101" t="inlineStr">
        <is>
          <t>Hypertensive uncontrolled</t>
        </is>
      </c>
      <c r="B9" s="35" t="n">
        <v>2.050974074182125</v>
      </c>
      <c r="C9" s="35" t="n">
        <v>5.594038845549696</v>
      </c>
      <c r="D9" s="35" t="n">
        <v>18.09272555799791</v>
      </c>
      <c r="E9" s="223" t="n">
        <v>7.061446260088839</v>
      </c>
      <c r="F9" s="159" t="n"/>
    </row>
    <row r="10" ht="14.85" customFormat="1" customHeight="1" s="30">
      <c r="A10" s="101" t="inlineStr">
        <is>
          <t>Hypertensive untreated</t>
        </is>
      </c>
      <c r="B10" s="35" t="n">
        <v>8.024849646133129</v>
      </c>
      <c r="C10" s="35" t="n">
        <v>25.40701617132386</v>
      </c>
      <c r="D10" s="35" t="n">
        <v>19.39971870741898</v>
      </c>
      <c r="E10" s="223" t="n">
        <v>16.52034892397041</v>
      </c>
      <c r="F10" s="159" t="n"/>
    </row>
    <row r="11" ht="14.85" customFormat="1" customHeight="1" s="103">
      <c r="A11" s="102" t="inlineStr">
        <is>
          <t>All with hypertension</t>
        </is>
      </c>
      <c r="B11" s="128" t="n">
        <v>10.60280181160089</v>
      </c>
      <c r="C11" s="128" t="n">
        <v>38.68573951170582</v>
      </c>
      <c r="D11" s="128" t="n">
        <v>59.01304232296962</v>
      </c>
      <c r="E11" s="187" t="n">
        <v>31.50386166624624</v>
      </c>
      <c r="F11" s="159" t="n"/>
    </row>
    <row r="12" ht="14.85" customFormat="1" customHeight="1" s="103">
      <c r="A12" s="102" t="n"/>
      <c r="B12" s="35" t="n"/>
      <c r="C12" s="35" t="n"/>
      <c r="D12" s="35" t="n"/>
      <c r="E12" s="223" t="n"/>
      <c r="F12" s="159" t="n"/>
    </row>
    <row r="13" ht="14.85" customFormat="1" customHeight="1" s="103">
      <c r="A13" s="133" t="inlineStr">
        <is>
          <t>Women</t>
        </is>
      </c>
      <c r="B13" s="35" t="n"/>
      <c r="C13" s="35" t="n"/>
      <c r="D13" s="35" t="n"/>
      <c r="E13" s="223" t="n"/>
      <c r="F13" s="159" t="n"/>
    </row>
    <row r="14" ht="14.85" customFormat="1" customHeight="1" s="103">
      <c r="A14" s="101" t="inlineStr">
        <is>
          <t>Normotensive untreated</t>
        </is>
      </c>
      <c r="B14" s="35" t="n">
        <v>92.38374845576351</v>
      </c>
      <c r="C14" s="35" t="n">
        <v>67.9096581188201</v>
      </c>
      <c r="D14" s="35" t="n">
        <v>39.84448769738855</v>
      </c>
      <c r="E14" s="223" t="n">
        <v>71.49670994285475</v>
      </c>
      <c r="F14" s="159" t="n"/>
    </row>
    <row r="15" ht="14.85" customFormat="1" customHeight="1" s="103">
      <c r="A15" s="101" t="inlineStr">
        <is>
          <t>Hypertensive controlled</t>
        </is>
      </c>
      <c r="B15" s="35" t="n">
        <v>1.549050781539978</v>
      </c>
      <c r="C15" s="35" t="n">
        <v>7.65988669012588</v>
      </c>
      <c r="D15" s="35" t="n">
        <v>16.86136620161093</v>
      </c>
      <c r="E15" s="223" t="n">
        <v>7.316145537244514</v>
      </c>
      <c r="F15" s="159" t="n"/>
    </row>
    <row r="16" ht="14.85" customFormat="1" customHeight="1" s="103">
      <c r="A16" s="101" t="inlineStr">
        <is>
          <t>Hypertensive uncontrolled</t>
        </is>
      </c>
      <c r="B16" s="35" t="n">
        <v>1.156827365827713</v>
      </c>
      <c r="C16" s="35" t="n">
        <v>6.776743628603844</v>
      </c>
      <c r="D16" s="35" t="n">
        <v>18.34361905248866</v>
      </c>
      <c r="E16" s="223" t="n">
        <v>7.241572400460488</v>
      </c>
      <c r="F16" s="159" t="n"/>
    </row>
    <row r="17" ht="14.85" customFormat="1" customHeight="1" s="103">
      <c r="A17" s="101" t="inlineStr">
        <is>
          <t>Hypertensive untreated</t>
        </is>
      </c>
      <c r="B17" s="35" t="n">
        <v>4.91037339686879</v>
      </c>
      <c r="C17" s="35" t="n">
        <v>17.65371156245011</v>
      </c>
      <c r="D17" s="35" t="n">
        <v>24.95052704851195</v>
      </c>
      <c r="E17" s="223" t="n">
        <v>13.94557211944032</v>
      </c>
      <c r="F17" s="159" t="n"/>
    </row>
    <row r="18" ht="14.85" customFormat="1" customHeight="1" s="103">
      <c r="A18" s="102" t="inlineStr">
        <is>
          <t>All with hypertension</t>
        </is>
      </c>
      <c r="B18" s="128" t="n">
        <v>7.616251544236481</v>
      </c>
      <c r="C18" s="128" t="n">
        <v>32.09034188117983</v>
      </c>
      <c r="D18" s="128" t="n">
        <v>60.15551230261154</v>
      </c>
      <c r="E18" s="187" t="n">
        <v>28.50329005714533</v>
      </c>
      <c r="F18" s="159" t="n"/>
    </row>
    <row r="19" ht="14.85" customFormat="1" customHeight="1" s="103">
      <c r="A19" s="102" t="n"/>
      <c r="B19" s="35" t="n"/>
      <c r="C19" s="35" t="n"/>
      <c r="D19" s="35" t="n"/>
      <c r="E19" s="223" t="n"/>
      <c r="F19" s="159" t="n"/>
    </row>
    <row r="20" ht="14.85" customFormat="1" customHeight="1" s="103">
      <c r="A20" s="24" t="inlineStr">
        <is>
          <t>All adults</t>
        </is>
      </c>
      <c r="B20" s="35" t="n"/>
      <c r="C20" s="35" t="n"/>
      <c r="D20" s="35" t="n"/>
      <c r="E20" s="223" t="n"/>
      <c r="F20" s="159" t="n"/>
    </row>
    <row r="21" ht="14.85" customFormat="1" customHeight="1" s="103">
      <c r="A21" s="101" t="inlineStr">
        <is>
          <t>Normotensive untreated</t>
        </is>
      </c>
      <c r="B21" s="35" t="n">
        <v>90.94615316179643</v>
      </c>
      <c r="C21" s="35" t="n">
        <v>64.61389173731192</v>
      </c>
      <c r="D21" s="35" t="n">
        <v>40.38393681351823</v>
      </c>
      <c r="E21" s="223" t="n">
        <v>70.04135996262808</v>
      </c>
      <c r="F21" s="159" t="n"/>
    </row>
    <row r="22" ht="14.85" customFormat="1" customHeight="1" s="103">
      <c r="A22" s="101" t="inlineStr">
        <is>
          <t>Hypertensive controlled</t>
        </is>
      </c>
      <c r="B22" s="35" t="n">
        <v>1.057069479347259</v>
      </c>
      <c r="C22" s="35" t="n">
        <v>7.67227832678903</v>
      </c>
      <c r="D22" s="35" t="n">
        <v>19.06135267943448</v>
      </c>
      <c r="E22" s="223" t="n">
        <v>7.610031886287559</v>
      </c>
      <c r="F22" s="159" t="n"/>
    </row>
    <row r="23" ht="14.85" customFormat="1" customHeight="1" s="103">
      <c r="A23" s="101" t="inlineStr">
        <is>
          <t>Hypertensive uncontrolled</t>
        </is>
      </c>
      <c r="B23" s="35" t="n">
        <v>1.587230668960751</v>
      </c>
      <c r="C23" s="35" t="n">
        <v>6.185737766395043</v>
      </c>
      <c r="D23" s="35" t="n">
        <v>18.22515268027972</v>
      </c>
      <c r="E23" s="223" t="n">
        <v>7.154206855164692</v>
      </c>
      <c r="F23" s="159" t="n"/>
    </row>
    <row r="24" ht="14.85" customFormat="1" customHeight="1" s="103">
      <c r="A24" s="101" t="inlineStr">
        <is>
          <t>Hypertensive untreated</t>
        </is>
      </c>
      <c r="B24" s="35" t="n">
        <v>6.409546689895598</v>
      </c>
      <c r="C24" s="35" t="n">
        <v>21.52809216950399</v>
      </c>
      <c r="D24" s="35" t="n">
        <v>22.32955782676743</v>
      </c>
      <c r="E24" s="223" t="n">
        <v>15.19440129591963</v>
      </c>
      <c r="F24" s="159" t="n"/>
    </row>
    <row r="25" ht="14.85" customFormat="1" customHeight="1" s="30">
      <c r="A25" s="102" t="inlineStr">
        <is>
          <t>All with hypertension</t>
        </is>
      </c>
      <c r="B25" s="128" t="n">
        <v>9.053846838203608</v>
      </c>
      <c r="C25" s="128" t="n">
        <v>35.38610826268805</v>
      </c>
      <c r="D25" s="128" t="n">
        <v>59.61606318648163</v>
      </c>
      <c r="E25" s="187" t="n">
        <v>29.95864003737188</v>
      </c>
      <c r="F25" s="159" t="n"/>
    </row>
    <row r="26" ht="14.85" customFormat="1" customHeight="1" s="30">
      <c r="A26" s="102" t="n"/>
      <c r="B26" s="35" t="n"/>
      <c r="C26" s="35" t="n"/>
      <c r="D26" s="35" t="n"/>
      <c r="E26" s="223" t="n"/>
      <c r="F26" s="159" t="n"/>
    </row>
    <row r="27" ht="14.85" customFormat="1" customHeight="1" s="30">
      <c r="A27" s="56" t="inlineStr">
        <is>
          <t>Unweighted bases</t>
        </is>
      </c>
      <c r="B27" s="35" t="n"/>
      <c r="C27" s="35" t="n"/>
      <c r="D27" s="35" t="n"/>
      <c r="E27" s="223" t="n"/>
      <c r="F27" s="159" t="n"/>
    </row>
    <row r="28" ht="14.85" customFormat="1" customHeight="1" s="30">
      <c r="A28" s="56" t="inlineStr">
        <is>
          <t>Men</t>
        </is>
      </c>
      <c r="B28" s="128" t="n">
        <v>144.0000000000001</v>
      </c>
      <c r="C28" s="128" t="n">
        <v>233.9999999999999</v>
      </c>
      <c r="D28" s="128" t="n">
        <v>293.9999999999998</v>
      </c>
      <c r="E28" s="187" t="n">
        <v>672.0000000000005</v>
      </c>
      <c r="F28" s="159" t="n"/>
    </row>
    <row r="29" ht="14.85" customFormat="1" customHeight="1" s="30">
      <c r="A29" s="56" t="inlineStr">
        <is>
          <t>Women</t>
        </is>
      </c>
      <c r="B29" s="128" t="n">
        <v>213.9999999999999</v>
      </c>
      <c r="C29" s="128" t="n">
        <v>287.9999999999998</v>
      </c>
      <c r="D29" s="128" t="n">
        <v>318.9999999999998</v>
      </c>
      <c r="E29" s="187" t="n">
        <v>821</v>
      </c>
      <c r="F29" s="159" t="n"/>
    </row>
    <row r="30" ht="14.85" customFormat="1" customHeight="1" s="30">
      <c r="A30" s="56" t="inlineStr">
        <is>
          <t>All adults</t>
        </is>
      </c>
      <c r="B30" s="128" t="n">
        <v>357.9999999999998</v>
      </c>
      <c r="C30" s="128" t="n">
        <v>522</v>
      </c>
      <c r="D30" s="128" t="n">
        <v>613</v>
      </c>
      <c r="E30" s="187" t="n">
        <v>1493.000000000003</v>
      </c>
      <c r="F30" s="158" t="n"/>
    </row>
    <row r="31" ht="14.85" customFormat="1" customHeight="1" s="30">
      <c r="A31" s="102" t="inlineStr">
        <is>
          <t>Weighted bases</t>
        </is>
      </c>
      <c r="B31" s="128" t="n"/>
      <c r="C31" s="128" t="n"/>
      <c r="D31" s="128" t="n"/>
      <c r="E31" s="187" t="n"/>
      <c r="F31" s="159" t="n"/>
    </row>
    <row r="32" ht="14.85" customFormat="1" customHeight="1" s="30">
      <c r="A32" s="56" t="inlineStr">
        <is>
          <t>Men</t>
        </is>
      </c>
      <c r="B32" s="128" t="n">
        <v>303.9461309308387</v>
      </c>
      <c r="C32" s="128" t="n">
        <v>235.6784026192266</v>
      </c>
      <c r="D32" s="128" t="n">
        <v>169.4046374881775</v>
      </c>
      <c r="E32" s="187" t="n">
        <v>709.0291710382429</v>
      </c>
      <c r="F32" s="159" t="n"/>
    </row>
    <row r="33" ht="14.85" customFormat="1" customHeight="1" s="30">
      <c r="A33" s="56" t="inlineStr">
        <is>
          <t>Women</t>
        </is>
      </c>
      <c r="B33" s="128" t="n">
        <v>327.4905483663557</v>
      </c>
      <c r="C33" s="128" t="n">
        <v>235.9547771238277</v>
      </c>
      <c r="D33" s="128" t="n">
        <v>189.3682420206234</v>
      </c>
      <c r="E33" s="187" t="n">
        <v>752.813567510806</v>
      </c>
      <c r="F33" s="159" t="n"/>
    </row>
    <row r="34" ht="14.85" customFormat="1" customHeight="1" s="30">
      <c r="A34" s="335" t="inlineStr">
        <is>
          <t>All adults</t>
        </is>
      </c>
      <c r="B34" s="329" t="n">
        <v>631.436679297194</v>
      </c>
      <c r="C34" s="329" t="n">
        <v>471.6331797430545</v>
      </c>
      <c r="D34" s="329" t="n">
        <v>358.7728795088016</v>
      </c>
      <c r="E34" s="367" t="n">
        <v>1461.84273854905</v>
      </c>
      <c r="F34" s="158" t="n"/>
    </row>
    <row r="35" ht="15" customFormat="1" customHeight="1" s="104">
      <c r="A35" s="7" t="inlineStr">
        <is>
          <t>Source: Health Survey for England 2021, NHS England</t>
        </is>
      </c>
      <c r="B35" s="305" t="n"/>
      <c r="C35" s="305" t="n"/>
      <c r="D35" s="305" t="n"/>
      <c r="F35" s="160" t="n"/>
    </row>
    <row r="36" ht="15" customFormat="1" customHeight="1" s="104">
      <c r="F36" s="160" t="n"/>
    </row>
    <row r="37" ht="15" customFormat="1" customHeight="1" s="104">
      <c r="A37" s="78" t="inlineStr">
        <is>
          <t>Notes:</t>
        </is>
      </c>
      <c r="F37" s="160" t="n"/>
    </row>
    <row r="38" ht="27" customFormat="1" customHeight="1" s="30">
      <c r="A38" s="426" t="inlineStr">
        <is>
          <t>1 Hypertension was defined as systolic blood pressure (SBP) of 140mmHg or higher, diastolic blood pressure (DBP) of 90mmHg or higher, and/or taking medicine to reduce blood pressure.</t>
        </is>
      </c>
      <c r="F38" s="158" t="n"/>
    </row>
    <row r="39" ht="16.15" customFormat="1" customHeight="1" s="30">
      <c r="A39" s="420" t="inlineStr">
        <is>
          <t xml:space="preserve">2 Participants were classified into one of four groups as follows:
</t>
        </is>
      </c>
      <c r="F39" s="158" t="n"/>
    </row>
    <row r="40" ht="27" customFormat="1" customHeight="1" s="206">
      <c r="A40" s="420" t="inlineStr">
        <is>
          <t>Normotensive untreated: SBP below 140mmHg and DBP below 90mmHg, not currently taking medication for blood pressure.</t>
        </is>
      </c>
      <c r="F40" s="207" t="n"/>
    </row>
    <row r="41" ht="25.15" customFormat="1" customHeight="1" s="206">
      <c r="A41" s="420" t="inlineStr">
        <is>
          <t>Hypertensive controlled: SBP below 140mmHg and DBP below 90mmHg, currently taking medication for blood pressure.</t>
        </is>
      </c>
      <c r="F41" s="207" t="n"/>
    </row>
    <row r="42" ht="27.6" customFormat="1" customHeight="1" s="206">
      <c r="A42" s="420" t="inlineStr">
        <is>
          <t>Hypertensive uncontrolled: SBP at or greater than 140mmHg and/or DBP at or greater than 90mmHg, currently taking medication for blood pressure.</t>
        </is>
      </c>
      <c r="F42" s="207" t="n"/>
    </row>
    <row r="43" ht="30" customFormat="1" customHeight="1" s="206">
      <c r="A43" s="420" t="inlineStr">
        <is>
          <t>Hypertensive untreated: SBP at or greater than 140mmHg and/or DBP at or greater than 90mmHg, not currently taking medication for blood pressure.</t>
        </is>
      </c>
      <c r="F43" s="207" t="n"/>
    </row>
    <row r="44" ht="14.25" customFormat="1" customHeight="1" s="30">
      <c r="A44" s="426" t="n"/>
      <c r="F44" s="158" t="n"/>
    </row>
    <row r="45" ht="12.75" customFormat="1" customHeight="1" s="30">
      <c r="F45" s="158" t="n"/>
    </row>
    <row r="46" ht="12.75" customFormat="1" customHeight="1" s="8">
      <c r="A46" s="376" t="inlineStr">
        <is>
          <t>Copyright © 2023 NHS England</t>
        </is>
      </c>
      <c r="F46" s="306" t="n"/>
    </row>
    <row r="47" ht="12.75" customFormat="1" customHeight="1" s="8">
      <c r="F47" s="306" t="n"/>
    </row>
    <row r="48" ht="12.75" customFormat="1" customHeight="1" s="30">
      <c r="F48" s="158" t="n"/>
    </row>
    <row r="49" ht="12.75" customFormat="1" customHeight="1" s="30">
      <c r="F49" s="158" t="n"/>
    </row>
    <row r="50" ht="12.75" customFormat="1" customHeight="1" s="30">
      <c r="F50" s="158" t="n"/>
    </row>
    <row r="72" ht="15" customHeight="1" s="425"/>
    <row r="73" ht="15" customHeight="1" s="425"/>
    <row r="74" ht="15" customHeight="1" s="425"/>
    <row r="75" ht="15" customHeight="1" s="425"/>
    <row r="76" ht="15" customHeight="1" s="425">
      <c r="C76" s="448" t="n"/>
    </row>
    <row r="77" ht="15" customHeight="1" s="425">
      <c r="C77" s="168" t="n"/>
      <c r="D77" s="169" t="n"/>
    </row>
    <row r="78" ht="15" customHeight="1" s="425">
      <c r="C78" s="170" t="n"/>
      <c r="D78" s="489" t="n"/>
    </row>
    <row r="79" ht="15" customHeight="1" s="425">
      <c r="C79" s="170" t="n"/>
      <c r="D79" s="489" t="n"/>
    </row>
    <row r="80" ht="15" customHeight="1" s="425">
      <c r="C80" s="170" t="n"/>
      <c r="D80" s="489" t="n"/>
    </row>
    <row r="81" ht="15" customHeight="1" s="425">
      <c r="C81" s="165" t="n"/>
      <c r="D81" s="165" t="n"/>
    </row>
    <row r="82" ht="15" customHeight="1" s="425">
      <c r="C82" s="167" t="n"/>
      <c r="D82" s="167" t="n"/>
    </row>
    <row r="83" ht="15" customHeight="1" s="425">
      <c r="C83" s="448" t="n"/>
      <c r="D83" s="448" t="n"/>
    </row>
    <row r="84" ht="15" customHeight="1" s="425">
      <c r="C84" s="168" t="n"/>
      <c r="D84" s="169" t="n"/>
    </row>
    <row r="85" ht="15" customHeight="1" s="425">
      <c r="C85" s="170" t="n"/>
      <c r="D85" s="489" t="n"/>
    </row>
    <row r="86" ht="15" customHeight="1" s="425">
      <c r="C86" s="170" t="n"/>
      <c r="D86" s="489" t="n"/>
    </row>
    <row r="87" ht="15" customHeight="1" s="425">
      <c r="C87" s="170" t="n"/>
      <c r="D87" s="489" t="n"/>
    </row>
    <row r="88" ht="15" customHeight="1" s="425">
      <c r="C88" s="170" t="n"/>
      <c r="D88" s="489" t="n"/>
    </row>
    <row r="89" ht="15" customHeight="1" s="425">
      <c r="C89" s="165" t="n"/>
      <c r="D89" s="165" t="n"/>
    </row>
  </sheetData>
  <mergeCells count="10">
    <mergeCell ref="A1:D1"/>
    <mergeCell ref="A40:D40"/>
    <mergeCell ref="B3:D3"/>
    <mergeCell ref="C76:D76"/>
    <mergeCell ref="A38:D38"/>
    <mergeCell ref="A39:D39"/>
    <mergeCell ref="A43:D43"/>
    <mergeCell ref="A41:D41"/>
    <mergeCell ref="A42:D42"/>
    <mergeCell ref="A44:D44"/>
  </mergeCells>
  <pageMargins left="0.7" right="0.7" top="0.75" bottom="0.75" header="0.3" footer="0.3"/>
  <pageSetup orientation="portrait" paperSize="8" scale="90" fitToHeight="3"/>
  <rowBreaks count="1" manualBreakCount="1">
    <brk id="36" min="0" max="17" man="1"/>
  </rowBreaks>
</worksheet>
</file>

<file path=xl/worksheets/sheet15.xml><?xml version="1.0" encoding="utf-8"?>
<worksheet xmlns="http://schemas.openxmlformats.org/spreadsheetml/2006/main">
  <sheetPr codeName="Sheet9">
    <outlinePr summaryBelow="1" summaryRight="1"/>
    <pageSetUpPr fitToPage="1"/>
  </sheetPr>
  <dimension ref="A1:P27"/>
  <sheetViews>
    <sheetView showGridLines="0" zoomScaleNormal="100" workbookViewId="0">
      <pane xSplit="1" ySplit="5" topLeftCell="B6" activePane="bottomRight" state="frozen"/>
      <selection pane="topRight" activeCell="B3" sqref="B3:J3"/>
      <selection pane="bottomLeft" activeCell="B3" sqref="B3:J3"/>
      <selection pane="bottomRight" activeCell="A2" sqref="A2"/>
    </sheetView>
  </sheetViews>
  <sheetFormatPr baseColWidth="8" defaultColWidth="8" defaultRowHeight="15" customHeight="1"/>
  <cols>
    <col width="25.25" customWidth="1" style="425" min="1" max="1"/>
    <col width="22.625" customWidth="1" style="425" min="2" max="4"/>
  </cols>
  <sheetData>
    <row r="1" ht="28.5" customFormat="1" customHeight="1" s="41">
      <c r="A1" s="418" t="inlineStr">
        <is>
          <t>Table 13: Prevalence of hypertension, by household income</t>
        </is>
      </c>
      <c r="E1" s="61" t="n"/>
      <c r="I1" s="229" t="n"/>
      <c r="J1" s="202" t="n"/>
      <c r="K1" s="202" t="n"/>
      <c r="L1" s="202" t="n"/>
      <c r="M1" s="202" t="n"/>
      <c r="N1" s="202" t="n"/>
      <c r="O1" s="202" t="n"/>
    </row>
    <row r="2" ht="14.25" customFormat="1" customHeight="1" s="41">
      <c r="A2" s="334" t="inlineStr">
        <is>
          <t>Health Survey for England 2021. Adults aged 16 and over with a valid blood pressure reading and data on medication.</t>
        </is>
      </c>
      <c r="B2" s="334" t="n"/>
      <c r="C2" s="334" t="n"/>
      <c r="D2" s="334" t="n"/>
      <c r="I2" s="456" t="n"/>
      <c r="J2" s="456" t="n"/>
      <c r="K2" s="456" t="n"/>
      <c r="L2" s="456" t="n"/>
      <c r="M2" s="456" t="n"/>
      <c r="N2" s="456" t="n"/>
      <c r="O2" s="456" t="n"/>
      <c r="P2" s="202" t="n"/>
    </row>
    <row r="3" ht="14.25" customHeight="1" s="425">
      <c r="A3" s="480" t="inlineStr">
        <is>
          <t>Hypertension</t>
        </is>
      </c>
      <c r="B3" s="411" t="inlineStr">
        <is>
          <t>Tertile of equivalised household income</t>
        </is>
      </c>
      <c r="C3" s="174" t="n"/>
      <c r="D3" s="174" t="n"/>
      <c r="P3" s="456" t="n"/>
    </row>
    <row r="4" ht="14.25" customHeight="1" s="425">
      <c r="B4" s="135" t="inlineStr">
        <is>
          <t>Highest income</t>
        </is>
      </c>
      <c r="C4" s="135" t="inlineStr">
        <is>
          <t>Middle</t>
        </is>
      </c>
      <c r="D4" s="135" t="inlineStr">
        <is>
          <t>Lowest income</t>
        </is>
      </c>
      <c r="I4" s="456" t="n"/>
      <c r="J4" s="456" t="n"/>
      <c r="K4" s="456" t="n"/>
      <c r="L4" s="456" t="n"/>
      <c r="M4" s="456" t="n"/>
      <c r="N4" s="456" t="n"/>
      <c r="O4" s="456" t="n"/>
      <c r="P4" s="456" t="n"/>
    </row>
    <row r="5">
      <c r="A5" s="442" t="n"/>
      <c r="B5" s="303" t="inlineStr">
        <is>
          <t>%</t>
        </is>
      </c>
      <c r="C5" s="303" t="inlineStr">
        <is>
          <t>%</t>
        </is>
      </c>
      <c r="D5" s="303" t="inlineStr">
        <is>
          <t>%</t>
        </is>
      </c>
    </row>
    <row r="6" ht="14.25" customHeight="1" s="425">
      <c r="A6" s="101" t="inlineStr">
        <is>
          <t>Normotensive untreated</t>
        </is>
      </c>
      <c r="B6" s="47" t="n">
        <v>74.46120717291369</v>
      </c>
      <c r="C6" s="47" t="n">
        <v>68.94510416599215</v>
      </c>
      <c r="D6" s="47" t="n">
        <v>70.16235510155401</v>
      </c>
    </row>
    <row r="7" ht="14.25" customHeight="1" s="425">
      <c r="A7" s="101" t="inlineStr">
        <is>
          <t>Hypertensive controlled</t>
        </is>
      </c>
      <c r="B7" s="47" t="n">
        <v>6.241818200161229</v>
      </c>
      <c r="C7" s="47" t="n">
        <v>7.762150429605763</v>
      </c>
      <c r="D7" s="47" t="n">
        <v>8.064560341966553</v>
      </c>
    </row>
    <row r="8" ht="14.25" customHeight="1" s="425">
      <c r="A8" s="101" t="inlineStr">
        <is>
          <t>Hypertensive uncontrolled</t>
        </is>
      </c>
      <c r="B8" s="47" t="n">
        <v>5.691638182600378</v>
      </c>
      <c r="C8" s="47" t="n">
        <v>7.240633659356324</v>
      </c>
      <c r="D8" s="47" t="n">
        <v>7.935221057699785</v>
      </c>
    </row>
    <row r="9" ht="14.25" customHeight="1" s="425">
      <c r="A9" s="101" t="inlineStr">
        <is>
          <t>Hypertensive untreated</t>
        </is>
      </c>
      <c r="B9" s="47" t="n">
        <v>13.60533644432478</v>
      </c>
      <c r="C9" s="47" t="n">
        <v>16.05211174504569</v>
      </c>
      <c r="D9" s="47" t="n">
        <v>13.8378634987796</v>
      </c>
    </row>
    <row r="10" ht="14.25" customHeight="1" s="425">
      <c r="A10" s="102" t="inlineStr">
        <is>
          <t>All with hypertension</t>
        </is>
      </c>
      <c r="B10" s="48" t="n">
        <v>25.53879282708631</v>
      </c>
      <c r="C10" s="48" t="n">
        <v>31.05489583400785</v>
      </c>
      <c r="D10" s="48" t="n">
        <v>29.83764489844599</v>
      </c>
    </row>
    <row r="11" ht="14.25" customHeight="1" s="425">
      <c r="B11" s="47" t="n"/>
      <c r="C11" s="47" t="n"/>
      <c r="D11" s="47" t="n"/>
    </row>
    <row r="12" ht="14.25" customFormat="1" customHeight="1" s="67">
      <c r="A12" s="43" t="inlineStr">
        <is>
          <t>Bases (unweighted)</t>
        </is>
      </c>
      <c r="B12" s="48" t="n">
        <v>366</v>
      </c>
      <c r="C12" s="48" t="n">
        <v>513</v>
      </c>
      <c r="D12" s="48" t="n">
        <v>378.0000000000003</v>
      </c>
    </row>
    <row r="13" ht="14.25" customFormat="1" customHeight="1" s="231">
      <c r="A13" s="230" t="inlineStr">
        <is>
          <t>Bases (weighted)</t>
        </is>
      </c>
      <c r="B13" s="232" t="n">
        <v>370.3055635219484</v>
      </c>
      <c r="C13" s="232" t="n">
        <v>429.032601308982</v>
      </c>
      <c r="D13" s="232" t="n">
        <v>333.4036306796384</v>
      </c>
    </row>
    <row r="14" ht="14.25" customHeight="1" s="425">
      <c r="A14" s="7" t="inlineStr">
        <is>
          <t>Source: Health Survey for England 2021, NHS England</t>
        </is>
      </c>
    </row>
    <row r="15" ht="14.25" customHeight="1" s="425"/>
    <row r="16" ht="14.25" customHeight="1" s="425">
      <c r="A16" s="44" t="inlineStr">
        <is>
          <t>Notes:</t>
        </is>
      </c>
    </row>
    <row r="17" ht="17.65" customHeight="1" s="425">
      <c r="A17" s="426" t="inlineStr">
        <is>
          <t xml:space="preserve">1 Participants were classified into one of four groups as follows:
</t>
        </is>
      </c>
    </row>
    <row r="18" ht="14.25" customHeight="1" s="425">
      <c r="A18" s="426" t="inlineStr">
        <is>
          <t>Normotensive untreated: SBP below 140mmHg and DBP below 90mmHg, not currently taking medication for blood pressure.</t>
        </is>
      </c>
      <c r="E18" s="426" t="n"/>
    </row>
    <row r="19" ht="14.25" customHeight="1" s="425">
      <c r="A19" s="426" t="inlineStr">
        <is>
          <t>Hypertensive controlled: SBP below 140mmHg and/or DBP below 90mmHg, currently taking medication for blood pressure.</t>
        </is>
      </c>
      <c r="E19" s="426" t="n"/>
    </row>
    <row r="20" ht="30" customHeight="1" s="425">
      <c r="A20" s="426" t="inlineStr">
        <is>
          <t>Hypertensive uncontrolled: SBP at or greater than 140mmHg and DBP at or greater than 90mmHg, currently taking medication for blood pressure.</t>
        </is>
      </c>
      <c r="E20" s="426" t="n"/>
    </row>
    <row r="21" ht="28.5" customHeight="1" s="425">
      <c r="A21" s="426" t="inlineStr">
        <is>
          <t>Hypertensive untreated: SBP at or greater than 140mmHg and/or DBP at or greater than 90mmHg, not currently taking medication for blood pressure.</t>
        </is>
      </c>
      <c r="E21" s="426" t="n"/>
    </row>
    <row r="22" ht="14.25" customHeight="1" s="425">
      <c r="A22" s="215" t="inlineStr">
        <is>
          <t xml:space="preserve">2 Data in this table are age-standardised. </t>
        </is>
      </c>
    </row>
    <row r="23" ht="30" customHeight="1" s="425">
      <c r="A23" s="417" t="inlineStr">
        <is>
          <t>3 For information on equivalised income and how it is derived, see the HSE 2021 Methods report.</t>
        </is>
      </c>
      <c r="E23" s="98" t="n"/>
    </row>
    <row r="24" ht="14.25" customHeight="1" s="425">
      <c r="A24" s="132" t="n"/>
      <c r="E24" s="98" t="n"/>
    </row>
    <row r="25" ht="15" customHeight="1" s="425">
      <c r="A25" s="376" t="inlineStr">
        <is>
          <t>Copyright © 2023 NHS England</t>
        </is>
      </c>
    </row>
    <row r="27" ht="15" customHeight="1" s="425">
      <c r="A27" s="71" t="n"/>
    </row>
    <row r="38" ht="51.75" customHeight="1" s="425"/>
  </sheetData>
  <mergeCells count="9">
    <mergeCell ref="A1:D1"/>
    <mergeCell ref="A23:D23"/>
    <mergeCell ref="B3:D3"/>
    <mergeCell ref="A18:D18"/>
    <mergeCell ref="A20:D20"/>
    <mergeCell ref="A21:D21"/>
    <mergeCell ref="A3:A5"/>
    <mergeCell ref="A19:D19"/>
    <mergeCell ref="A17:E17"/>
  </mergeCells>
  <pageMargins left="0.7" right="0.7" top="0.75" bottom="0.75" header="0.3" footer="0.3"/>
  <pageSetup orientation="portrait" paperSize="9" scale="63"/>
</worksheet>
</file>

<file path=xl/worksheets/sheet16.xml><?xml version="1.0" encoding="utf-8"?>
<worksheet xmlns="http://schemas.openxmlformats.org/spreadsheetml/2006/main">
  <sheetPr>
    <outlinePr summaryBelow="1" summaryRight="1"/>
    <pageSetUpPr fitToPage="1"/>
  </sheetPr>
  <dimension ref="A1:G27"/>
  <sheetViews>
    <sheetView showGridLines="0" zoomScaleNormal="100" workbookViewId="0">
      <pane xSplit="1" ySplit="5" topLeftCell="B6" activePane="bottomRight" state="frozen"/>
      <selection pane="topRight" activeCell="B3" sqref="B3:J3"/>
      <selection pane="bottomLeft" activeCell="B3" sqref="B3:J3"/>
      <selection pane="bottomRight" activeCell="A1" sqref="A1:F1"/>
    </sheetView>
  </sheetViews>
  <sheetFormatPr baseColWidth="8" defaultColWidth="8" defaultRowHeight="15" customHeight="1"/>
  <cols>
    <col width="25.25" customWidth="1" style="425" min="1" max="1"/>
    <col width="13.75" customWidth="1" style="425" min="2" max="6"/>
  </cols>
  <sheetData>
    <row r="1" ht="28.5" customFormat="1" customHeight="1" s="41">
      <c r="A1" s="418" t="inlineStr">
        <is>
          <t>Table 14: Prevalence of hypertension, by Index of Multiple Deprivation (IMD)</t>
        </is>
      </c>
      <c r="G1" s="61" t="n"/>
    </row>
    <row r="2" ht="12.75" customFormat="1" customHeight="1" s="41">
      <c r="A2" s="334" t="inlineStr">
        <is>
          <t>Health Survey for England 2021. Adults aged 16 and over with a valid blood pressure reading and data on medication.</t>
        </is>
      </c>
      <c r="B2" s="334" t="n"/>
      <c r="C2" s="334" t="n"/>
      <c r="D2" s="334" t="n"/>
      <c r="E2" s="256" t="n"/>
      <c r="F2" s="352" t="n"/>
    </row>
    <row r="3" ht="14.25" customHeight="1" s="425">
      <c r="A3" s="480" t="inlineStr">
        <is>
          <t>Hypertension</t>
        </is>
      </c>
      <c r="B3" s="411" t="inlineStr">
        <is>
          <t>IMD quintile</t>
        </is>
      </c>
      <c r="C3" s="174" t="n"/>
      <c r="D3" s="174" t="n"/>
      <c r="E3" s="174" t="n"/>
      <c r="F3" s="174" t="n"/>
    </row>
    <row r="4" ht="14.25" customHeight="1" s="425">
      <c r="B4" s="135" t="inlineStr">
        <is>
          <t>Least deprived</t>
        </is>
      </c>
      <c r="C4" s="135" t="inlineStr">
        <is>
          <t>2nd</t>
        </is>
      </c>
      <c r="D4" s="135" t="inlineStr">
        <is>
          <t>3rd</t>
        </is>
      </c>
      <c r="E4" s="135" t="inlineStr">
        <is>
          <t>4th</t>
        </is>
      </c>
      <c r="F4" s="135" t="inlineStr">
        <is>
          <t>Most deprived</t>
        </is>
      </c>
    </row>
    <row r="5">
      <c r="A5" s="442" t="n"/>
      <c r="B5" s="303" t="inlineStr">
        <is>
          <t>%</t>
        </is>
      </c>
      <c r="C5" s="303" t="inlineStr">
        <is>
          <t>%</t>
        </is>
      </c>
      <c r="D5" s="303" t="inlineStr">
        <is>
          <t>%</t>
        </is>
      </c>
      <c r="E5" s="303" t="inlineStr">
        <is>
          <t>%</t>
        </is>
      </c>
      <c r="F5" s="303" t="inlineStr">
        <is>
          <t>%</t>
        </is>
      </c>
    </row>
    <row r="6" ht="14.25" customHeight="1" s="425">
      <c r="A6" s="101" t="inlineStr">
        <is>
          <t>Normotensive untreated</t>
        </is>
      </c>
      <c r="B6" s="47" t="n">
        <v>77.29422648990919</v>
      </c>
      <c r="C6" s="47" t="n">
        <v>74.66077624797788</v>
      </c>
      <c r="D6" s="47" t="n">
        <v>68.13430764820025</v>
      </c>
      <c r="E6" s="47" t="n">
        <v>70.04179577389571</v>
      </c>
      <c r="F6" s="47" t="n">
        <v>59.80558329777961</v>
      </c>
    </row>
    <row r="7" ht="14.25" customHeight="1" s="425">
      <c r="A7" s="101" t="inlineStr">
        <is>
          <t>Hypertensive controlled</t>
        </is>
      </c>
      <c r="B7" s="47" t="n">
        <v>5.162808456874409</v>
      </c>
      <c r="C7" s="47" t="n">
        <v>4.546190304705934</v>
      </c>
      <c r="D7" s="47" t="n">
        <v>9.876027929618814</v>
      </c>
      <c r="E7" s="47" t="n">
        <v>8.713926818324731</v>
      </c>
      <c r="F7" s="47" t="n">
        <v>9.858964244926167</v>
      </c>
    </row>
    <row r="8" ht="14.25" customHeight="1" s="425">
      <c r="A8" s="101" t="inlineStr">
        <is>
          <t>Hypertensive uncontrolled</t>
        </is>
      </c>
      <c r="B8" s="47" t="n">
        <v>5.322245901569159</v>
      </c>
      <c r="C8" s="47" t="n">
        <v>8.142760888031964</v>
      </c>
      <c r="D8" s="47" t="n">
        <v>4.431613827314477</v>
      </c>
      <c r="E8" s="47" t="n">
        <v>5.027954749943698</v>
      </c>
      <c r="F8" s="47" t="n">
        <v>12.7136544763286</v>
      </c>
    </row>
    <row r="9" ht="14.25" customHeight="1" s="425">
      <c r="A9" s="101" t="inlineStr">
        <is>
          <t>Hypertensive untreated</t>
        </is>
      </c>
      <c r="B9" s="47" t="n">
        <v>12.22071915164733</v>
      </c>
      <c r="C9" s="47" t="n">
        <v>12.65027255928417</v>
      </c>
      <c r="D9" s="47" t="n">
        <v>17.55805059486642</v>
      </c>
      <c r="E9" s="47" t="n">
        <v>16.21632265783587</v>
      </c>
      <c r="F9" s="47" t="n">
        <v>17.62179798096562</v>
      </c>
    </row>
    <row r="10" ht="14.25" customHeight="1" s="425">
      <c r="A10" s="102" t="inlineStr">
        <is>
          <t>All with hypertension</t>
        </is>
      </c>
      <c r="B10" s="48" t="n">
        <v>22.7057735100909</v>
      </c>
      <c r="C10" s="48" t="n">
        <v>25.33922375202207</v>
      </c>
      <c r="D10" s="48" t="n">
        <v>31.86569235179971</v>
      </c>
      <c r="E10" s="48" t="n">
        <v>29.9582042261043</v>
      </c>
      <c r="F10" s="48" t="n">
        <v>40.19441670222039</v>
      </c>
    </row>
    <row r="11" ht="14.25" customHeight="1" s="425">
      <c r="B11" s="47" t="n"/>
      <c r="C11" s="47" t="n"/>
      <c r="D11" s="47" t="n"/>
      <c r="E11" s="47" t="n"/>
      <c r="F11" s="47" t="n"/>
    </row>
    <row r="12" ht="14.25" customFormat="1" customHeight="1" s="67">
      <c r="A12" s="43" t="inlineStr">
        <is>
          <t>Bases (unweighted)</t>
        </is>
      </c>
      <c r="B12" s="48" t="n">
        <v>392.9999999999998</v>
      </c>
      <c r="C12" s="48" t="n">
        <v>366.0000000000002</v>
      </c>
      <c r="D12" s="48" t="n">
        <v>302.0000000000002</v>
      </c>
      <c r="E12" s="48" t="n">
        <v>240.9999999999998</v>
      </c>
      <c r="F12" s="48" t="n">
        <v>191</v>
      </c>
    </row>
    <row r="13" ht="14.25" customFormat="1" customHeight="1" s="67">
      <c r="A13" s="230" t="inlineStr">
        <is>
          <t>Bases (weighted)</t>
        </is>
      </c>
      <c r="B13" s="48" t="n">
        <v>358.2376735560054</v>
      </c>
      <c r="C13" s="48" t="n">
        <v>337.9573144743751</v>
      </c>
      <c r="D13" s="48" t="n">
        <v>320.8012819851372</v>
      </c>
      <c r="E13" s="48" t="n">
        <v>246.6988182406563</v>
      </c>
      <c r="F13" s="48" t="n">
        <v>198.1622687202604</v>
      </c>
    </row>
    <row r="14" ht="14.25" customHeight="1" s="425">
      <c r="A14" s="7" t="inlineStr">
        <is>
          <t>Source: Health Survey for England 2021, NHS England</t>
        </is>
      </c>
      <c r="B14" s="137" t="n"/>
      <c r="C14" s="137" t="n"/>
      <c r="D14" s="137" t="n"/>
      <c r="E14" s="137" t="n"/>
      <c r="F14" s="137" t="n"/>
    </row>
    <row r="15" ht="14.25" customHeight="1" s="425"/>
    <row r="16" ht="14.25" customHeight="1" s="425">
      <c r="A16" s="44" t="inlineStr">
        <is>
          <t>Notes:</t>
        </is>
      </c>
    </row>
    <row r="17" ht="30" customFormat="1" customHeight="1" s="392">
      <c r="A17" s="417" t="inlineStr">
        <is>
          <t>1 The Index of Multiple Deprivation (IMD) combines a number of indicators, chosen to cover a range of economic, social and housing issues, into a single deprivation score at the small area level in England.</t>
        </is>
      </c>
    </row>
    <row r="18" ht="17.65" customHeight="1" s="425">
      <c r="A18" s="426" t="inlineStr">
        <is>
          <t xml:space="preserve">2 Participants were classified into one of four groups as follows:
</t>
        </is>
      </c>
    </row>
    <row r="19" ht="14.25" customHeight="1" s="425">
      <c r="A19" s="426" t="inlineStr">
        <is>
          <t>Normotensive untreated: SBP below 140mmHg and DBP below 90mmHg, not currently taking medication for blood pressure.</t>
        </is>
      </c>
    </row>
    <row r="20" ht="14.25" customHeight="1" s="425">
      <c r="A20" s="426" t="inlineStr">
        <is>
          <t>Hypertensive controlled: SBP below 140mmHg and/or DBP below 90mmHg, currently taking medication for blood pressure.</t>
        </is>
      </c>
    </row>
    <row r="21" ht="30" customHeight="1" s="425">
      <c r="A21" s="426" t="inlineStr">
        <is>
          <t>Hypertensive uncontrolled: SBP at or greater than 140mmHg and DBP at or greater than 90mmHg, currently taking medication for blood pressure.</t>
        </is>
      </c>
      <c r="G21" s="426" t="n"/>
    </row>
    <row r="22" ht="30" customHeight="1" s="425">
      <c r="A22" s="426" t="inlineStr">
        <is>
          <t>Hypertensive untreated: SBP at or greater than 140mmHg and/or DBP at or greater than 90mmHg, not currently taking medication for blood pressure.</t>
        </is>
      </c>
      <c r="G22" s="426" t="n"/>
    </row>
    <row r="23" ht="14.25" customHeight="1" s="425">
      <c r="A23" s="215" t="inlineStr">
        <is>
          <t xml:space="preserve">3 Data in this table are age-standardised. </t>
        </is>
      </c>
    </row>
    <row r="24" ht="14.25" customHeight="1" s="425">
      <c r="A24" s="132" t="n"/>
      <c r="G24" s="98" t="n"/>
    </row>
    <row r="25" ht="15" customHeight="1" s="425">
      <c r="A25" s="376" t="inlineStr">
        <is>
          <t>Copyright © 2023 NHS England</t>
        </is>
      </c>
    </row>
    <row r="27" ht="15" customHeight="1" s="425">
      <c r="A27" s="71" t="n"/>
    </row>
    <row r="38" ht="51.75" customHeight="1" s="425"/>
  </sheetData>
  <mergeCells count="9">
    <mergeCell ref="A18:G18"/>
    <mergeCell ref="A1:F1"/>
    <mergeCell ref="B3:F3"/>
    <mergeCell ref="A3:A5"/>
    <mergeCell ref="A20:G20"/>
    <mergeCell ref="A22:F22"/>
    <mergeCell ref="A17:F17"/>
    <mergeCell ref="A21:F21"/>
    <mergeCell ref="A19:G19"/>
  </mergeCells>
  <pageMargins left="0.7" right="0.7" top="0.75" bottom="0.75" header="0.3" footer="0.3"/>
  <pageSetup orientation="portrait" paperSize="9" scale="63"/>
</worksheet>
</file>

<file path=xl/worksheets/sheet17.xml><?xml version="1.0" encoding="utf-8"?>
<worksheet xmlns="http://schemas.openxmlformats.org/spreadsheetml/2006/main">
  <sheetPr codeName="Sheet7">
    <outlinePr summaryBelow="1" summaryRight="1"/>
    <pageSetUpPr/>
  </sheetPr>
  <dimension ref="A1:T92"/>
  <sheetViews>
    <sheetView showGridLines="0" zoomScaleNormal="100" workbookViewId="0">
      <pane xSplit="1" ySplit="5" topLeftCell="B6" activePane="bottomRight" state="frozen"/>
      <selection pane="topRight" activeCell="B1" sqref="B1"/>
      <selection pane="bottomLeft" activeCell="A6" sqref="A6"/>
      <selection pane="bottomRight" activeCell="A1" sqref="A1:M1"/>
    </sheetView>
  </sheetViews>
  <sheetFormatPr baseColWidth="8" defaultColWidth="8" defaultRowHeight="15" customHeight="1"/>
  <cols>
    <col width="21.625" customWidth="1" style="70" min="1" max="1"/>
    <col width="6.25" customWidth="1" style="70" min="2" max="13"/>
    <col width="6.25" customWidth="1" style="95" min="14" max="14"/>
    <col width="6.25" customWidth="1" style="70" min="15" max="15"/>
    <col width="6.25" customWidth="1" style="425" min="16" max="16"/>
    <col width="7.75" customWidth="1" style="70" min="17" max="17"/>
    <col width="8.25" bestFit="1" customWidth="1" style="425" min="18" max="18"/>
    <col width="8.25" bestFit="1" customWidth="1" style="157" min="20" max="20"/>
    <col width="8" customWidth="1" style="70" min="21" max="16384"/>
  </cols>
  <sheetData>
    <row r="1" ht="25.15" customHeight="1" s="425">
      <c r="A1" s="449" t="inlineStr">
        <is>
          <t>Table 15:  Prevalence of hypertension, by survey year and sex</t>
        </is>
      </c>
    </row>
    <row r="2" ht="16.15" customFormat="1" customHeight="1" s="30">
      <c r="A2" s="365" t="inlineStr">
        <is>
          <t>Health Survey for England 2003-2021: Adults aged 16 and over with a valid blood pressure reading and data on medication.</t>
        </is>
      </c>
      <c r="B2" s="366" t="n"/>
      <c r="C2" s="366" t="n"/>
      <c r="D2" s="366" t="n"/>
      <c r="E2" s="366" t="n"/>
      <c r="F2" s="366" t="n"/>
      <c r="G2" s="366" t="n"/>
      <c r="H2" s="368" t="n"/>
      <c r="I2" s="369" t="n"/>
      <c r="J2" s="369" t="n"/>
      <c r="K2" s="369" t="n"/>
      <c r="L2" s="369" t="n"/>
      <c r="M2" s="369" t="n"/>
      <c r="N2" s="369" t="n"/>
      <c r="P2" s="8" t="n"/>
      <c r="Q2" s="96" t="n"/>
      <c r="T2" s="158" t="n"/>
    </row>
    <row r="3" ht="12.75" customFormat="1" customHeight="1" s="30">
      <c r="A3" s="24" t="inlineStr">
        <is>
          <t>Hypertension</t>
        </is>
      </c>
      <c r="B3" s="24" t="inlineStr">
        <is>
          <t>Survey year</t>
        </is>
      </c>
      <c r="N3" s="29" t="n"/>
      <c r="O3" s="97" t="n"/>
      <c r="P3" s="177" t="n"/>
      <c r="Q3" s="177" t="n"/>
      <c r="R3" s="178" t="n"/>
      <c r="T3" s="158" t="n"/>
    </row>
    <row r="4" ht="15" customFormat="1" customHeight="1" s="30">
      <c r="B4" s="99" t="n">
        <v>2003</v>
      </c>
      <c r="C4" s="99" t="n">
        <v>2005</v>
      </c>
      <c r="D4" s="99" t="n">
        <v>2006</v>
      </c>
      <c r="E4" s="100" t="n">
        <v>2007</v>
      </c>
      <c r="F4" s="100" t="n">
        <v>2008</v>
      </c>
      <c r="G4" s="100" t="n">
        <v>2009</v>
      </c>
      <c r="H4" s="100" t="n">
        <v>2010</v>
      </c>
      <c r="I4" s="100" t="n">
        <v>2011</v>
      </c>
      <c r="J4" s="100" t="n">
        <v>2012</v>
      </c>
      <c r="K4" s="100" t="n">
        <v>2013</v>
      </c>
      <c r="L4" s="100" t="n">
        <v>2014</v>
      </c>
      <c r="M4" s="100" t="n">
        <v>2015</v>
      </c>
      <c r="N4" s="100" t="n">
        <v>2016</v>
      </c>
      <c r="O4" s="100" t="n">
        <v>2017</v>
      </c>
      <c r="P4" s="119" t="n">
        <v>2018</v>
      </c>
      <c r="Q4" s="119" t="n">
        <v>2019</v>
      </c>
      <c r="R4" s="119" t="n">
        <v>2021</v>
      </c>
      <c r="T4" s="158" t="n"/>
    </row>
    <row r="5" ht="12.75" customFormat="1" customHeight="1" s="30">
      <c r="B5" s="23" t="inlineStr">
        <is>
          <t>%</t>
        </is>
      </c>
      <c r="C5" s="23" t="inlineStr">
        <is>
          <t>%</t>
        </is>
      </c>
      <c r="D5" s="23" t="inlineStr">
        <is>
          <t>%</t>
        </is>
      </c>
      <c r="E5" s="23" t="inlineStr">
        <is>
          <t>%</t>
        </is>
      </c>
      <c r="F5" s="23" t="inlineStr">
        <is>
          <t>%</t>
        </is>
      </c>
      <c r="G5" s="23" t="inlineStr">
        <is>
          <t>%</t>
        </is>
      </c>
      <c r="H5" s="23" t="inlineStr">
        <is>
          <t>%</t>
        </is>
      </c>
      <c r="I5" s="23" t="inlineStr">
        <is>
          <t>%</t>
        </is>
      </c>
      <c r="J5" s="23" t="inlineStr">
        <is>
          <t>%</t>
        </is>
      </c>
      <c r="K5" s="23" t="inlineStr">
        <is>
          <t>%</t>
        </is>
      </c>
      <c r="L5" s="23" t="inlineStr">
        <is>
          <t>%</t>
        </is>
      </c>
      <c r="M5" s="23" t="inlineStr">
        <is>
          <t>%</t>
        </is>
      </c>
      <c r="N5" s="23" t="inlineStr">
        <is>
          <t>%</t>
        </is>
      </c>
      <c r="O5" s="23" t="inlineStr">
        <is>
          <t>%</t>
        </is>
      </c>
      <c r="P5" s="77" t="inlineStr">
        <is>
          <t>%</t>
        </is>
      </c>
      <c r="Q5" s="77" t="inlineStr">
        <is>
          <t>%</t>
        </is>
      </c>
      <c r="R5" s="77" t="inlineStr">
        <is>
          <t>%</t>
        </is>
      </c>
      <c r="T5" s="158" t="n"/>
    </row>
    <row r="6" ht="14.85" customFormat="1" customHeight="1" s="30">
      <c r="A6" s="24" t="inlineStr">
        <is>
          <t>Men</t>
        </is>
      </c>
      <c r="B6" s="29" t="n"/>
      <c r="C6" s="29" t="n"/>
      <c r="D6" s="29" t="n"/>
      <c r="N6" s="29" t="n"/>
      <c r="P6" s="8" t="n"/>
      <c r="Q6" s="8" t="n"/>
      <c r="T6" s="158" t="n"/>
    </row>
    <row r="7" ht="14.85" customFormat="1" customHeight="1" s="30">
      <c r="A7" s="101" t="inlineStr">
        <is>
          <t>Normotensive untreated</t>
        </is>
      </c>
      <c r="B7" s="35" t="n">
        <v>68.25838283621259</v>
      </c>
      <c r="C7" s="35" t="n">
        <v>66.71658515942291</v>
      </c>
      <c r="D7" s="35" t="n">
        <v>68.81970259602534</v>
      </c>
      <c r="E7" s="35" t="n">
        <v>68.92117570110729</v>
      </c>
      <c r="F7" s="86" t="n">
        <v>68.26644419755196</v>
      </c>
      <c r="G7" s="86" t="n">
        <v>67.95954119120941</v>
      </c>
      <c r="H7" s="86" t="n">
        <v>68.5</v>
      </c>
      <c r="I7" s="86" t="n">
        <v>68.906858</v>
      </c>
      <c r="J7" s="86" t="n">
        <v>69.13851699999999</v>
      </c>
      <c r="K7" s="86" t="n">
        <v>68.62782900000001</v>
      </c>
      <c r="L7" s="86" t="n">
        <v>67.626541</v>
      </c>
      <c r="M7" s="86" t="n">
        <v>69.16603685556902</v>
      </c>
      <c r="N7" s="35" t="n">
        <v>69.83020178976281</v>
      </c>
      <c r="O7" s="35" t="n">
        <v>71.63147256892488</v>
      </c>
      <c r="P7" s="35" t="n">
        <v>70.08513476475984</v>
      </c>
      <c r="Q7" s="35" t="n">
        <v>69.62369507429987</v>
      </c>
      <c r="R7" s="223" t="n">
        <v>68.49613833375379</v>
      </c>
      <c r="T7" s="159" t="n"/>
    </row>
    <row r="8" ht="14.85" customFormat="1" customHeight="1" s="30">
      <c r="A8" s="101" t="inlineStr">
        <is>
          <t>Hypertensive controlled</t>
        </is>
      </c>
      <c r="B8" s="35" t="n">
        <v>5.408070068054478</v>
      </c>
      <c r="C8" s="35" t="n">
        <v>7.427284110326458</v>
      </c>
      <c r="D8" s="35" t="n">
        <v>6.812299201577014</v>
      </c>
      <c r="E8" s="35" t="n">
        <v>8.004360341251802</v>
      </c>
      <c r="F8" s="86" t="n">
        <v>8.293170970738419</v>
      </c>
      <c r="G8" s="86" t="n">
        <v>8.323096862853973</v>
      </c>
      <c r="H8" s="86" t="n">
        <v>10.3</v>
      </c>
      <c r="I8" s="86" t="n">
        <v>10.643519</v>
      </c>
      <c r="J8" s="86" t="n">
        <v>9.372859999999999</v>
      </c>
      <c r="K8" s="86" t="n">
        <v>9.164948000000001</v>
      </c>
      <c r="L8" s="86" t="n">
        <v>9.857390000000001</v>
      </c>
      <c r="M8" s="86" t="n">
        <v>10.58613158503495</v>
      </c>
      <c r="N8" s="35" t="n">
        <v>10.28899371120108</v>
      </c>
      <c r="O8" s="35" t="n">
        <v>10.5795536592967</v>
      </c>
      <c r="P8" s="35" t="n">
        <v>11.00297176220976</v>
      </c>
      <c r="Q8" s="35" t="n">
        <v>10.56075853381924</v>
      </c>
      <c r="R8" s="223" t="n">
        <v>7.922066482186992</v>
      </c>
      <c r="T8" s="159" t="n"/>
    </row>
    <row r="9" ht="14.85" customFormat="1" customHeight="1" s="30">
      <c r="A9" s="101" t="inlineStr">
        <is>
          <t>Hypertensive uncontrolled</t>
        </is>
      </c>
      <c r="B9" s="35" t="n">
        <v>6.28096380598548</v>
      </c>
      <c r="C9" s="35" t="n">
        <v>6.839112363346192</v>
      </c>
      <c r="D9" s="35" t="n">
        <v>6.270109769653513</v>
      </c>
      <c r="E9" s="35" t="n">
        <v>6.157274526101576</v>
      </c>
      <c r="F9" s="86" t="n">
        <v>6.344502779942568</v>
      </c>
      <c r="G9" s="86" t="n">
        <v>6.142108080063082</v>
      </c>
      <c r="H9" s="86" t="n">
        <v>6.5</v>
      </c>
      <c r="I9" s="86" t="n">
        <v>6.263453</v>
      </c>
      <c r="J9" s="86" t="n">
        <v>5.154674</v>
      </c>
      <c r="K9" s="86" t="n">
        <v>6.025967</v>
      </c>
      <c r="L9" s="86" t="n">
        <v>5.876489</v>
      </c>
      <c r="M9" s="86" t="n">
        <v>5.393326019503289</v>
      </c>
      <c r="N9" s="35" t="n">
        <v>5.479860875478541</v>
      </c>
      <c r="O9" s="35" t="n">
        <v>5.353692269148954</v>
      </c>
      <c r="P9" s="35" t="n">
        <v>5.927460672512095</v>
      </c>
      <c r="Q9" s="35" t="n">
        <v>5.860434401651149</v>
      </c>
      <c r="R9" s="223" t="n">
        <v>7.061446260088839</v>
      </c>
      <c r="T9" s="159" t="n"/>
    </row>
    <row r="10" ht="14.85" customFormat="1" customHeight="1" s="30">
      <c r="A10" s="101" t="inlineStr">
        <is>
          <t>Hypertensive untreated</t>
        </is>
      </c>
      <c r="B10" s="35" t="n">
        <v>20.05258328974758</v>
      </c>
      <c r="C10" s="35" t="n">
        <v>19.01701836690448</v>
      </c>
      <c r="D10" s="35" t="n">
        <v>18.09788843274438</v>
      </c>
      <c r="E10" s="35" t="n">
        <v>16.91718943153928</v>
      </c>
      <c r="F10" s="86" t="n">
        <v>17.09588205176708</v>
      </c>
      <c r="G10" s="86" t="n">
        <v>17.57525386587355</v>
      </c>
      <c r="H10" s="86" t="n">
        <v>14.7</v>
      </c>
      <c r="I10" s="86" t="n">
        <v>14.186169</v>
      </c>
      <c r="J10" s="86" t="n">
        <v>16.333949</v>
      </c>
      <c r="K10" s="86" t="n">
        <v>16.181255</v>
      </c>
      <c r="L10" s="86" t="n">
        <v>16.639581</v>
      </c>
      <c r="M10" s="86" t="n">
        <v>14.85450553989274</v>
      </c>
      <c r="N10" s="35" t="n">
        <v>14.40094362355755</v>
      </c>
      <c r="O10" s="35" t="n">
        <v>12.43528150262946</v>
      </c>
      <c r="P10" s="35" t="n">
        <v>12.98443280051821</v>
      </c>
      <c r="Q10" s="35" t="n">
        <v>13.95511199022973</v>
      </c>
      <c r="R10" s="223" t="n">
        <v>16.52034892397041</v>
      </c>
      <c r="T10" s="159" t="n"/>
    </row>
    <row r="11" ht="14.85" customFormat="1" customHeight="1" s="103">
      <c r="A11" s="102" t="inlineStr">
        <is>
          <t>All with hypertension</t>
        </is>
      </c>
      <c r="B11" s="128" t="n">
        <v>31.74161716378759</v>
      </c>
      <c r="C11" s="128" t="n">
        <v>33.28341484057717</v>
      </c>
      <c r="D11" s="128" t="n">
        <v>31.18029740397489</v>
      </c>
      <c r="E11" s="128" t="n">
        <v>31.07882429889264</v>
      </c>
      <c r="F11" s="90" t="n">
        <v>31.73355580244812</v>
      </c>
      <c r="G11" s="90" t="n">
        <v>32.04045880879061</v>
      </c>
      <c r="H11" s="90" t="n">
        <v>31.5</v>
      </c>
      <c r="I11" s="90" t="n">
        <v>31.093142</v>
      </c>
      <c r="J11" s="90" t="n">
        <v>30.861483</v>
      </c>
      <c r="K11" s="90" t="n">
        <v>31.372171</v>
      </c>
      <c r="L11" s="90" t="n">
        <v>32.373459</v>
      </c>
      <c r="M11" s="90" t="n">
        <v>30.83396314443098</v>
      </c>
      <c r="N11" s="128" t="n">
        <v>30.16979821023718</v>
      </c>
      <c r="O11" s="90" t="n">
        <v>28.36852743107512</v>
      </c>
      <c r="P11" s="128" t="n">
        <v>29.91486523524009</v>
      </c>
      <c r="Q11" s="128" t="n">
        <v>30.37630492570012</v>
      </c>
      <c r="R11" s="187" t="n">
        <v>31.50386166624624</v>
      </c>
      <c r="T11" s="159" t="n"/>
    </row>
    <row r="12" ht="14.85" customFormat="1" customHeight="1" s="103">
      <c r="A12" s="102" t="n"/>
      <c r="B12" s="128" t="n"/>
      <c r="C12" s="128" t="n"/>
      <c r="D12" s="128" t="n"/>
      <c r="E12" s="128" t="n"/>
      <c r="F12" s="90" t="n"/>
      <c r="G12" s="90" t="n"/>
      <c r="H12" s="90" t="n"/>
      <c r="I12" s="90" t="n"/>
      <c r="J12" s="90" t="n"/>
      <c r="K12" s="90" t="n"/>
      <c r="L12" s="90" t="n"/>
      <c r="M12" s="90" t="n"/>
      <c r="N12" s="128" t="n"/>
      <c r="O12" s="90" t="n"/>
      <c r="P12" s="128" t="n"/>
      <c r="Q12" s="128" t="n"/>
      <c r="R12" s="223" t="n"/>
      <c r="T12" s="159" t="n"/>
    </row>
    <row r="13" ht="14.85" customFormat="1" customHeight="1" s="103">
      <c r="A13" s="133" t="inlineStr">
        <is>
          <t>Women</t>
        </is>
      </c>
      <c r="B13" s="128" t="n"/>
      <c r="C13" s="128" t="n"/>
      <c r="D13" s="128" t="n"/>
      <c r="E13" s="128" t="n"/>
      <c r="F13" s="90" t="n"/>
      <c r="G13" s="90" t="n"/>
      <c r="H13" s="90" t="n"/>
      <c r="I13" s="90" t="n"/>
      <c r="J13" s="90" t="n"/>
      <c r="K13" s="90" t="n"/>
      <c r="L13" s="90" t="n"/>
      <c r="M13" s="90" t="n"/>
      <c r="N13" s="128" t="n"/>
      <c r="O13" s="90" t="n"/>
      <c r="P13" s="128" t="n"/>
      <c r="Q13" s="128" t="n"/>
      <c r="R13" s="223" t="n"/>
      <c r="T13" s="159" t="n"/>
    </row>
    <row r="14" ht="14.85" customFormat="1" customHeight="1" s="103">
      <c r="A14" s="101" t="inlineStr">
        <is>
          <t>Normotensive untreated</t>
        </is>
      </c>
      <c r="B14" s="35" t="n">
        <v>70.54492183673527</v>
      </c>
      <c r="C14" s="35" t="n">
        <v>72.67816800934679</v>
      </c>
      <c r="D14" s="35" t="n">
        <v>72.19769888090025</v>
      </c>
      <c r="E14" s="35" t="n">
        <v>71.0027370751238</v>
      </c>
      <c r="F14" s="86" t="n">
        <v>71.43124861745495</v>
      </c>
      <c r="G14" s="86" t="n">
        <v>73.11872157849184</v>
      </c>
      <c r="H14" s="86" t="n">
        <v>71</v>
      </c>
      <c r="I14" s="86" t="n">
        <v>71.968418</v>
      </c>
      <c r="J14" s="86" t="n">
        <v>73.216902</v>
      </c>
      <c r="K14" s="86" t="n">
        <v>73.986588</v>
      </c>
      <c r="L14" s="86" t="n">
        <v>73.11046399999999</v>
      </c>
      <c r="M14" s="86" t="n">
        <v>73.91452027643112</v>
      </c>
      <c r="N14" s="35" t="n">
        <v>73.54587256943387</v>
      </c>
      <c r="O14" s="35" t="n">
        <v>75.02716999874893</v>
      </c>
      <c r="P14" s="35" t="n">
        <v>73.83779064298494</v>
      </c>
      <c r="Q14" s="35" t="n">
        <v>74.57128940207704</v>
      </c>
      <c r="R14" s="223" t="n">
        <v>71.49670994285475</v>
      </c>
      <c r="T14" s="159" t="n"/>
    </row>
    <row r="15" ht="14.85" customFormat="1" customHeight="1" s="103">
      <c r="A15" s="101" t="inlineStr">
        <is>
          <t>Hypertensive controlled</t>
        </is>
      </c>
      <c r="B15" s="35" t="n">
        <v>5.999892548318257</v>
      </c>
      <c r="C15" s="35" t="n">
        <v>7.894814784441327</v>
      </c>
      <c r="D15" s="35" t="n">
        <v>7.846903309097364</v>
      </c>
      <c r="E15" s="35" t="n">
        <v>8.37350490499456</v>
      </c>
      <c r="F15" s="86" t="n">
        <v>9.180287856211665</v>
      </c>
      <c r="G15" s="86" t="n">
        <v>7.182549438273939</v>
      </c>
      <c r="H15" s="86" t="n">
        <v>10.9</v>
      </c>
      <c r="I15" s="86" t="n">
        <v>10.221426</v>
      </c>
      <c r="J15" s="86" t="n">
        <v>9.374136999999999</v>
      </c>
      <c r="K15" s="86" t="n">
        <v>10.296857</v>
      </c>
      <c r="L15" s="86" t="n">
        <v>9.865745</v>
      </c>
      <c r="M15" s="86" t="n">
        <v>9.209421893192033</v>
      </c>
      <c r="N15" s="35" t="n">
        <v>9.560252945067052</v>
      </c>
      <c r="O15" s="35" t="n">
        <v>9.659118077895048</v>
      </c>
      <c r="P15" s="35" t="n">
        <v>9.987786744136558</v>
      </c>
      <c r="Q15" s="35" t="n">
        <v>9.606500197570437</v>
      </c>
      <c r="R15" s="223" t="n">
        <v>7.316145537244514</v>
      </c>
      <c r="T15" s="159" t="n"/>
    </row>
    <row r="16" ht="14.85" customFormat="1" customHeight="1" s="103">
      <c r="A16" s="101" t="inlineStr">
        <is>
          <t>Hypertensive uncontrolled</t>
        </is>
      </c>
      <c r="B16" s="35" t="n">
        <v>7.652159720881797</v>
      </c>
      <c r="C16" s="35" t="n">
        <v>8.064883071417198</v>
      </c>
      <c r="D16" s="35" t="n">
        <v>7.187685424877535</v>
      </c>
      <c r="E16" s="35" t="n">
        <v>6.978581592560023</v>
      </c>
      <c r="F16" s="86" t="n">
        <v>7.044245730619127</v>
      </c>
      <c r="G16" s="86" t="n">
        <v>7.087589969062876</v>
      </c>
      <c r="H16" s="86" t="n">
        <v>7.8</v>
      </c>
      <c r="I16" s="86" t="n">
        <v>6.470634</v>
      </c>
      <c r="J16" s="86" t="n">
        <v>6.40423</v>
      </c>
      <c r="K16" s="86" t="n">
        <v>6.017384</v>
      </c>
      <c r="L16" s="86" t="n">
        <v>5.997577</v>
      </c>
      <c r="M16" s="86" t="n">
        <v>6.535156369990689</v>
      </c>
      <c r="N16" s="35" t="n">
        <v>6.27918500963041</v>
      </c>
      <c r="O16" s="35" t="n">
        <v>4.777278185106022</v>
      </c>
      <c r="P16" s="35" t="n">
        <v>5.891291502532847</v>
      </c>
      <c r="Q16" s="35" t="n">
        <v>5.06813141374545</v>
      </c>
      <c r="R16" s="223" t="n">
        <v>7.241572400460488</v>
      </c>
      <c r="T16" s="159" t="n"/>
    </row>
    <row r="17" ht="14.85" customFormat="1" customHeight="1" s="103">
      <c r="A17" s="101" t="inlineStr">
        <is>
          <t>Hypertensive untreated</t>
        </is>
      </c>
      <c r="B17" s="35" t="n">
        <v>15.80302589406456</v>
      </c>
      <c r="C17" s="35" t="n">
        <v>11.36213413479462</v>
      </c>
      <c r="D17" s="35" t="n">
        <v>12.76771238512496</v>
      </c>
      <c r="E17" s="35" t="n">
        <v>13.64517642732181</v>
      </c>
      <c r="F17" s="86" t="n">
        <v>12.3442177957137</v>
      </c>
      <c r="G17" s="86" t="n">
        <v>12.61113901417133</v>
      </c>
      <c r="H17" s="86" t="n">
        <v>10.3</v>
      </c>
      <c r="I17" s="86" t="n">
        <v>11.339522</v>
      </c>
      <c r="J17" s="86" t="n">
        <v>11.00473</v>
      </c>
      <c r="K17" s="86" t="n">
        <v>9.699171</v>
      </c>
      <c r="L17" s="86" t="n">
        <v>11.026214</v>
      </c>
      <c r="M17" s="86" t="n">
        <v>10.34090146038604</v>
      </c>
      <c r="N17" s="35" t="n">
        <v>10.61468947586827</v>
      </c>
      <c r="O17" s="35" t="n">
        <v>10.53643373825001</v>
      </c>
      <c r="P17" s="35" t="n">
        <v>10.28313111034574</v>
      </c>
      <c r="Q17" s="35" t="n">
        <v>10.75407898660698</v>
      </c>
      <c r="R17" s="223" t="n">
        <v>13.94557211944032</v>
      </c>
      <c r="T17" s="159" t="n"/>
    </row>
    <row r="18" ht="14.85" customFormat="1" customHeight="1" s="103">
      <c r="A18" s="102" t="inlineStr">
        <is>
          <t>All with hypertension</t>
        </is>
      </c>
      <c r="B18" s="128" t="n">
        <v>29.45507816326464</v>
      </c>
      <c r="C18" s="128" t="n">
        <v>27.32183199065317</v>
      </c>
      <c r="D18" s="128" t="n">
        <v>27.80230111909981</v>
      </c>
      <c r="E18" s="128" t="n">
        <v>28.99726292487639</v>
      </c>
      <c r="F18" s="90" t="n">
        <v>28.56875138254448</v>
      </c>
      <c r="G18" s="90" t="n">
        <v>26.88127842150814</v>
      </c>
      <c r="H18" s="90" t="n">
        <v>29</v>
      </c>
      <c r="I18" s="90" t="n">
        <v>28.031582</v>
      </c>
      <c r="J18" s="90" t="n">
        <v>26.783098</v>
      </c>
      <c r="K18" s="90" t="n">
        <v>26.013412</v>
      </c>
      <c r="L18" s="90" t="n">
        <v>26.889536</v>
      </c>
      <c r="M18" s="90" t="n">
        <v>26.08547972356876</v>
      </c>
      <c r="N18" s="128" t="n">
        <v>26.45412743056574</v>
      </c>
      <c r="O18" s="90" t="n">
        <v>24.97283000125108</v>
      </c>
      <c r="P18" s="128" t="n">
        <v>26.16220935701516</v>
      </c>
      <c r="Q18" s="128" t="n">
        <v>25.42871059792287</v>
      </c>
      <c r="R18" s="187" t="n">
        <v>28.50329005714533</v>
      </c>
      <c r="T18" s="159" t="n"/>
    </row>
    <row r="19" ht="14.85" customFormat="1" customHeight="1" s="103">
      <c r="A19" s="102" t="n"/>
      <c r="B19" s="128" t="n"/>
      <c r="C19" s="128" t="n"/>
      <c r="D19" s="128" t="n"/>
      <c r="E19" s="128" t="n"/>
      <c r="F19" s="90" t="n"/>
      <c r="G19" s="90" t="n"/>
      <c r="H19" s="90" t="n"/>
      <c r="I19" s="90" t="n"/>
      <c r="J19" s="90" t="n"/>
      <c r="K19" s="90" t="n"/>
      <c r="L19" s="90" t="n"/>
      <c r="M19" s="90" t="n"/>
      <c r="N19" s="128" t="n"/>
      <c r="O19" s="90" t="n"/>
      <c r="P19" s="128" t="n"/>
      <c r="Q19" s="128" t="n"/>
      <c r="R19" s="223" t="n"/>
      <c r="T19" s="159" t="n"/>
    </row>
    <row r="20" ht="14.85" customFormat="1" customHeight="1" s="103">
      <c r="A20" s="24" t="inlineStr">
        <is>
          <t>All adults</t>
        </is>
      </c>
      <c r="B20" s="35" t="n"/>
      <c r="C20" s="35" t="n"/>
      <c r="D20" s="35" t="n"/>
      <c r="E20" s="35" t="n"/>
      <c r="F20" s="35" t="n"/>
      <c r="G20" s="35" t="n"/>
      <c r="H20" s="86" t="n"/>
      <c r="I20" s="86" t="n"/>
      <c r="J20" s="86" t="n"/>
      <c r="K20" s="86" t="n"/>
      <c r="L20" s="86" t="n"/>
      <c r="M20" s="86" t="n"/>
      <c r="N20" s="35" t="n"/>
      <c r="O20" s="86" t="n"/>
      <c r="P20" s="35" t="n"/>
      <c r="Q20" s="35" t="n"/>
      <c r="R20" s="223" t="n"/>
      <c r="T20" s="159" t="n"/>
    </row>
    <row r="21" ht="14.85" customFormat="1" customHeight="1" s="103">
      <c r="A21" s="101" t="inlineStr">
        <is>
          <t>Normotensive untreated</t>
        </is>
      </c>
      <c r="B21" s="35" t="n">
        <v>69.43696548515338</v>
      </c>
      <c r="C21" s="35" t="n">
        <v>69.81915865020981</v>
      </c>
      <c r="D21" s="35" t="n">
        <v>70.57034386934366</v>
      </c>
      <c r="E21" s="35" t="n">
        <v>69.97922412744953</v>
      </c>
      <c r="F21" s="86" t="n">
        <v>69.87691502953972</v>
      </c>
      <c r="G21" s="86" t="n">
        <v>70.62051429025031</v>
      </c>
      <c r="H21" s="86" t="n">
        <v>69.8</v>
      </c>
      <c r="I21" s="86" t="n">
        <v>70.474819</v>
      </c>
      <c r="J21" s="86" t="n">
        <v>71.245396</v>
      </c>
      <c r="K21" s="86" t="n">
        <v>71.38900700000001</v>
      </c>
      <c r="L21" s="86" t="n">
        <v>70.445939</v>
      </c>
      <c r="M21" s="86" t="n">
        <v>71.5583441347121</v>
      </c>
      <c r="N21" s="35" t="n">
        <v>71.7258683903613</v>
      </c>
      <c r="O21" s="35" t="n">
        <v>73.36993251807617</v>
      </c>
      <c r="P21" s="35" t="n">
        <v>71.98381136440159</v>
      </c>
      <c r="Q21" s="35" t="n">
        <v>72.12209333186107</v>
      </c>
      <c r="R21" s="223" t="n">
        <v>70.04135996262808</v>
      </c>
      <c r="T21" s="159" t="n"/>
    </row>
    <row r="22" ht="14.85" customFormat="1" customHeight="1" s="103">
      <c r="A22" s="101" t="inlineStr">
        <is>
          <t>Hypertensive controlled</t>
        </is>
      </c>
      <c r="B22" s="35" t="n">
        <v>5.71312137325092</v>
      </c>
      <c r="C22" s="35" t="n">
        <v>7.670600073914379</v>
      </c>
      <c r="D22" s="35" t="n">
        <v>7.348481156625327</v>
      </c>
      <c r="E22" s="35" t="n">
        <v>8.191994887912895</v>
      </c>
      <c r="F22" s="86" t="n">
        <v>8.744597245181586</v>
      </c>
      <c r="G22" s="86" t="n">
        <v>7.734831714678595</v>
      </c>
      <c r="H22" s="86" t="n">
        <v>10.6</v>
      </c>
      <c r="I22" s="86" t="n">
        <v>10.427347</v>
      </c>
      <c r="J22" s="86" t="n">
        <v>9.373519999999999</v>
      </c>
      <c r="K22" s="86" t="n">
        <v>9.748181000000001</v>
      </c>
      <c r="L22" s="86" t="n">
        <v>9.861685</v>
      </c>
      <c r="M22" s="86" t="n">
        <v>9.892539057662374</v>
      </c>
      <c r="N22" s="35" t="n">
        <v>9.917203632700964</v>
      </c>
      <c r="O22" s="35" t="n">
        <v>10.10832781332278</v>
      </c>
      <c r="P22" s="35" t="n">
        <v>10.48933339496515</v>
      </c>
      <c r="Q22" s="35" t="n">
        <v>10.0788844741046</v>
      </c>
      <c r="R22" s="223" t="n">
        <v>7.610031886287559</v>
      </c>
      <c r="T22" s="159" t="n"/>
    </row>
    <row r="23" ht="14.85" customFormat="1" customHeight="1" s="103">
      <c r="A23" s="101" t="inlineStr">
        <is>
          <t>Hypertensive uncontrolled</t>
        </is>
      </c>
      <c r="B23" s="35" t="n">
        <v>6.987738417407342</v>
      </c>
      <c r="C23" s="35" t="n">
        <v>7.477037525233822</v>
      </c>
      <c r="D23" s="35" t="n">
        <v>6.745641912959905</v>
      </c>
      <c r="E23" s="35" t="n">
        <v>6.574741270083948</v>
      </c>
      <c r="F23" s="86" t="n">
        <v>6.700580269239011</v>
      </c>
      <c r="G23" s="86" t="n">
        <v>6.629763421299216</v>
      </c>
      <c r="H23" s="86" t="n">
        <v>7.1</v>
      </c>
      <c r="I23" s="86" t="n">
        <v>6.36956</v>
      </c>
      <c r="J23" s="86" t="n">
        <v>5.80019</v>
      </c>
      <c r="K23" s="86" t="n">
        <v>6.021545</v>
      </c>
      <c r="L23" s="86" t="n">
        <v>5.938743</v>
      </c>
      <c r="M23" s="86" t="n">
        <v>5.968585279547505</v>
      </c>
      <c r="N23" s="35" t="n">
        <v>5.887661284614364</v>
      </c>
      <c r="O23" s="35" t="n">
        <v>5.058591536547119</v>
      </c>
      <c r="P23" s="35" t="n">
        <v>5.909160684744337</v>
      </c>
      <c r="Q23" s="35" t="n">
        <v>5.460343312264418</v>
      </c>
      <c r="R23" s="223" t="n">
        <v>7.154206855164692</v>
      </c>
      <c r="T23" s="159" t="n"/>
    </row>
    <row r="24" ht="14.85" customFormat="1" customHeight="1" s="103">
      <c r="A24" s="101" t="inlineStr">
        <is>
          <t>Hypertensive untreated</t>
        </is>
      </c>
      <c r="B24" s="35" t="n">
        <v>17.86217472418825</v>
      </c>
      <c r="C24" s="35" t="n">
        <v>15.03320375064193</v>
      </c>
      <c r="D24" s="35" t="n">
        <v>15.33553306107061</v>
      </c>
      <c r="E24" s="35" t="n">
        <v>15.25403971455359</v>
      </c>
      <c r="F24" s="86" t="n">
        <v>14.67790745603991</v>
      </c>
      <c r="G24" s="86" t="n">
        <v>15.01489057377159</v>
      </c>
      <c r="H24" s="86" t="n">
        <v>12.5</v>
      </c>
      <c r="I24" s="86" t="n">
        <v>12.728275</v>
      </c>
      <c r="J24" s="86" t="n">
        <v>13.580894</v>
      </c>
      <c r="K24" s="86" t="n">
        <v>12.841268</v>
      </c>
      <c r="L24" s="86" t="n">
        <v>13.753633</v>
      </c>
      <c r="M24" s="86" t="n">
        <v>12.58053152807809</v>
      </c>
      <c r="N24" s="35" t="n">
        <v>12.46926669232352</v>
      </c>
      <c r="O24" s="35" t="n">
        <v>11.46314813205417</v>
      </c>
      <c r="P24" s="35" t="n">
        <v>11.61769455588898</v>
      </c>
      <c r="Q24" s="35" t="n">
        <v>12.33867888177003</v>
      </c>
      <c r="R24" s="223" t="n">
        <v>15.19440129591963</v>
      </c>
      <c r="T24" s="159" t="n"/>
    </row>
    <row r="25" ht="14.85" customFormat="1" customHeight="1" s="30">
      <c r="A25" s="102" t="inlineStr">
        <is>
          <t>All with hypertension</t>
        </is>
      </c>
      <c r="B25" s="128" t="n">
        <v>30.56303451484642</v>
      </c>
      <c r="C25" s="128" t="n">
        <v>30.18084134979007</v>
      </c>
      <c r="D25" s="128" t="n">
        <v>29.4296561306558</v>
      </c>
      <c r="E25" s="128" t="n">
        <v>30.02077587255041</v>
      </c>
      <c r="F25" s="90" t="n">
        <v>30.12308497046048</v>
      </c>
      <c r="G25" s="90" t="n">
        <v>29.3794857097494</v>
      </c>
      <c r="H25" s="90" t="n">
        <v>30.2</v>
      </c>
      <c r="I25" s="90" t="n">
        <v>29.525181</v>
      </c>
      <c r="J25" s="90" t="n">
        <v>28.754604</v>
      </c>
      <c r="K25" s="90" t="n">
        <v>28.610993</v>
      </c>
      <c r="L25" s="90" t="n">
        <v>29.554061</v>
      </c>
      <c r="M25" s="90" t="n">
        <v>28.44165586528799</v>
      </c>
      <c r="N25" s="128" t="n">
        <v>28.2741316096388</v>
      </c>
      <c r="O25" s="90" t="n">
        <v>26.63006748192407</v>
      </c>
      <c r="P25" s="128" t="n">
        <v>28.01618863559845</v>
      </c>
      <c r="Q25" s="128" t="n">
        <v>27.87790666813905</v>
      </c>
      <c r="R25" s="187" t="n">
        <v>29.95864003737188</v>
      </c>
      <c r="T25" s="159" t="n"/>
    </row>
    <row r="26" ht="14.85" customFormat="1" customHeight="1" s="30">
      <c r="A26" s="102" t="n"/>
      <c r="B26" s="128" t="n"/>
      <c r="C26" s="128" t="n"/>
      <c r="D26" s="128" t="n"/>
      <c r="E26" s="128" t="n"/>
      <c r="F26" s="90" t="n"/>
      <c r="G26" s="90" t="n"/>
      <c r="H26" s="90" t="n"/>
      <c r="I26" s="90" t="n"/>
      <c r="J26" s="90" t="n"/>
      <c r="K26" s="90" t="n"/>
      <c r="L26" s="90" t="n"/>
      <c r="M26" s="90" t="n"/>
      <c r="N26" s="128" t="n"/>
      <c r="O26" s="90" t="n"/>
      <c r="P26" s="128" t="n"/>
      <c r="Q26" s="128" t="n"/>
      <c r="R26" s="223" t="n"/>
      <c r="T26" s="159" t="n"/>
    </row>
    <row r="27" ht="14.85" customFormat="1" customHeight="1" s="30">
      <c r="A27" s="56" t="inlineStr">
        <is>
          <t>Unweighted bases</t>
        </is>
      </c>
      <c r="B27" s="490" t="n"/>
      <c r="C27" s="490" t="n"/>
      <c r="D27" s="490" t="n"/>
      <c r="E27" s="490" t="n"/>
      <c r="F27" s="490" t="n"/>
      <c r="G27" s="490" t="n"/>
      <c r="H27" s="490" t="n"/>
      <c r="I27" s="490" t="n"/>
      <c r="J27" s="490" t="n"/>
      <c r="K27" s="490" t="n"/>
      <c r="L27" s="490" t="n"/>
      <c r="M27" s="490" t="n"/>
      <c r="N27" s="490" t="n"/>
      <c r="O27" s="490" t="n"/>
      <c r="P27" s="490" t="n"/>
      <c r="Q27" s="490" t="n"/>
      <c r="R27" s="223" t="n"/>
      <c r="T27" s="159" t="n"/>
    </row>
    <row r="28" ht="14.85" customFormat="1" customHeight="1" s="30">
      <c r="A28" s="56" t="inlineStr">
        <is>
          <t>Men</t>
        </is>
      </c>
      <c r="B28" s="148" t="n">
        <v>4108</v>
      </c>
      <c r="C28" s="148" t="n">
        <v>1916</v>
      </c>
      <c r="D28" s="148" t="n">
        <v>3924</v>
      </c>
      <c r="E28" s="148" t="n">
        <v>1883</v>
      </c>
      <c r="F28" s="148" t="n">
        <v>4041</v>
      </c>
      <c r="G28" s="148" t="n">
        <v>1238</v>
      </c>
      <c r="H28" s="148" t="n">
        <v>1845</v>
      </c>
      <c r="I28" s="148" t="n">
        <v>2070</v>
      </c>
      <c r="J28" s="148" t="n">
        <v>1955</v>
      </c>
      <c r="K28" s="148" t="n">
        <v>2304</v>
      </c>
      <c r="L28" s="128" t="n">
        <v>2057</v>
      </c>
      <c r="M28" s="90" t="n">
        <v>2034</v>
      </c>
      <c r="N28" s="85" t="n">
        <v>1895</v>
      </c>
      <c r="O28" s="83" t="n">
        <v>1907</v>
      </c>
      <c r="P28" s="128" t="n">
        <v>1807</v>
      </c>
      <c r="Q28" s="128" t="n">
        <v>1842.000000000002</v>
      </c>
      <c r="R28" s="187" t="n">
        <v>672.0000000000005</v>
      </c>
      <c r="T28" s="159" t="n"/>
    </row>
    <row r="29" ht="14.85" customFormat="1" customHeight="1" s="30">
      <c r="A29" s="56" t="inlineStr">
        <is>
          <t>Women</t>
        </is>
      </c>
      <c r="B29" s="148" t="n">
        <v>5075</v>
      </c>
      <c r="C29" s="148" t="n">
        <v>2392</v>
      </c>
      <c r="D29" s="148" t="n">
        <v>4838</v>
      </c>
      <c r="E29" s="148" t="n">
        <v>2269</v>
      </c>
      <c r="F29" s="148" t="n">
        <v>4936</v>
      </c>
      <c r="G29" s="148" t="n">
        <v>1539</v>
      </c>
      <c r="H29" s="148" t="n">
        <v>2483</v>
      </c>
      <c r="I29" s="148" t="n">
        <v>2683</v>
      </c>
      <c r="J29" s="148" t="n">
        <v>2560</v>
      </c>
      <c r="K29" s="148" t="n">
        <v>2910</v>
      </c>
      <c r="L29" s="90" t="n">
        <v>2612</v>
      </c>
      <c r="M29" s="90" t="n">
        <v>2488</v>
      </c>
      <c r="N29" s="85" t="n">
        <v>2451</v>
      </c>
      <c r="O29" s="83" t="n">
        <v>2482</v>
      </c>
      <c r="P29" s="128" t="n">
        <v>2259</v>
      </c>
      <c r="Q29" s="128" t="n">
        <v>2324.000000000003</v>
      </c>
      <c r="R29" s="187" t="n">
        <v>821</v>
      </c>
      <c r="T29" s="159" t="n"/>
    </row>
    <row r="30" ht="14.85" customFormat="1" customHeight="1" s="30">
      <c r="A30" s="56" t="inlineStr">
        <is>
          <t>All adults</t>
        </is>
      </c>
      <c r="B30" s="148" t="n">
        <v>9183</v>
      </c>
      <c r="C30" s="148" t="n">
        <v>4308</v>
      </c>
      <c r="D30" s="148" t="n">
        <v>8762</v>
      </c>
      <c r="E30" s="148" t="n">
        <v>4152</v>
      </c>
      <c r="F30" s="148" t="n">
        <v>8977</v>
      </c>
      <c r="G30" s="148" t="n">
        <v>2777</v>
      </c>
      <c r="H30" s="148" t="n">
        <v>4328</v>
      </c>
      <c r="I30" s="148" t="n">
        <v>4753</v>
      </c>
      <c r="J30" s="148" t="n">
        <v>4515</v>
      </c>
      <c r="K30" s="148" t="n">
        <v>5214</v>
      </c>
      <c r="L30" s="90" t="n">
        <v>4669</v>
      </c>
      <c r="M30" s="90" t="n">
        <v>4522</v>
      </c>
      <c r="N30" s="85" t="n">
        <v>4346</v>
      </c>
      <c r="O30" s="83" t="n">
        <v>4389</v>
      </c>
      <c r="P30" s="128" t="n">
        <v>4066</v>
      </c>
      <c r="Q30" s="128" t="n">
        <v>4166.000000000006</v>
      </c>
      <c r="R30" s="187" t="n">
        <v>1493.000000000003</v>
      </c>
      <c r="T30" s="158" t="n"/>
    </row>
    <row r="31" ht="14.85" customFormat="1" customHeight="1" s="30">
      <c r="A31" s="102" t="inlineStr">
        <is>
          <t>Weighted bases</t>
        </is>
      </c>
      <c r="B31" s="490" t="n"/>
      <c r="C31" s="490" t="n"/>
      <c r="D31" s="490" t="n"/>
      <c r="E31" s="490" t="n"/>
      <c r="F31" s="490" t="n"/>
      <c r="G31" s="490" t="n"/>
      <c r="H31" s="490" t="n"/>
      <c r="I31" s="490" t="n"/>
      <c r="J31" s="490" t="n"/>
      <c r="K31" s="490" t="n"/>
      <c r="L31" s="490" t="n"/>
      <c r="M31" s="490" t="n"/>
      <c r="N31" s="490" t="n"/>
      <c r="O31" s="490" t="n"/>
      <c r="P31" s="490" t="n"/>
      <c r="Q31" s="490" t="n"/>
      <c r="R31" s="187" t="n"/>
      <c r="T31" s="159" t="n"/>
    </row>
    <row r="32" ht="14.85" customFormat="1" customHeight="1" s="30">
      <c r="A32" s="56" t="inlineStr">
        <is>
          <t>Men</t>
        </is>
      </c>
      <c r="B32" s="128" t="n">
        <v>4420.177149695746</v>
      </c>
      <c r="C32" s="128" t="n">
        <v>2034.541943857124</v>
      </c>
      <c r="D32" s="128" t="n">
        <v>4175.441599085875</v>
      </c>
      <c r="E32" s="128" t="n">
        <v>2021.468329746923</v>
      </c>
      <c r="F32" s="90" t="n">
        <v>4350.255715898216</v>
      </c>
      <c r="G32" s="90" t="n">
        <v>1365.39403268642</v>
      </c>
      <c r="H32" s="90" t="n">
        <v>2138.64</v>
      </c>
      <c r="I32" s="90" t="n">
        <v>2266</v>
      </c>
      <c r="J32" s="90" t="n">
        <v>2115</v>
      </c>
      <c r="K32" s="86" t="n">
        <v>2487</v>
      </c>
      <c r="L32" s="83" t="n">
        <v>2220.740740372384</v>
      </c>
      <c r="M32" s="83" t="n">
        <v>2190.516695642001</v>
      </c>
      <c r="N32" s="128" t="n">
        <v>2039.29860024965</v>
      </c>
      <c r="O32" s="83" t="n">
        <v>2080.748364555651</v>
      </c>
      <c r="P32" s="128" t="n">
        <v>1930.416442162112</v>
      </c>
      <c r="Q32" s="128" t="n">
        <v>2016.631697577478</v>
      </c>
      <c r="R32" s="187" t="n">
        <v>709.0291710382429</v>
      </c>
      <c r="T32" s="159" t="n"/>
    </row>
    <row r="33" ht="14.85" customFormat="1" customHeight="1" s="30">
      <c r="A33" s="56" t="inlineStr">
        <is>
          <t>Women</t>
        </is>
      </c>
      <c r="B33" s="128" t="n">
        <v>4701.939825010839</v>
      </c>
      <c r="C33" s="128" t="n">
        <v>2207.868218665341</v>
      </c>
      <c r="D33" s="128" t="n">
        <v>4491.767528157553</v>
      </c>
      <c r="E33" s="128" t="n">
        <v>2089.676921088005</v>
      </c>
      <c r="F33" s="90" t="n">
        <v>4507.372160396237</v>
      </c>
      <c r="G33" s="90" t="n">
        <v>1454.353610955808</v>
      </c>
      <c r="H33" s="90" t="n">
        <v>2199.97</v>
      </c>
      <c r="I33" s="90" t="n">
        <v>2379</v>
      </c>
      <c r="J33" s="90" t="n">
        <v>2260</v>
      </c>
      <c r="K33" s="86" t="n">
        <v>2643</v>
      </c>
      <c r="L33" s="83" t="n">
        <v>2349.819866026045</v>
      </c>
      <c r="M33" s="83" t="n">
        <v>2224.107503374063</v>
      </c>
      <c r="N33" s="128" t="n">
        <v>2124.077674980589</v>
      </c>
      <c r="O33" s="83" t="n">
        <v>2182.727423333978</v>
      </c>
      <c r="P33" s="128" t="n">
        <v>1976.956575856152</v>
      </c>
      <c r="Q33" s="128" t="n">
        <v>2057.144048465354</v>
      </c>
      <c r="R33" s="187" t="n">
        <v>752.813567510806</v>
      </c>
      <c r="T33" s="159" t="n"/>
    </row>
    <row r="34" ht="14.85" customFormat="1" customHeight="1" s="30">
      <c r="A34" s="335" t="inlineStr">
        <is>
          <t>All adults</t>
        </is>
      </c>
      <c r="B34" s="329" t="n">
        <v>9122.116974706605</v>
      </c>
      <c r="C34" s="329" t="n">
        <v>4242.410162522469</v>
      </c>
      <c r="D34" s="329" t="n">
        <v>8667.209127243472</v>
      </c>
      <c r="E34" s="329" t="n">
        <v>4111.145250834935</v>
      </c>
      <c r="F34" s="370" t="n">
        <v>8857.627876294449</v>
      </c>
      <c r="G34" s="370" t="n">
        <v>2819.747643642232</v>
      </c>
      <c r="H34" s="370" t="n">
        <v>4338.61</v>
      </c>
      <c r="I34" s="370" t="n">
        <v>4644</v>
      </c>
      <c r="J34" s="370" t="n">
        <v>4375</v>
      </c>
      <c r="K34" s="371" t="n">
        <v>5130</v>
      </c>
      <c r="L34" s="361" t="n">
        <v>4570.560606398423</v>
      </c>
      <c r="M34" s="370" t="n">
        <v>4414.624199016061</v>
      </c>
      <c r="N34" s="329" t="n">
        <v>4163.376275230227</v>
      </c>
      <c r="O34" s="361" t="n">
        <v>4263.47578788962</v>
      </c>
      <c r="P34" s="329" t="n">
        <v>3907.373018018274</v>
      </c>
      <c r="Q34" s="329" t="n">
        <v>4073.775746042833</v>
      </c>
      <c r="R34" s="367" t="n">
        <v>1461.84273854905</v>
      </c>
      <c r="T34" s="158" t="n"/>
    </row>
    <row r="35" ht="15" customFormat="1" customHeight="1" s="104">
      <c r="A35" s="78" t="inlineStr">
        <is>
          <t>Source: Health Survey for England, NHS England</t>
        </is>
      </c>
      <c r="B35" s="305" t="n"/>
      <c r="C35" s="305" t="n"/>
      <c r="D35" s="305" t="n"/>
      <c r="E35" s="305" t="n"/>
      <c r="F35" s="305" t="n"/>
      <c r="G35" s="305" t="n"/>
      <c r="H35" s="305" t="n"/>
      <c r="I35" s="305" t="n"/>
      <c r="T35" s="160" t="n"/>
    </row>
    <row r="36" ht="15" customFormat="1" customHeight="1" s="104">
      <c r="Q36" s="105" t="n"/>
      <c r="T36" s="160" t="n"/>
    </row>
    <row r="37" ht="15" customFormat="1" customHeight="1" s="104">
      <c r="A37" s="78" t="inlineStr">
        <is>
          <t>Notes:</t>
        </is>
      </c>
      <c r="T37" s="160" t="n"/>
    </row>
    <row r="38" ht="29.25" customFormat="1" customHeight="1" s="30">
      <c r="A38" s="426" t="inlineStr">
        <is>
          <t>1 This table shows data only from 2003 onwards for greater comparability. Since HSE 2003, the same equipment has been used (Omron HEM 207, replacing the Dinamap sphygmomanometer used prior to 2003), and the same definition of hypertension.</t>
        </is>
      </c>
      <c r="T38" s="158" t="n"/>
    </row>
    <row r="39" ht="25.15" customFormat="1" customHeight="1" s="30">
      <c r="A39" s="426" t="inlineStr">
        <is>
          <t>2 Hypertension was defined as systolic blood pressure (SBP) of 140mmHg or higher, diastolic blood pressure (DBP) of 90mmHg or higher, and/or taking medicine to reduce blood pressure.</t>
        </is>
      </c>
      <c r="T39" s="158" t="n"/>
    </row>
    <row r="40" ht="14.25" customFormat="1" customHeight="1" s="30">
      <c r="A40" s="451" t="inlineStr">
        <is>
          <t xml:space="preserve">3 Participants were classified into one of four groups as follows:
</t>
        </is>
      </c>
      <c r="Q40" s="98" t="n"/>
      <c r="T40" s="158" t="n"/>
    </row>
    <row r="41" ht="15" customFormat="1" customHeight="1" s="30">
      <c r="A41" s="451" t="inlineStr">
        <is>
          <t>Normotensive untreated: SBP below 140mmHg and DBP below 90mmHg, not currently taking medication for blood pressure.</t>
        </is>
      </c>
      <c r="T41" s="158" t="n"/>
    </row>
    <row r="42" ht="15" customFormat="1" customHeight="1" s="30">
      <c r="A42" s="451" t="inlineStr">
        <is>
          <t>Hypertensive controlled: SBP below 140mmHg and DBP below 90mmHg, currently taking medication for blood pressure.</t>
        </is>
      </c>
      <c r="T42" s="158" t="n"/>
    </row>
    <row r="43" ht="15" customFormat="1" customHeight="1" s="30">
      <c r="A43" s="451" t="inlineStr">
        <is>
          <t>Hypertensive uncontrolled: SBP at or greater than 140mmHg and/or DBP at or greater than 90mmHg, currently taking medication for blood pressure.</t>
        </is>
      </c>
      <c r="T43" s="158" t="n"/>
    </row>
    <row r="44" ht="15" customFormat="1" customHeight="1" s="30">
      <c r="A44" s="451" t="inlineStr">
        <is>
          <t>Hypertensive untreated: SBP at or greater than 140mmHg and/or DBP at or greater than 90mmHg, not currently taking medication for blood pressure.</t>
        </is>
      </c>
      <c r="T44" s="158" t="n"/>
    </row>
    <row r="45" ht="14.25" customFormat="1" customHeight="1" s="30">
      <c r="A45" s="426" t="inlineStr">
        <is>
          <t>4 Blood pressure was not measured in the core sample in 2004.</t>
        </is>
      </c>
      <c r="T45" s="158" t="n"/>
    </row>
    <row r="46" ht="28.15" customFormat="1" customHeight="1" s="30">
      <c r="A46" s="426" t="inlineStr">
        <is>
          <t>5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is>
      </c>
      <c r="T46" s="158" t="n"/>
    </row>
    <row r="47" ht="14.25" customFormat="1" customHeight="1" s="30">
      <c r="A47" s="19" t="inlineStr">
        <is>
          <t>6 Estimates from 2021 are not directly comparable with those from previous surveys because of differences in methodology. See the HSE 2021 report Introduction for further information.</t>
        </is>
      </c>
      <c r="B47" s="426" t="n"/>
      <c r="C47" s="426" t="n"/>
      <c r="D47" s="426" t="n"/>
      <c r="E47" s="426" t="n"/>
      <c r="F47" s="426" t="n"/>
      <c r="G47" s="426" t="n"/>
      <c r="H47" s="426" t="n"/>
      <c r="I47" s="426" t="n"/>
      <c r="J47" s="426" t="n"/>
      <c r="K47" s="426" t="n"/>
      <c r="L47" s="426" t="n"/>
      <c r="M47" s="426" t="n"/>
      <c r="N47" s="426" t="n"/>
      <c r="O47" s="426" t="n"/>
      <c r="T47" s="158" t="n"/>
    </row>
    <row r="48" ht="12.75" customFormat="1" customHeight="1" s="30">
      <c r="A48" s="446" t="n"/>
      <c r="B48" s="446" t="n"/>
      <c r="C48" s="446" t="n"/>
      <c r="D48" s="446" t="n"/>
      <c r="E48" s="446" t="n"/>
      <c r="F48" s="446" t="n"/>
      <c r="G48" s="446" t="n"/>
      <c r="H48" s="446" t="n"/>
      <c r="I48" s="446" t="n"/>
      <c r="J48" s="446" t="n"/>
      <c r="N48" s="29" t="n"/>
      <c r="P48" s="8" t="n"/>
      <c r="T48" s="158" t="n"/>
    </row>
    <row r="49" ht="12.75" customFormat="1" customHeight="1" s="8">
      <c r="A49" s="376" t="inlineStr">
        <is>
          <t>Copyright © 2023 NHS England</t>
        </is>
      </c>
      <c r="N49" s="88" t="n"/>
      <c r="T49" s="306" t="n"/>
    </row>
    <row r="50" ht="12.75" customFormat="1" customHeight="1" s="30">
      <c r="N50" s="29" t="n"/>
      <c r="P50" s="8" t="n"/>
      <c r="T50" s="158" t="n"/>
    </row>
    <row r="51" ht="12.75" customFormat="1" customHeight="1" s="30">
      <c r="N51" s="29" t="n"/>
      <c r="P51" s="8" t="n"/>
      <c r="T51" s="158" t="n"/>
    </row>
    <row r="52" ht="12.75" customFormat="1" customHeight="1" s="30">
      <c r="N52" s="29" t="n"/>
      <c r="P52" s="8" t="n"/>
      <c r="T52" s="158" t="n"/>
    </row>
    <row r="53" ht="12.75" customFormat="1" customHeight="1" s="30">
      <c r="N53" s="29" t="n"/>
      <c r="P53" s="8" t="n"/>
      <c r="T53" s="158" t="n"/>
    </row>
    <row r="55" ht="15" customHeight="1" s="425">
      <c r="N55" s="138" t="n"/>
    </row>
    <row r="56" ht="15" customHeight="1" s="425">
      <c r="N56" s="138" t="n"/>
    </row>
    <row r="57" ht="15" customHeight="1" s="425">
      <c r="N57" s="138" t="n"/>
    </row>
    <row r="58" ht="15" customHeight="1" s="425">
      <c r="N58" s="138" t="n"/>
    </row>
    <row r="59" ht="15" customHeight="1" s="425">
      <c r="N59" s="138" t="n"/>
    </row>
    <row r="60" ht="15" customHeight="1" s="425">
      <c r="N60" s="138" t="n"/>
    </row>
    <row r="61" ht="15" customHeight="1" s="425">
      <c r="N61" s="138" t="n"/>
    </row>
    <row r="62" ht="15" customHeight="1" s="425">
      <c r="N62" s="138" t="n"/>
    </row>
    <row r="63" ht="15" customHeight="1" s="425">
      <c r="N63" s="138" t="n"/>
    </row>
    <row r="64" ht="15" customHeight="1" s="425">
      <c r="N64" s="138" t="n"/>
    </row>
    <row r="65" ht="15" customHeight="1" s="425">
      <c r="N65" s="138" t="n"/>
    </row>
    <row r="66" ht="15" customHeight="1" s="425">
      <c r="N66" s="138" t="n"/>
    </row>
    <row r="67" ht="15" customHeight="1" s="425">
      <c r="N67" s="138" t="n"/>
    </row>
    <row r="68" ht="15" customHeight="1" s="425">
      <c r="N68" s="138" t="n"/>
    </row>
    <row r="69" ht="15" customHeight="1" s="425">
      <c r="N69" s="138" t="n"/>
    </row>
    <row r="70" ht="15" customHeight="1" s="425">
      <c r="N70" s="138" t="n"/>
    </row>
    <row r="71" ht="15" customHeight="1" s="425">
      <c r="N71" s="138" t="n"/>
    </row>
    <row r="72" ht="15" customHeight="1" s="425">
      <c r="N72" s="138" t="n"/>
    </row>
    <row r="73" ht="15" customHeight="1" s="425">
      <c r="N73" s="138" t="n"/>
    </row>
    <row r="74" ht="15" customHeight="1" s="425">
      <c r="N74" s="138" t="n"/>
    </row>
    <row r="75" ht="15" customHeight="1" s="425">
      <c r="N75" s="138" t="n"/>
    </row>
    <row r="76" ht="15" customHeight="1" s="425"/>
    <row r="77" ht="15" customHeight="1" s="425"/>
    <row r="78" ht="15" customHeight="1" s="425"/>
    <row r="79" ht="15" customHeight="1" s="425">
      <c r="C79" s="448" t="n"/>
      <c r="G79" s="167" t="n"/>
    </row>
    <row r="80" ht="15" customHeight="1" s="425">
      <c r="C80" s="169" t="n"/>
      <c r="D80" s="169" t="n"/>
      <c r="E80" s="169" t="n"/>
      <c r="F80" s="169" t="n"/>
      <c r="G80" s="167" t="n"/>
    </row>
    <row r="81" ht="15" customHeight="1" s="425">
      <c r="C81" s="489" t="n"/>
      <c r="D81" s="489" t="n"/>
      <c r="E81" s="489" t="n"/>
      <c r="F81" s="489" t="n"/>
      <c r="G81" s="167" t="n"/>
    </row>
    <row r="82" ht="15" customHeight="1" s="425">
      <c r="C82" s="489" t="n"/>
      <c r="D82" s="489" t="n"/>
      <c r="E82" s="489" t="n"/>
      <c r="F82" s="489" t="n"/>
      <c r="G82" s="167" t="n"/>
    </row>
    <row r="83" ht="15" customHeight="1" s="425">
      <c r="C83" s="489" t="n"/>
      <c r="D83" s="489" t="n"/>
      <c r="E83" s="489" t="n"/>
      <c r="F83" s="489" t="n"/>
      <c r="G83" s="167" t="n"/>
    </row>
    <row r="84" ht="15" customHeight="1" s="425">
      <c r="C84" s="165" t="n"/>
      <c r="D84" s="165" t="n"/>
      <c r="E84" s="165" t="n"/>
      <c r="F84" s="165" t="n"/>
      <c r="G84" s="167" t="n"/>
    </row>
    <row r="85" ht="15" customHeight="1" s="425">
      <c r="C85" s="167" t="n"/>
      <c r="D85" s="167" t="n"/>
      <c r="E85" s="167" t="n"/>
      <c r="F85" s="167" t="n"/>
      <c r="G85" s="167" t="n"/>
    </row>
    <row r="86" ht="15" customHeight="1" s="425">
      <c r="C86" s="448" t="n"/>
      <c r="D86" s="448" t="n"/>
      <c r="E86" s="448" t="n"/>
      <c r="F86" s="448" t="n"/>
      <c r="G86" s="167" t="n"/>
    </row>
    <row r="87" ht="15" customHeight="1" s="425">
      <c r="C87" s="169" t="n"/>
      <c r="D87" s="169" t="n"/>
      <c r="E87" s="169" t="n"/>
      <c r="F87" s="169" t="n"/>
      <c r="G87" s="167" t="n"/>
    </row>
    <row r="88" ht="15" customHeight="1" s="425">
      <c r="C88" s="489" t="n"/>
      <c r="D88" s="489" t="n"/>
      <c r="E88" s="489" t="n"/>
      <c r="F88" s="489" t="n"/>
      <c r="G88" s="167" t="n"/>
    </row>
    <row r="89" ht="15" customHeight="1" s="425">
      <c r="C89" s="489" t="n"/>
      <c r="D89" s="489" t="n"/>
      <c r="E89" s="489" t="n"/>
      <c r="F89" s="489" t="n"/>
      <c r="G89" s="167" t="n"/>
    </row>
    <row r="90" ht="15" customHeight="1" s="425">
      <c r="C90" s="489" t="n"/>
      <c r="D90" s="489" t="n"/>
      <c r="E90" s="489" t="n"/>
      <c r="F90" s="489" t="n"/>
      <c r="G90" s="167" t="n"/>
    </row>
    <row r="91" ht="15" customHeight="1" s="425">
      <c r="C91" s="489" t="n"/>
      <c r="D91" s="489" t="n"/>
      <c r="E91" s="489" t="n"/>
      <c r="F91" s="489" t="n"/>
      <c r="G91" s="167" t="n"/>
    </row>
    <row r="92" ht="15" customHeight="1" s="425">
      <c r="C92" s="165" t="n"/>
      <c r="D92" s="165" t="n"/>
      <c r="E92" s="165" t="n"/>
      <c r="F92" s="165" t="n"/>
      <c r="G92" s="167" t="n"/>
    </row>
  </sheetData>
  <mergeCells count="11">
    <mergeCell ref="A42:P42"/>
    <mergeCell ref="A39:R39"/>
    <mergeCell ref="C79:F79"/>
    <mergeCell ref="A1:M1"/>
    <mergeCell ref="A44:P44"/>
    <mergeCell ref="A38:R38"/>
    <mergeCell ref="A45:P45"/>
    <mergeCell ref="A40:P40"/>
    <mergeCell ref="A46:R46"/>
    <mergeCell ref="A43:P43"/>
    <mergeCell ref="A41:P41"/>
  </mergeCells>
  <pageMargins left="0.7" right="0.7" top="0.75" bottom="0.75" header="0.3" footer="0.3"/>
  <pageSetup orientation="portrait" paperSize="8" scale="90" fitToHeight="3"/>
  <rowBreaks count="1" manualBreakCount="1">
    <brk id="36" min="0" max="17" man="1"/>
  </rowBreaks>
</worksheet>
</file>

<file path=xl/worksheets/sheet18.xml><?xml version="1.0" encoding="utf-8"?>
<worksheet xmlns="http://schemas.openxmlformats.org/spreadsheetml/2006/main">
  <sheetPr>
    <outlinePr summaryBelow="1" summaryRight="1"/>
    <pageSetUpPr/>
  </sheetPr>
  <dimension ref="A1:Y30"/>
  <sheetViews>
    <sheetView zoomScale="110" zoomScaleNormal="110" workbookViewId="0">
      <selection activeCell="A1" sqref="A1:Y1"/>
    </sheetView>
  </sheetViews>
  <sheetFormatPr baseColWidth="8" defaultColWidth="9" defaultRowHeight="12.75"/>
  <cols>
    <col width="9" customWidth="1" style="151" min="1" max="1"/>
    <col width="34" customWidth="1" style="151" min="2" max="2"/>
    <col width="9" customWidth="1" style="151" min="3" max="16384"/>
  </cols>
  <sheetData>
    <row r="1" ht="15" customHeight="1" s="425">
      <c r="A1" s="452" t="inlineStr">
        <is>
          <t>Table 1: General health, longstanding illness and acute sickness, by survey year and sex: genhelf2; ill12m; lastfort; sex (weighted by wt_int)</t>
        </is>
      </c>
    </row>
    <row r="2" ht="15" customHeight="1" s="425">
      <c r="A2" s="240" t="inlineStr">
        <is>
          <t>Table 2: Prevalence of longstanding conditions, by sex (weighted by wt_int)</t>
        </is>
      </c>
    </row>
    <row r="3" ht="15" customHeight="1" s="425">
      <c r="B3" s="132" t="inlineStr">
        <is>
          <t>Musculoskeletal system</t>
        </is>
      </c>
      <c r="C3" s="151" t="inlineStr">
        <is>
          <t>complst12</t>
        </is>
      </c>
    </row>
    <row r="4" ht="15" customHeight="1" s="425">
      <c r="B4" s="132" t="inlineStr">
        <is>
          <t>Heart and circulatory system</t>
        </is>
      </c>
      <c r="C4" s="151" t="inlineStr">
        <is>
          <t>complst7</t>
        </is>
      </c>
    </row>
    <row r="5" ht="15" customHeight="1" s="425">
      <c r="B5" s="132" t="inlineStr">
        <is>
          <t>Mental, behavioural and neurodevelopmental disorders</t>
        </is>
      </c>
      <c r="C5" s="151" t="inlineStr">
        <is>
          <t>complst3</t>
        </is>
      </c>
    </row>
    <row r="6" ht="15" customHeight="1" s="425">
      <c r="B6" s="132" t="inlineStr">
        <is>
          <t>Diabetes, other endocrine and metabolic</t>
        </is>
      </c>
      <c r="C6" s="151" t="inlineStr">
        <is>
          <t>complst2</t>
        </is>
      </c>
    </row>
    <row r="7" ht="15" customHeight="1" s="425">
      <c r="B7" s="132" t="inlineStr">
        <is>
          <t>Respiratory system</t>
        </is>
      </c>
      <c r="C7" s="151" t="inlineStr">
        <is>
          <t>complst8</t>
        </is>
      </c>
    </row>
    <row r="8" ht="15" customHeight="1" s="425">
      <c r="B8" s="132" t="inlineStr">
        <is>
          <t>Digestive system</t>
        </is>
      </c>
      <c r="C8" s="151" t="inlineStr">
        <is>
          <t>complst9</t>
        </is>
      </c>
    </row>
    <row r="9" ht="15" customHeight="1" s="425">
      <c r="B9" s="132" t="inlineStr">
        <is>
          <t>Nervous system</t>
        </is>
      </c>
      <c r="C9" s="151" t="inlineStr">
        <is>
          <t>complst4</t>
        </is>
      </c>
    </row>
    <row r="10" ht="15" customHeight="1" s="425">
      <c r="B10" s="132" t="inlineStr">
        <is>
          <t>Genito-urinary system</t>
        </is>
      </c>
      <c r="C10" s="151" t="inlineStr">
        <is>
          <t>complst10</t>
        </is>
      </c>
    </row>
    <row r="11" ht="15" customHeight="1" s="425">
      <c r="B11" s="132" t="inlineStr">
        <is>
          <t>Ear complaints</t>
        </is>
      </c>
      <c r="C11" s="151" t="inlineStr">
        <is>
          <t>complst6</t>
        </is>
      </c>
    </row>
    <row r="12" ht="15" customHeight="1" s="425">
      <c r="B12" s="132" t="inlineStr">
        <is>
          <t>Eye complaints</t>
        </is>
      </c>
      <c r="C12" s="151" t="inlineStr">
        <is>
          <t>complst5</t>
        </is>
      </c>
    </row>
    <row r="13" ht="15" customHeight="1" s="425">
      <c r="B13" s="132" t="inlineStr">
        <is>
          <t>Cancer (neoplasms) and benign growths</t>
        </is>
      </c>
      <c r="C13" s="151" t="inlineStr">
        <is>
          <t>complst1</t>
        </is>
      </c>
    </row>
    <row r="14" ht="15" customHeight="1" s="425">
      <c r="B14" s="132" t="inlineStr">
        <is>
          <t>Skin complaints</t>
        </is>
      </c>
      <c r="C14" s="151" t="inlineStr">
        <is>
          <t>complst11</t>
        </is>
      </c>
    </row>
    <row r="15" ht="15" customHeight="1" s="425">
      <c r="B15" s="132" t="inlineStr">
        <is>
          <t>Blood and related organs</t>
        </is>
      </c>
      <c r="C15" s="151" t="inlineStr">
        <is>
          <t>complst14</t>
        </is>
      </c>
    </row>
    <row r="16" ht="15" customHeight="1" s="425">
      <c r="B16" s="132" t="inlineStr">
        <is>
          <t>Infectious diseases</t>
        </is>
      </c>
      <c r="C16" s="151" t="inlineStr">
        <is>
          <t>complst13</t>
        </is>
      </c>
    </row>
    <row r="17" ht="15" customHeight="1" s="425">
      <c r="B17" s="225" t="inlineStr">
        <is>
          <t>Any longstanding condition</t>
        </is>
      </c>
      <c r="C17" s="151" t="inlineStr">
        <is>
          <t>ill12m</t>
        </is>
      </c>
    </row>
    <row r="18" ht="15" customHeight="1" s="425">
      <c r="A18" s="453" t="inlineStr">
        <is>
          <t>Table 3: Prevalence of doctor-diagnosed diabetes, by survey year, age and sex: diabete2; sex (weighted by wt_int)</t>
        </is>
      </c>
    </row>
    <row r="19" ht="15" customHeight="1" s="425">
      <c r="A19" s="240" t="inlineStr">
        <is>
          <t>Table 4: Prevalence of total diabetes, including diagnosed and undiagnosed, by survey year and sex: diab3mmol; sex (weighted by wt_blood)</t>
        </is>
      </c>
    </row>
    <row r="20" ht="15" customHeight="1" s="425">
      <c r="A20" s="151" t="inlineStr">
        <is>
          <t>Table 5: Prevalence of total diabetes, including diagnosed and undiagnosed, by age and sex: diab3mmol; sex (weighted by wt_blood)</t>
        </is>
      </c>
    </row>
    <row r="21" ht="15" customHeight="1" s="425">
      <c r="A21" s="240" t="inlineStr">
        <is>
          <t>Table 6: Prevalence of total diabetes, including diagnosed and undiagnosed, by tertile of equivalised household income: diab3mmol; eqv3_temp (age-standardised using wt_blood)</t>
        </is>
      </c>
    </row>
    <row r="22" ht="15" customHeight="1" s="425">
      <c r="A22" s="151" t="inlineStr">
        <is>
          <t>Table 7: Prevalence of total diabetes, including diagnosed and undiagnosed, by Index of Multiple Deprivation (IMD): diab3mmol; qimd19 (age-standardised using wt_blood)</t>
        </is>
      </c>
    </row>
    <row r="23" ht="15" customHeight="1" s="425">
      <c r="A23" s="241" t="inlineStr">
        <is>
          <t>Table 8: Prevalence of raised total cholesterol, by survey year, and sex: cholfivea; weighted by wt_blood</t>
        </is>
      </c>
    </row>
    <row r="24" ht="15" customHeight="1" s="425">
      <c r="A24" s="241" t="inlineStr">
        <is>
          <t>Table 9: Prevalence of raised total cholesterol, by age and sex: cholfivea; sex; agegroup3; weighted by wt_blood</t>
        </is>
      </c>
    </row>
    <row r="25" ht="15" customHeight="1" s="425">
      <c r="A25" s="151" t="inlineStr">
        <is>
          <t>Table 10: Prevalence of raised total cholesterol, by tertile of equivalised household income: cholfivea; eqv3_temp; age-standardised using wt_blood</t>
        </is>
      </c>
    </row>
    <row r="26" ht="15" customHeight="1" s="425">
      <c r="A26" s="151" t="inlineStr">
        <is>
          <t>Table 11: Prevalence of raised total cholesterol, by Index of Multiple Deprivation (IMD): cholfivea; qimd19; age-standardised using wt_blood</t>
        </is>
      </c>
    </row>
    <row r="27" ht="15" customHeight="1" s="425">
      <c r="A27" s="151" t="inlineStr">
        <is>
          <t>Table 12:  Prevalence of hypertension, by survey year and sex: hy140om2 (weighted by wt_nurse)</t>
        </is>
      </c>
    </row>
    <row r="28" ht="15" customHeight="1" s="425">
      <c r="A28" s="151" t="inlineStr">
        <is>
          <t>Table 13:  Prevalence of hypertension, by age and sex: hy140om2 (weighted by wt_nurse)</t>
        </is>
      </c>
    </row>
    <row r="29" ht="15" customHeight="1" s="425">
      <c r="A29" s="151" t="inlineStr">
        <is>
          <t>Table 14: Prevalence of hypertension, by tertile of equivalised household income: eqv3_temp (age-standardised using wt_nurse)</t>
        </is>
      </c>
    </row>
    <row r="30" ht="15" customHeight="1" s="425">
      <c r="A30" s="151" t="inlineStr">
        <is>
          <t>Table 15: Prevalence of hypertension, by Index of Multiple Deprivation (IMD): qimd19 (age-standardised using wt_nurse)</t>
        </is>
      </c>
    </row>
    <row r="31" ht="15" customHeight="1" s="425"/>
  </sheetData>
  <mergeCells count="2">
    <mergeCell ref="A1:Y1"/>
    <mergeCell ref="A18:M18"/>
  </mergeCells>
  <pageMargins left="0.7" right="0.7" top="0.75" bottom="0.75" header="0.3" footer="0.3"/>
  <pageSetup orientation="portrait" paperSize="9"/>
</worksheet>
</file>

<file path=xl/worksheets/sheet19.xml><?xml version="1.0" encoding="utf-8"?>
<worksheet xmlns="http://schemas.openxmlformats.org/spreadsheetml/2006/main">
  <sheetPr>
    <outlinePr summaryBelow="1" summaryRight="1"/>
    <pageSetUpPr/>
  </sheetPr>
  <dimension ref="A1:J22"/>
  <sheetViews>
    <sheetView showGridLines="0" zoomScaleNormal="100" workbookViewId="0">
      <selection activeCell="A1" sqref="A1"/>
    </sheetView>
  </sheetViews>
  <sheetFormatPr baseColWidth="8" defaultColWidth="8" defaultRowHeight="12.75"/>
  <cols>
    <col width="27.25" customWidth="1" style="42" min="1" max="1"/>
    <col width="12.625" customWidth="1" style="42" min="2" max="8"/>
    <col width="6.625" customWidth="1" style="42" min="9" max="9"/>
    <col width="8" customWidth="1" style="42" min="10" max="16384"/>
  </cols>
  <sheetData>
    <row r="1" ht="27" customFormat="1" customHeight="1" s="41">
      <c r="A1" s="61" t="inlineStr">
        <is>
          <t>Table A1: True standard errors and 95% confidence intervals for general health, by sex</t>
        </is>
      </c>
    </row>
    <row r="2" ht="18" customFormat="1" customHeight="1" s="41">
      <c r="A2" s="41" t="inlineStr">
        <is>
          <t>Health Survey for England 2021. Aged 16 and over.</t>
        </is>
      </c>
    </row>
    <row r="3">
      <c r="A3" s="224" t="inlineStr">
        <is>
          <t>General health</t>
        </is>
      </c>
      <c r="B3" s="243" t="n"/>
      <c r="C3" s="243" t="n"/>
      <c r="D3" s="243" t="n"/>
      <c r="E3" s="243" t="n"/>
      <c r="F3" s="243" t="n"/>
      <c r="G3" s="243" t="n"/>
      <c r="H3" s="243" t="n"/>
    </row>
    <row r="4" ht="40.15" customHeight="1" s="425">
      <c r="A4" s="244" t="n"/>
      <c r="B4" s="245" t="inlineStr">
        <is>
          <t>Estimate (%)</t>
        </is>
      </c>
      <c r="C4" s="246" t="inlineStr">
        <is>
          <t>Unweighted sample size</t>
        </is>
      </c>
      <c r="D4" s="246" t="inlineStr">
        <is>
          <t>Weighted  sample size</t>
        </is>
      </c>
      <c r="E4" s="247" t="inlineStr">
        <is>
          <t>True standard error</t>
        </is>
      </c>
      <c r="F4" s="247" t="inlineStr">
        <is>
          <t>Lower confidence interval</t>
        </is>
      </c>
      <c r="G4" s="247" t="inlineStr">
        <is>
          <t>Upper confidence interval</t>
        </is>
      </c>
      <c r="H4" s="247" t="inlineStr">
        <is>
          <t>Deft</t>
        </is>
      </c>
    </row>
    <row r="5" ht="12.75" customHeight="1" s="425">
      <c r="A5" s="248" t="n"/>
    </row>
    <row r="6" ht="14.25" customHeight="1" s="425">
      <c r="A6" s="249" t="inlineStr">
        <is>
          <t>Men</t>
        </is>
      </c>
      <c r="B6" s="65" t="n"/>
      <c r="C6" s="65" t="n"/>
    </row>
    <row r="7" ht="14.25" customHeight="1" s="425">
      <c r="A7" s="250" t="inlineStr">
        <is>
          <t>Very good/good health</t>
        </is>
      </c>
      <c r="B7" s="221" t="n">
        <v>78.41463456444809</v>
      </c>
      <c r="C7" s="91" t="n">
        <v>2689</v>
      </c>
      <c r="D7" s="91" t="n">
        <v>2885.151990803254</v>
      </c>
      <c r="E7" s="251" t="n">
        <v>0.9087048576518961</v>
      </c>
      <c r="F7" s="221" t="n">
        <v>76.57500341063934</v>
      </c>
      <c r="G7" s="221" t="n">
        <v>80.1472497896485</v>
      </c>
      <c r="H7" s="251" t="n">
        <v>1.186310056852291</v>
      </c>
    </row>
    <row r="8" ht="14.25" customHeight="1" s="425">
      <c r="A8" s="250" t="inlineStr">
        <is>
          <t>Fair</t>
        </is>
      </c>
      <c r="B8" s="221" t="n">
        <v>16.2780655842707</v>
      </c>
      <c r="C8" s="91" t="n">
        <v>2689</v>
      </c>
      <c r="D8" s="91" t="n">
        <v>2885.151990803254</v>
      </c>
      <c r="E8" s="251" t="n">
        <v>0.7996259770136547</v>
      </c>
      <c r="F8" s="221" t="n">
        <v>14.76675081663144</v>
      </c>
      <c r="G8" s="221" t="n">
        <v>17.91155213608642</v>
      </c>
      <c r="H8" s="251" t="n">
        <v>1.163374383928196</v>
      </c>
    </row>
    <row r="9" ht="14.25" customHeight="1" s="425">
      <c r="A9" s="250" t="inlineStr">
        <is>
          <t>Very bad/bad health</t>
        </is>
      </c>
      <c r="B9" s="221" t="n">
        <v>5.307299851281146</v>
      </c>
      <c r="C9" s="91" t="n">
        <v>2689</v>
      </c>
      <c r="D9" s="91" t="n">
        <v>2885.151990803254</v>
      </c>
      <c r="E9" s="251" t="n">
        <v>0.4706576828490018</v>
      </c>
      <c r="F9" s="221" t="n">
        <v>4.454712310407571</v>
      </c>
      <c r="G9" s="221" t="n">
        <v>6.312283734125929</v>
      </c>
      <c r="H9" s="251" t="n">
        <v>1.127622456459965</v>
      </c>
      <c r="J9" s="98" t="n"/>
    </row>
    <row r="10" ht="14.25" customHeight="1" s="425">
      <c r="A10" s="249" t="inlineStr">
        <is>
          <t>Women</t>
        </is>
      </c>
      <c r="B10" s="221" t="n"/>
      <c r="C10" s="91" t="n"/>
      <c r="D10" s="91" t="n"/>
      <c r="E10" s="251" t="n"/>
      <c r="F10" s="221" t="n"/>
      <c r="G10" s="221" t="n"/>
      <c r="H10" s="251" t="n"/>
      <c r="J10" s="98" t="n"/>
    </row>
    <row r="11" ht="14.25" customHeight="1" s="425">
      <c r="A11" s="250" t="inlineStr">
        <is>
          <t>Very good/good health</t>
        </is>
      </c>
      <c r="B11" s="221" t="n">
        <v>76.24187824336552</v>
      </c>
      <c r="C11" s="91" t="n">
        <v>3181</v>
      </c>
      <c r="D11" s="91" t="n">
        <v>2984.678408161382</v>
      </c>
      <c r="E11" s="251" t="n">
        <v>0.8278008626628459</v>
      </c>
      <c r="F11" s="221" t="n">
        <v>74.57659321717507</v>
      </c>
      <c r="G11" s="221" t="n">
        <v>77.83050994035047</v>
      </c>
      <c r="H11" s="251" t="n">
        <v>1.062529702938852</v>
      </c>
      <c r="J11" s="98" t="n"/>
    </row>
    <row r="12" ht="14.25" customHeight="1" s="425">
      <c r="A12" s="250" t="inlineStr">
        <is>
          <t>Fair</t>
        </is>
      </c>
      <c r="B12" s="221" t="n">
        <v>17.06251085913368</v>
      </c>
      <c r="C12" s="91" t="n">
        <v>3181</v>
      </c>
      <c r="D12" s="91" t="n">
        <v>2984.678408161382</v>
      </c>
      <c r="E12" s="251" t="n">
        <v>0.6840157252949756</v>
      </c>
      <c r="F12" s="221" t="n">
        <v>15.75973929483342</v>
      </c>
      <c r="G12" s="221" t="n">
        <v>18.44938967594267</v>
      </c>
      <c r="H12" s="251" t="n">
        <v>0.9933155269886579</v>
      </c>
      <c r="J12" s="98" t="n"/>
    </row>
    <row r="13" ht="14.25" customHeight="1" s="425">
      <c r="A13" s="250" t="inlineStr">
        <is>
          <t>Very bad/bad health</t>
        </is>
      </c>
      <c r="B13" s="221" t="n">
        <v>6.695610897500994</v>
      </c>
      <c r="C13" s="91" t="n">
        <v>3181</v>
      </c>
      <c r="D13" s="91" t="n">
        <v>2984.678408161382</v>
      </c>
      <c r="E13" s="251" t="n">
        <v>0.4722793059002994</v>
      </c>
      <c r="F13" s="221" t="n">
        <v>5.824915056334593</v>
      </c>
      <c r="G13" s="221" t="n">
        <v>7.685834684368739</v>
      </c>
      <c r="H13" s="251" t="n">
        <v>1.0322165684423</v>
      </c>
      <c r="J13" s="98" t="n"/>
    </row>
    <row r="14" ht="14.25" customHeight="1" s="425">
      <c r="A14" s="249" t="inlineStr">
        <is>
          <t>All adults</t>
        </is>
      </c>
      <c r="B14" s="221" t="n"/>
      <c r="C14" s="91" t="n"/>
      <c r="D14" s="91" t="n"/>
      <c r="E14" s="251" t="n"/>
      <c r="F14" s="221" t="n"/>
      <c r="G14" s="221" t="n"/>
      <c r="H14" s="251" t="n"/>
      <c r="J14" s="98" t="n"/>
    </row>
    <row r="15" ht="14.25" customHeight="1" s="425">
      <c r="A15" s="250" t="inlineStr">
        <is>
          <t>Very good/good health</t>
        </is>
      </c>
      <c r="B15" s="221" t="n">
        <v>77.30983622498083</v>
      </c>
      <c r="C15" s="91" t="n">
        <v>5870</v>
      </c>
      <c r="D15" s="91" t="n">
        <v>5869.830398964604</v>
      </c>
      <c r="E15" s="251" t="n">
        <v>0.68540532082511</v>
      </c>
      <c r="F15" s="221" t="n">
        <v>75.93441105175138</v>
      </c>
      <c r="G15" s="221" t="n">
        <v>78.62877569483825</v>
      </c>
      <c r="H15" s="251" t="n">
        <v>1.253699158585815</v>
      </c>
      <c r="J15" s="98" t="n"/>
    </row>
    <row r="16" ht="14.25" customHeight="1" s="425">
      <c r="A16" s="250" t="inlineStr">
        <is>
          <t>Fair</t>
        </is>
      </c>
      <c r="B16" s="221" t="n">
        <v>16.67693858657774</v>
      </c>
      <c r="C16" s="91" t="n">
        <v>5870</v>
      </c>
      <c r="D16" s="91" t="n">
        <v>5869.830398964604</v>
      </c>
      <c r="E16" s="251" t="n">
        <v>0.5565348139279928</v>
      </c>
      <c r="F16" s="221" t="n">
        <v>15.61149850000321</v>
      </c>
      <c r="G16" s="221" t="n">
        <v>17.79975477515329</v>
      </c>
      <c r="H16" s="251" t="n">
        <v>1.143756611848904</v>
      </c>
      <c r="J16" s="98" t="n"/>
    </row>
    <row r="17" ht="14.25" customHeight="1" s="425">
      <c r="A17" s="250" t="inlineStr">
        <is>
          <t>Very bad/bad health</t>
        </is>
      </c>
      <c r="B17" s="221" t="n">
        <v>6.01322518844172</v>
      </c>
      <c r="C17" s="91" t="n">
        <v>5870</v>
      </c>
      <c r="D17" s="91" t="n">
        <v>5869.830398964604</v>
      </c>
      <c r="E17" s="251" t="n">
        <v>0.3424741871228548</v>
      </c>
      <c r="F17" s="221" t="n">
        <v>5.37428003958976</v>
      </c>
      <c r="G17" s="221" t="n">
        <v>6.722737275815629</v>
      </c>
      <c r="H17" s="251" t="n">
        <v>1.103628204496367</v>
      </c>
      <c r="J17" s="98" t="n"/>
    </row>
    <row r="18" ht="14.25" customHeight="1" s="425">
      <c r="A18" s="253" t="n"/>
      <c r="B18" s="254" t="n"/>
      <c r="C18" s="254" t="n"/>
      <c r="D18" s="254" t="n"/>
      <c r="E18" s="255" t="n"/>
      <c r="F18" s="255" t="n"/>
      <c r="G18" s="255" t="n"/>
      <c r="H18" s="255" t="n"/>
    </row>
    <row r="19" ht="14.25" customHeight="1" s="425">
      <c r="A19" s="7" t="inlineStr">
        <is>
          <t>Source: Health Survey for England 2021, NHS England</t>
        </is>
      </c>
      <c r="B19" s="65" t="n"/>
      <c r="C19" s="65" t="n"/>
      <c r="D19" s="65" t="n"/>
      <c r="E19" s="65" t="n"/>
      <c r="F19" s="65" t="n"/>
      <c r="G19" s="65" t="n"/>
      <c r="H19" s="65" t="n"/>
    </row>
    <row r="20" ht="14.25" customHeight="1" s="425">
      <c r="A20" s="65" t="n"/>
      <c r="B20" s="65" t="n"/>
      <c r="C20" s="65" t="n"/>
      <c r="D20" s="65" t="n"/>
      <c r="E20" s="65" t="n"/>
      <c r="F20" s="65" t="n"/>
      <c r="G20" s="65" t="n"/>
      <c r="H20" s="65" t="n"/>
    </row>
    <row r="21" ht="14.25" customHeight="1" s="425">
      <c r="A21" s="65" t="n"/>
      <c r="B21" s="65" t="n"/>
      <c r="C21" s="65" t="n"/>
      <c r="D21" s="65" t="n"/>
      <c r="E21" s="65" t="n"/>
      <c r="F21" s="65" t="n"/>
      <c r="G21" s="65" t="n"/>
      <c r="H21" s="65" t="n"/>
    </row>
    <row r="22" ht="14.25" customHeight="1" s="425">
      <c r="A22" s="376" t="inlineStr">
        <is>
          <t>Copyright © 2023 NHS England</t>
        </is>
      </c>
      <c r="B22" s="65" t="n"/>
      <c r="C22" s="65" t="n"/>
      <c r="D22" s="65" t="n"/>
      <c r="E22" s="65" t="n"/>
      <c r="F22" s="65" t="n"/>
      <c r="G22" s="65" t="n"/>
      <c r="H22" s="65" t="n"/>
    </row>
    <row r="23" ht="14.25" customHeight="1" s="425"/>
  </sheetData>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codeName="Sheet2">
    <outlinePr summaryBelow="1" summaryRight="1"/>
    <pageSetUpPr fitToPage="1"/>
  </sheetPr>
  <dimension ref="A1:L25"/>
  <sheetViews>
    <sheetView showGridLines="0" zoomScaleNormal="100" workbookViewId="0">
      <selection activeCell="E24" sqref="E24"/>
    </sheetView>
  </sheetViews>
  <sheetFormatPr baseColWidth="8" defaultColWidth="7.75" defaultRowHeight="14.25"/>
  <cols>
    <col width="7.75" customWidth="1" style="10" min="1" max="1"/>
    <col width="103" customWidth="1" style="10" min="2" max="2"/>
    <col width="7.75" customWidth="1" style="10" min="3" max="16384"/>
  </cols>
  <sheetData>
    <row r="1">
      <c r="B1" s="9" t="n"/>
    </row>
    <row r="2">
      <c r="B2" s="9" t="n"/>
    </row>
    <row r="3">
      <c r="B3" s="9" t="n"/>
    </row>
    <row r="4">
      <c r="B4" s="9" t="n"/>
    </row>
    <row r="5">
      <c r="B5" s="9" t="n"/>
    </row>
    <row r="6">
      <c r="B6" s="9" t="n"/>
    </row>
    <row r="7" ht="15" customHeight="1" s="425">
      <c r="B7" s="11" t="inlineStr">
        <is>
          <t>Notes and Definitions</t>
        </is>
      </c>
    </row>
    <row r="8">
      <c r="B8" s="12" t="n"/>
    </row>
    <row r="9" ht="24.75" customHeight="1" s="425">
      <c r="B9" s="107" t="inlineStr">
        <is>
          <t>The data in these tables have been weighted. Both unweighted and weighted sample sizes are shown at the foot of each table.</t>
        </is>
      </c>
    </row>
    <row r="10" ht="36.75" customHeight="1" s="425">
      <c r="B10" s="108" t="inlineStr">
        <is>
          <t xml:space="preserve">Data in some tables have been age-standardised to allow comparisons between groups after adjusting for the effects of any differences in their age distributions. </t>
        </is>
      </c>
    </row>
    <row r="11" customFormat="1" s="13">
      <c r="B11" s="109" t="inlineStr">
        <is>
          <t xml:space="preserve">More information about weighting and age-standardisation can be found in the HSE 2021 Methods report at: </t>
        </is>
      </c>
    </row>
    <row r="12" ht="24.75" customFormat="1" customHeight="1" s="382">
      <c r="A12" s="381" t="inlineStr">
        <is>
          <t> </t>
        </is>
      </c>
      <c r="B12" s="380" t="inlineStr">
        <is>
          <t>https://files.digital.nhs.uk/5E/D57BDF/Health%20Survey%20for%20England%2C%202021%20Methods%20v2.pdf</t>
        </is>
      </c>
    </row>
    <row r="13" ht="23.25" customHeight="1" s="425">
      <c r="B13" s="110" t="inlineStr">
        <is>
          <t>Some estimates may not sum due to rounding.</t>
        </is>
      </c>
    </row>
    <row r="14" ht="45" customHeight="1" s="425">
      <c r="B14" s="108" t="inlineStr">
        <is>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is>
      </c>
    </row>
    <row r="15">
      <c r="B15" s="107" t="inlineStr">
        <is>
          <t>Estimates based on fewer than 50 cases are not shown.</t>
        </is>
      </c>
    </row>
    <row r="16">
      <c r="B16" s="9" t="n"/>
    </row>
    <row r="18">
      <c r="B18" s="9" t="n"/>
    </row>
    <row r="19" ht="15" customHeight="1" s="425">
      <c r="B19" s="14" t="inlineStr">
        <is>
          <t>Symbols used in tables</t>
        </is>
      </c>
    </row>
    <row r="20">
      <c r="B20" s="15" t="n"/>
    </row>
    <row r="21">
      <c r="B21" s="16" t="inlineStr">
        <is>
          <t>- = no observations (zero value)</t>
        </is>
      </c>
    </row>
    <row r="22">
      <c r="B22" s="15" t="inlineStr">
        <is>
          <t>0  = less than half the final digit shown and different from a real zero</t>
        </is>
      </c>
    </row>
    <row r="23">
      <c r="B23" s="17" t="n"/>
    </row>
    <row r="24">
      <c r="B24" s="15" t="inlineStr">
        <is>
          <t>Copyright © 2023 NHS England</t>
        </is>
      </c>
      <c r="C24" s="15" t="n"/>
      <c r="D24" s="15" t="n"/>
      <c r="E24" s="15" t="n"/>
      <c r="F24" s="15" t="n"/>
      <c r="G24" s="15" t="n"/>
      <c r="H24" s="15" t="n"/>
      <c r="I24" s="15" t="n"/>
      <c r="J24" s="15" t="n"/>
      <c r="K24" s="15" t="n"/>
      <c r="L24" s="15" t="n"/>
    </row>
    <row r="25">
      <c r="B25" s="9" t="n"/>
    </row>
  </sheetData>
  <hyperlinks>
    <hyperlink ref="B12" display="https://files.digital.nhs.uk/5E/D57BDF/Health Survey for England%2C 2021 Methods v2.pdf" r:id="rId1"/>
  </hyperlinks>
  <pageMargins left="0.7" right="0.7" top="0.75" bottom="0.75" header="0.3" footer="0.3"/>
  <pageSetup orientation="landscape" paperSize="9" scale="98"/>
  <drawing r:id="rId2"/>
</worksheet>
</file>

<file path=xl/worksheets/sheet20.xml><?xml version="1.0" encoding="utf-8"?>
<worksheet xmlns="http://schemas.openxmlformats.org/spreadsheetml/2006/main">
  <sheetPr>
    <outlinePr summaryBelow="1" summaryRight="1"/>
    <pageSetUpPr/>
  </sheetPr>
  <dimension ref="A1:J71"/>
  <sheetViews>
    <sheetView showGridLines="0" zoomScaleNormal="100" workbookViewId="0">
      <selection activeCell="L25" sqref="L25"/>
    </sheetView>
  </sheetViews>
  <sheetFormatPr baseColWidth="8" defaultColWidth="8" defaultRowHeight="12.75"/>
  <cols>
    <col width="27.25" customWidth="1" style="42" min="1" max="1"/>
    <col width="12.625" customWidth="1" style="42" min="2" max="8"/>
    <col width="6.625" customWidth="1" style="42" min="9" max="9"/>
    <col width="8" customWidth="1" style="42" min="10" max="16384"/>
  </cols>
  <sheetData>
    <row r="1" ht="27" customFormat="1" customHeight="1" s="41">
      <c r="A1" s="61" t="inlineStr">
        <is>
          <t>Table A2: True standard errors and 95% confidence intervals for total diabetes, including diagnosed and undiagnosed, by age and sex</t>
        </is>
      </c>
    </row>
    <row r="2" ht="18" customFormat="1" customHeight="1" s="41">
      <c r="A2" s="256" t="inlineStr">
        <is>
          <t>Health Survey for England 2021. Adults aged 16 and over with a valid glycated haemoglobin measurement</t>
        </is>
      </c>
    </row>
    <row r="3" ht="25.5" customHeight="1" s="425">
      <c r="A3" s="413" t="inlineStr">
        <is>
          <t>Diagnosed, undiagnosed and total diabetes</t>
        </is>
      </c>
      <c r="B3" s="243" t="n"/>
      <c r="C3" s="243" t="n"/>
      <c r="D3" s="243" t="n"/>
      <c r="E3" s="243" t="n"/>
      <c r="F3" s="243" t="n"/>
      <c r="G3" s="243" t="n"/>
      <c r="H3" s="243" t="n"/>
    </row>
    <row r="4" ht="14.25" customHeight="1" s="425"/>
    <row r="5" ht="40.15" customHeight="1" s="425">
      <c r="A5" s="244" t="n"/>
      <c r="B5" s="245" t="inlineStr">
        <is>
          <t>Estimate (%)</t>
        </is>
      </c>
      <c r="C5" s="246" t="inlineStr">
        <is>
          <t>Unweighted sample size</t>
        </is>
      </c>
      <c r="D5" s="246" t="inlineStr">
        <is>
          <t>Weighted  sample size</t>
        </is>
      </c>
      <c r="E5" s="247" t="inlineStr">
        <is>
          <t>True standard error</t>
        </is>
      </c>
      <c r="F5" s="247" t="inlineStr">
        <is>
          <t>Lower confidence interval</t>
        </is>
      </c>
      <c r="G5" s="247" t="inlineStr">
        <is>
          <t>Upper confidence interval</t>
        </is>
      </c>
      <c r="H5" s="247" t="inlineStr">
        <is>
          <t>Deft</t>
        </is>
      </c>
    </row>
    <row r="6" ht="12.75" customHeight="1" s="425">
      <c r="A6" s="248" t="n"/>
    </row>
    <row r="7" ht="14.25" customHeight="1" s="425">
      <c r="A7" s="249" t="inlineStr">
        <is>
          <t>Men</t>
        </is>
      </c>
      <c r="B7" s="65" t="n"/>
      <c r="C7" s="65" t="n"/>
    </row>
    <row r="8" ht="14.25" customHeight="1" s="425">
      <c r="A8" s="249" t="inlineStr">
        <is>
          <t>Age 16-44</t>
        </is>
      </c>
      <c r="B8" s="65" t="n"/>
      <c r="C8" s="65" t="n"/>
    </row>
    <row r="9" ht="14.25" customHeight="1" s="425">
      <c r="A9" s="250" t="inlineStr">
        <is>
          <t>Diagnosed diabetes</t>
        </is>
      </c>
      <c r="B9" s="221" t="n">
        <v>4.560640573963766</v>
      </c>
      <c r="C9" s="91" t="n">
        <v>135</v>
      </c>
      <c r="D9" s="91" t="n">
        <v>277.5210714470732</v>
      </c>
      <c r="E9" s="251" t="n">
        <v>1.847833901772642</v>
      </c>
      <c r="F9" s="221" t="n">
        <v>2.031181652608786</v>
      </c>
      <c r="G9" s="221" t="n">
        <v>9.921079703666813</v>
      </c>
      <c r="H9" s="251" t="n">
        <v>1.469922373321637</v>
      </c>
    </row>
    <row r="10" ht="14.25" customHeight="1" s="425">
      <c r="A10" s="250" t="inlineStr">
        <is>
          <t>Undiagnosed diabetes</t>
        </is>
      </c>
      <c r="B10" s="221" t="n">
        <v>2.640828535172233</v>
      </c>
      <c r="C10" s="91" t="n">
        <v>135</v>
      </c>
      <c r="D10" s="91" t="n">
        <v>277.5210714470732</v>
      </c>
      <c r="E10" s="251" t="n">
        <v>1.350094120612621</v>
      </c>
      <c r="F10" s="221" t="n">
        <v>0.9564022539759029</v>
      </c>
      <c r="G10" s="221" t="n">
        <v>7.079824731880489</v>
      </c>
      <c r="H10" s="251" t="n">
        <v>1.39737722281072</v>
      </c>
    </row>
    <row r="11" ht="14.25" customHeight="1" s="425">
      <c r="A11" s="257" t="inlineStr">
        <is>
          <t>Total diabetes</t>
        </is>
      </c>
      <c r="B11" s="91" t="n">
        <v>7.201469109135997</v>
      </c>
      <c r="C11" s="91" t="n">
        <v>135</v>
      </c>
      <c r="D11" s="91" t="n">
        <v>277.5210714470732</v>
      </c>
      <c r="E11" s="261" t="n">
        <v>2.306426901315553</v>
      </c>
      <c r="F11" s="91" t="n">
        <v>3.787080324412504</v>
      </c>
      <c r="G11" s="91" t="n">
        <v>13.26966353242848</v>
      </c>
      <c r="H11" s="261" t="n">
        <v>1.480698866964045</v>
      </c>
      <c r="J11" s="98" t="n"/>
    </row>
    <row r="12" ht="14.25" customHeight="1" s="425">
      <c r="A12" s="249" t="inlineStr">
        <is>
          <t>Age 45-64</t>
        </is>
      </c>
      <c r="B12" s="221" t="n"/>
      <c r="C12" s="91" t="n"/>
      <c r="D12" s="91" t="n"/>
      <c r="E12" s="251" t="n"/>
      <c r="F12" s="221" t="n"/>
      <c r="G12" s="221" t="n"/>
      <c r="H12" s="251" t="n"/>
      <c r="J12" s="98" t="n"/>
    </row>
    <row r="13" ht="14.25" customHeight="1" s="425">
      <c r="A13" s="250" t="inlineStr">
        <is>
          <t>Diagnosed diabetes</t>
        </is>
      </c>
      <c r="B13" s="221" t="n">
        <v>7.669037715056884</v>
      </c>
      <c r="C13" s="91" t="n">
        <v>203</v>
      </c>
      <c r="D13" s="91" t="n">
        <v>198.0201267844302</v>
      </c>
      <c r="E13" s="251" t="n">
        <v>1.87697330097259</v>
      </c>
      <c r="F13" s="221" t="n">
        <v>4.699578161527286</v>
      </c>
      <c r="G13" s="221" t="n">
        <v>12.27313668107815</v>
      </c>
      <c r="H13" s="251" t="n">
        <v>0.9888463466996165</v>
      </c>
      <c r="J13" s="98" t="n"/>
    </row>
    <row r="14" ht="14.25" customHeight="1" s="425">
      <c r="A14" s="250" t="inlineStr">
        <is>
          <t>Undiagnosed diabetes</t>
        </is>
      </c>
      <c r="B14" s="221" t="n">
        <v>3.534777310745661</v>
      </c>
      <c r="C14" s="91" t="n">
        <v>203</v>
      </c>
      <c r="D14" s="91" t="n">
        <v>198.0201267844302</v>
      </c>
      <c r="E14" s="251" t="n">
        <v>2.096779685864057</v>
      </c>
      <c r="F14" s="221" t="n">
        <v>1.081430422730886</v>
      </c>
      <c r="G14" s="221" t="n">
        <v>10.93836661571868</v>
      </c>
      <c r="H14" s="251" t="n">
        <v>1.591846626944906</v>
      </c>
      <c r="J14" s="98" t="n"/>
    </row>
    <row r="15" ht="14.25" customHeight="1" s="425">
      <c r="A15" s="257" t="inlineStr">
        <is>
          <t>Total diabetes</t>
        </is>
      </c>
      <c r="B15" s="91" t="n">
        <v>11.20381502580254</v>
      </c>
      <c r="C15" s="91" t="n">
        <v>203</v>
      </c>
      <c r="D15" s="91" t="n">
        <v>198.0201267844302</v>
      </c>
      <c r="E15" s="261" t="n">
        <v>2.729195877110579</v>
      </c>
      <c r="F15" s="91" t="n">
        <v>6.8518912433985</v>
      </c>
      <c r="G15" s="91" t="n">
        <v>17.79186996345261</v>
      </c>
      <c r="H15" s="261" t="n">
        <v>1.213024084822823</v>
      </c>
      <c r="J15" s="98" t="n"/>
    </row>
    <row r="16" ht="14.25" customHeight="1" s="425">
      <c r="A16" s="249" t="inlineStr">
        <is>
          <t>Age 65+</t>
        </is>
      </c>
      <c r="B16" s="221" t="n"/>
      <c r="C16" s="91" t="n"/>
      <c r="D16" s="91" t="n"/>
      <c r="E16" s="251" t="n"/>
      <c r="F16" s="221" t="n"/>
      <c r="G16" s="221" t="n"/>
      <c r="H16" s="251" t="n"/>
      <c r="J16" s="98" t="n"/>
    </row>
    <row r="17" ht="14.25" customHeight="1" s="425">
      <c r="A17" s="250" t="inlineStr">
        <is>
          <t>Diagnosed diabetes</t>
        </is>
      </c>
      <c r="B17" s="221" t="n">
        <v>18.71931127181456</v>
      </c>
      <c r="C17" s="91" t="n">
        <v>211</v>
      </c>
      <c r="D17" s="91" t="n">
        <v>136.6181136799358</v>
      </c>
      <c r="E17" s="251" t="n">
        <v>3.053898449218244</v>
      </c>
      <c r="F17" s="221" t="n">
        <v>13.43382170390273</v>
      </c>
      <c r="G17" s="221" t="n">
        <v>25.47244007958199</v>
      </c>
      <c r="H17" s="251" t="n">
        <v>0.9116545046274531</v>
      </c>
      <c r="J17" s="98" t="n"/>
    </row>
    <row r="18" ht="14.25" customHeight="1" s="425">
      <c r="A18" s="250" t="inlineStr">
        <is>
          <t>Undiagnosed diabetes</t>
        </is>
      </c>
      <c r="B18" s="221" t="n">
        <v>6.103503835311532</v>
      </c>
      <c r="C18" s="91" t="n">
        <v>211</v>
      </c>
      <c r="D18" s="91" t="n">
        <v>136.6181136799358</v>
      </c>
      <c r="E18" s="251" t="n">
        <v>1.743279682372257</v>
      </c>
      <c r="F18" s="221" t="n">
        <v>3.450197113416293</v>
      </c>
      <c r="G18" s="221" t="n">
        <v>10.57381828205632</v>
      </c>
      <c r="H18" s="251" t="n">
        <v>0.8479438129061324</v>
      </c>
      <c r="J18" s="98" t="n"/>
    </row>
    <row r="19" ht="14.25" customHeight="1" s="425">
      <c r="A19" s="257" t="inlineStr">
        <is>
          <t>Total diabetes</t>
        </is>
      </c>
      <c r="B19" s="91" t="n">
        <v>24.82281510712609</v>
      </c>
      <c r="C19" s="91" t="n">
        <v>211</v>
      </c>
      <c r="D19" s="91" t="n">
        <v>136.6181136799358</v>
      </c>
      <c r="E19" s="261" t="n">
        <v>3.27455610947839</v>
      </c>
      <c r="F19" s="91" t="n">
        <v>18.95059389918695</v>
      </c>
      <c r="G19" s="91" t="n">
        <v>31.80070979009254</v>
      </c>
      <c r="H19" s="261" t="n">
        <v>0.8826696664048629</v>
      </c>
      <c r="J19" s="98" t="n"/>
    </row>
    <row r="20" ht="14.25" customHeight="1" s="425">
      <c r="A20" s="249" t="inlineStr">
        <is>
          <t>All men</t>
        </is>
      </c>
      <c r="B20" s="221" t="n"/>
      <c r="C20" s="91" t="n"/>
      <c r="D20" s="91" t="n"/>
      <c r="E20" s="251" t="n"/>
      <c r="F20" s="221" t="n"/>
      <c r="G20" s="221" t="n"/>
      <c r="H20" s="251" t="n"/>
      <c r="J20" s="98" t="n"/>
    </row>
    <row r="21" ht="14.25" customHeight="1" s="425">
      <c r="A21" s="250" t="inlineStr">
        <is>
          <t>Diagnosed diabetes</t>
        </is>
      </c>
      <c r="B21" s="221" t="n">
        <v>8.725987779039455</v>
      </c>
      <c r="C21" s="91" t="n">
        <v>549</v>
      </c>
      <c r="D21" s="91" t="n">
        <v>612.1593119114399</v>
      </c>
      <c r="E21" s="251" t="n">
        <v>1.358789792669112</v>
      </c>
      <c r="F21" s="221" t="n">
        <v>6.39768003752768</v>
      </c>
      <c r="G21" s="221" t="n">
        <v>11.794862815281</v>
      </c>
      <c r="H21" s="251" t="n">
        <v>1.18676246984357</v>
      </c>
      <c r="J21" s="98" t="n"/>
    </row>
    <row r="22" ht="14.25" customHeight="1" s="425">
      <c r="A22" s="250" t="inlineStr">
        <is>
          <t>Undiagnosed diabetes</t>
        </is>
      </c>
      <c r="B22" s="221" t="n">
        <v>3.702780881595115</v>
      </c>
      <c r="C22" s="91" t="n">
        <v>549</v>
      </c>
      <c r="D22" s="91" t="n">
        <v>612.1593119114399</v>
      </c>
      <c r="E22" s="251" t="n">
        <v>1.004721016020006</v>
      </c>
      <c r="F22" s="221" t="n">
        <v>2.161373224991561</v>
      </c>
      <c r="G22" s="221" t="n">
        <v>6.272980291255818</v>
      </c>
      <c r="H22" s="251" t="n">
        <v>1.31149610895322</v>
      </c>
      <c r="J22" s="98" t="n"/>
    </row>
    <row r="23" ht="14.25" customHeight="1" s="425">
      <c r="A23" s="257" t="inlineStr">
        <is>
          <t>Total diabetes</t>
        </is>
      </c>
      <c r="B23" s="91" t="n">
        <v>12.42876866063457</v>
      </c>
      <c r="C23" s="91" t="n">
        <v>549</v>
      </c>
      <c r="D23" s="91" t="n">
        <v>612.1593119114399</v>
      </c>
      <c r="E23" s="261" t="n">
        <v>1.690986319231181</v>
      </c>
      <c r="F23" s="91" t="n">
        <v>9.46597663892857</v>
      </c>
      <c r="G23" s="91" t="n">
        <v>16.15343735996603</v>
      </c>
      <c r="H23" s="261" t="n">
        <v>1.263390807408542</v>
      </c>
      <c r="J23" s="98" t="n"/>
    </row>
    <row r="24" ht="14.25" customHeight="1" s="425">
      <c r="A24" s="250" t="n"/>
      <c r="B24" s="221" t="n"/>
      <c r="C24" s="91" t="n"/>
      <c r="D24" s="91" t="n"/>
      <c r="E24" s="251" t="n"/>
      <c r="F24" s="221" t="n"/>
      <c r="G24" s="221" t="n"/>
      <c r="H24" s="251" t="n"/>
      <c r="J24" s="98" t="n"/>
    </row>
    <row r="25" ht="14.25" customHeight="1" s="425">
      <c r="A25" s="249" t="inlineStr">
        <is>
          <t>Women</t>
        </is>
      </c>
      <c r="B25" s="221" t="n"/>
      <c r="C25" s="91" t="n"/>
      <c r="D25" s="91" t="n"/>
      <c r="E25" s="251" t="n"/>
      <c r="F25" s="221" t="n"/>
      <c r="G25" s="221" t="n"/>
      <c r="H25" s="251" t="n"/>
      <c r="J25" s="98" t="n"/>
    </row>
    <row r="26" ht="14.25" customHeight="1" s="425">
      <c r="A26" s="249" t="inlineStr">
        <is>
          <t>Age 16-44</t>
        </is>
      </c>
      <c r="B26" s="221" t="n"/>
      <c r="C26" s="91" t="n"/>
      <c r="D26" s="91" t="n"/>
      <c r="E26" s="251" t="n"/>
      <c r="F26" s="221" t="n"/>
      <c r="G26" s="221" t="n"/>
      <c r="H26" s="251" t="n"/>
      <c r="J26" s="98" t="n"/>
    </row>
    <row r="27" ht="14.25" customHeight="1" s="425">
      <c r="A27" s="250" t="inlineStr">
        <is>
          <t>Diagnosed diabetes</t>
        </is>
      </c>
      <c r="B27" s="221" t="n">
        <v>2.945582771670586</v>
      </c>
      <c r="C27" s="91" t="n">
        <v>173</v>
      </c>
      <c r="D27" s="91" t="n">
        <v>272.3600054852766</v>
      </c>
      <c r="E27" s="251" t="n">
        <v>1.566085920398345</v>
      </c>
      <c r="F27" s="221" t="n">
        <v>1.02270274289905</v>
      </c>
      <c r="G27" s="221" t="n">
        <v>8.184878427370698</v>
      </c>
      <c r="H27" s="251" t="n">
        <v>1.522839568005589</v>
      </c>
      <c r="J27" s="98" t="n"/>
    </row>
    <row r="28" ht="14.25" customHeight="1" s="425">
      <c r="A28" s="250" t="inlineStr">
        <is>
          <t>Undiagnosed diabetes</t>
        </is>
      </c>
      <c r="B28" s="259" t="inlineStr">
        <is>
          <t>-</t>
        </is>
      </c>
      <c r="C28" s="91" t="n">
        <v>173</v>
      </c>
      <c r="D28" s="91" t="n">
        <v>272.3600054852766</v>
      </c>
      <c r="E28" s="260" t="inlineStr">
        <is>
          <t>-</t>
        </is>
      </c>
      <c r="F28" s="259" t="inlineStr">
        <is>
          <t>-</t>
        </is>
      </c>
      <c r="G28" s="259" t="inlineStr">
        <is>
          <t>-</t>
        </is>
      </c>
      <c r="H28" s="260" t="inlineStr">
        <is>
          <t>-</t>
        </is>
      </c>
      <c r="J28" s="98" t="n"/>
    </row>
    <row r="29" ht="14.25" customHeight="1" s="425">
      <c r="A29" s="257" t="inlineStr">
        <is>
          <t>Total diabetes</t>
        </is>
      </c>
      <c r="B29" s="91" t="n">
        <v>2.945582771670586</v>
      </c>
      <c r="C29" s="91" t="n">
        <v>173</v>
      </c>
      <c r="D29" s="91" t="n">
        <v>272.3600054852766</v>
      </c>
      <c r="E29" s="261" t="n">
        <v>1.566085920398345</v>
      </c>
      <c r="F29" s="91" t="n">
        <v>1.02270274289905</v>
      </c>
      <c r="G29" s="91" t="n">
        <v>8.184878427370698</v>
      </c>
      <c r="H29" s="261" t="n">
        <v>1.522839568005589</v>
      </c>
      <c r="J29" s="98" t="n"/>
    </row>
    <row r="30" ht="14.25" customHeight="1" s="425">
      <c r="A30" s="249" t="inlineStr">
        <is>
          <t>Age 45-64</t>
        </is>
      </c>
      <c r="B30" s="221" t="n"/>
      <c r="C30" s="91" t="n"/>
      <c r="D30" s="91" t="n"/>
      <c r="E30" s="251" t="n"/>
      <c r="F30" s="221" t="n"/>
      <c r="G30" s="221" t="n"/>
      <c r="H30" s="251" t="n"/>
      <c r="J30" s="98" t="n"/>
    </row>
    <row r="31" ht="14.25" customHeight="1" s="425">
      <c r="A31" s="250" t="inlineStr">
        <is>
          <t>Diagnosed diabetes</t>
        </is>
      </c>
      <c r="B31" s="221" t="n">
        <v>3.060735782994586</v>
      </c>
      <c r="C31" s="91" t="n">
        <v>254</v>
      </c>
      <c r="D31" s="91" t="n">
        <v>200.4387992190391</v>
      </c>
      <c r="E31" s="251" t="n">
        <v>1.121406857430759</v>
      </c>
      <c r="F31" s="221" t="n">
        <v>1.479123528337326</v>
      </c>
      <c r="G31" s="221" t="n">
        <v>6.226664003537529</v>
      </c>
      <c r="H31" s="251" t="n">
        <v>0.9182300314541176</v>
      </c>
      <c r="J31" s="98" t="n"/>
    </row>
    <row r="32" ht="14.25" customHeight="1" s="425">
      <c r="A32" s="250" t="inlineStr">
        <is>
          <t>Undiagnosed diabetes</t>
        </is>
      </c>
      <c r="B32" s="221" t="n">
        <v>3.518508501464115</v>
      </c>
      <c r="C32" s="91" t="n">
        <v>254</v>
      </c>
      <c r="D32" s="91" t="n">
        <v>200.4387992190391</v>
      </c>
      <c r="E32" s="251" t="n">
        <v>1.203458974206707</v>
      </c>
      <c r="F32" s="221" t="n">
        <v>1.783503727094626</v>
      </c>
      <c r="G32" s="221" t="n">
        <v>6.824068117338178</v>
      </c>
      <c r="H32" s="251" t="n">
        <v>0.9212575249518726</v>
      </c>
      <c r="J32" s="98" t="n"/>
    </row>
    <row r="33" ht="14.25" customHeight="1" s="425">
      <c r="A33" s="257" t="inlineStr">
        <is>
          <t>Total diabetes</t>
        </is>
      </c>
      <c r="B33" s="91" t="n">
        <v>6.579244284458703</v>
      </c>
      <c r="C33" s="91" t="n">
        <v>254</v>
      </c>
      <c r="D33" s="91" t="n">
        <v>200.4387992190391</v>
      </c>
      <c r="E33" s="261" t="n">
        <v>1.627100658443329</v>
      </c>
      <c r="F33" s="91" t="n">
        <v>4.016069404555889</v>
      </c>
      <c r="G33" s="91" t="n">
        <v>10.59769264580151</v>
      </c>
      <c r="H33" s="261" t="n">
        <v>0.9256691537931548</v>
      </c>
      <c r="J33" s="98" t="n"/>
    </row>
    <row r="34" ht="14.25" customHeight="1" s="425">
      <c r="A34" s="249" t="inlineStr">
        <is>
          <t>Age 65+</t>
        </is>
      </c>
      <c r="B34" s="221" t="n"/>
      <c r="C34" s="91" t="n"/>
      <c r="D34" s="91" t="n"/>
      <c r="E34" s="251" t="n"/>
      <c r="F34" s="221" t="n"/>
      <c r="G34" s="221" t="n"/>
      <c r="H34" s="251" t="n"/>
      <c r="J34" s="98" t="n"/>
    </row>
    <row r="35" ht="14.25" customHeight="1" s="425">
      <c r="A35" s="250" t="inlineStr">
        <is>
          <t>Diagnosed diabetes</t>
        </is>
      </c>
      <c r="B35" s="221" t="n">
        <v>11.26087213755917</v>
      </c>
      <c r="C35" s="91" t="n">
        <v>260</v>
      </c>
      <c r="D35" s="91" t="n">
        <v>159.4035380605241</v>
      </c>
      <c r="E35" s="251" t="n">
        <v>2.135127842645258</v>
      </c>
      <c r="F35" s="221" t="n">
        <v>7.694312586570122</v>
      </c>
      <c r="G35" s="221" t="n">
        <v>16.1906676605336</v>
      </c>
      <c r="H35" s="251" t="n">
        <v>0.8495509687183912</v>
      </c>
      <c r="J35" s="98" t="n"/>
    </row>
    <row r="36" ht="14.25" customHeight="1" s="425">
      <c r="A36" s="250" t="inlineStr">
        <is>
          <t>Undiagnosed diabetes</t>
        </is>
      </c>
      <c r="B36" s="221" t="n">
        <v>6.2728760124085</v>
      </c>
      <c r="C36" s="91" t="n">
        <v>260</v>
      </c>
      <c r="D36" s="91" t="n">
        <v>159.4035380605241</v>
      </c>
      <c r="E36" s="251" t="n">
        <v>1.649831430785352</v>
      </c>
      <c r="F36" s="221" t="n">
        <v>3.710882289415748</v>
      </c>
      <c r="G36" s="221" t="n">
        <v>10.41239812354486</v>
      </c>
      <c r="H36" s="251" t="n">
        <v>0.8558205746173014</v>
      </c>
      <c r="J36" s="98" t="n"/>
    </row>
    <row r="37" ht="14.25" customHeight="1" s="425">
      <c r="A37" s="257" t="inlineStr">
        <is>
          <t>Total diabetes</t>
        </is>
      </c>
      <c r="B37" s="91" t="n">
        <v>17.53374814996766</v>
      </c>
      <c r="C37" s="91" t="n">
        <v>260</v>
      </c>
      <c r="D37" s="91" t="n">
        <v>159.4035380605241</v>
      </c>
      <c r="E37" s="261" t="n">
        <v>2.5872259363789</v>
      </c>
      <c r="F37" s="91" t="n">
        <v>13.00862526506198</v>
      </c>
      <c r="G37" s="91" t="n">
        <v>23.21292760658439</v>
      </c>
      <c r="H37" s="261" t="n">
        <v>0.8557915488827879</v>
      </c>
      <c r="J37" s="98" t="n"/>
    </row>
    <row r="38" ht="14.25" customHeight="1" s="425">
      <c r="A38" s="249" t="inlineStr">
        <is>
          <t>All women</t>
        </is>
      </c>
      <c r="B38" s="221" t="n"/>
      <c r="C38" s="91" t="n"/>
      <c r="D38" s="91" t="n"/>
      <c r="E38" s="251" t="n"/>
      <c r="F38" s="221" t="n"/>
      <c r="G38" s="221" t="n"/>
      <c r="H38" s="251" t="n"/>
      <c r="J38" s="98" t="n"/>
    </row>
    <row r="39" ht="14.25" customHeight="1" s="425">
      <c r="A39" s="250" t="inlineStr">
        <is>
          <t>Diagnosed diabetes</t>
        </is>
      </c>
      <c r="B39" s="221" t="n">
        <v>5.078709438582603</v>
      </c>
      <c r="C39" s="91" t="n">
        <v>687</v>
      </c>
      <c r="D39" s="91" t="n">
        <v>632.2023427648397</v>
      </c>
      <c r="E39" s="251" t="n">
        <v>0.9561703697612247</v>
      </c>
      <c r="F39" s="221" t="n">
        <v>3.495511557476669</v>
      </c>
      <c r="G39" s="221" t="n">
        <v>7.324549860328808</v>
      </c>
      <c r="H39" s="251" t="n">
        <v>1.09084991028921</v>
      </c>
      <c r="J39" s="98" t="n"/>
    </row>
    <row r="40" ht="14.25" customHeight="1" s="425">
      <c r="A40" s="250" t="inlineStr">
        <is>
          <t>Undiagnosed diabetes</t>
        </is>
      </c>
      <c r="B40" s="221" t="n">
        <v>2.697181161669034</v>
      </c>
      <c r="C40" s="91" t="n">
        <v>687</v>
      </c>
      <c r="D40" s="91" t="n">
        <v>632.2023427648397</v>
      </c>
      <c r="E40" s="251" t="n">
        <v>0.584828163104268</v>
      </c>
      <c r="F40" s="221" t="n">
        <v>1.756854013957917</v>
      </c>
      <c r="G40" s="221" t="n">
        <v>4.1196979117432</v>
      </c>
      <c r="H40" s="251" t="n">
        <v>0.9042712598228431</v>
      </c>
      <c r="J40" s="98" t="n"/>
    </row>
    <row r="41" ht="14.25" customHeight="1" s="425">
      <c r="A41" s="257" t="inlineStr">
        <is>
          <t>Total diabetes</t>
        </is>
      </c>
      <c r="B41" s="91" t="n">
        <v>7.775890600251636</v>
      </c>
      <c r="C41" s="91" t="n">
        <v>687</v>
      </c>
      <c r="D41" s="91" t="n">
        <v>632.2023427648397</v>
      </c>
      <c r="E41" s="261" t="n">
        <v>1.112981404351765</v>
      </c>
      <c r="F41" s="91" t="n">
        <v>5.849958651962081</v>
      </c>
      <c r="G41" s="91" t="n">
        <v>10.2667388199575</v>
      </c>
      <c r="H41" s="261" t="n">
        <v>1.041067338863525</v>
      </c>
      <c r="J41" s="98" t="n"/>
    </row>
    <row r="42" ht="14.25" customHeight="1" s="425">
      <c r="A42" s="250" t="n"/>
      <c r="B42" s="221" t="n"/>
      <c r="C42" s="91" t="n"/>
      <c r="D42" s="91" t="n"/>
      <c r="E42" s="251" t="n"/>
      <c r="F42" s="221" t="n"/>
      <c r="G42" s="221" t="n"/>
      <c r="H42" s="251" t="n"/>
      <c r="J42" s="98" t="n"/>
    </row>
    <row r="43" ht="14.25" customHeight="1" s="425">
      <c r="A43" s="249" t="inlineStr">
        <is>
          <t>All adults</t>
        </is>
      </c>
      <c r="B43" s="221" t="n"/>
      <c r="C43" s="91" t="n"/>
      <c r="D43" s="91" t="n"/>
      <c r="E43" s="251" t="n"/>
      <c r="F43" s="221" t="n"/>
      <c r="G43" s="221" t="n"/>
      <c r="H43" s="251" t="n"/>
      <c r="J43" s="98" t="n"/>
    </row>
    <row r="44" ht="14.25" customHeight="1" s="425">
      <c r="A44" s="249" t="inlineStr">
        <is>
          <t>Age 16-44</t>
        </is>
      </c>
      <c r="B44" s="221" t="n"/>
      <c r="C44" s="91" t="n"/>
      <c r="D44" s="91" t="n"/>
      <c r="E44" s="251" t="n"/>
      <c r="F44" s="221" t="n"/>
      <c r="G44" s="221" t="n"/>
      <c r="H44" s="251" t="n"/>
      <c r="J44" s="98" t="n"/>
    </row>
    <row r="45" ht="14.25" customHeight="1" s="425">
      <c r="A45" s="250" t="inlineStr">
        <is>
          <t>Diagnosed diabetes</t>
        </is>
      </c>
      <c r="B45" s="221" t="n">
        <v>3.760690966049316</v>
      </c>
      <c r="C45" s="91" t="n">
        <v>308</v>
      </c>
      <c r="D45" s="91" t="n">
        <v>549.8810769323496</v>
      </c>
      <c r="E45" s="251" t="n">
        <v>1.30286995371516</v>
      </c>
      <c r="F45" s="221" t="n">
        <v>1.888580530337271</v>
      </c>
      <c r="G45" s="221" t="n">
        <v>7.349567816320393</v>
      </c>
      <c r="H45" s="251" t="n">
        <v>1.599873162676302</v>
      </c>
      <c r="J45" s="98" t="n"/>
    </row>
    <row r="46" ht="14.25" customHeight="1" s="425">
      <c r="A46" s="250" t="inlineStr">
        <is>
          <t>Undiagnosed diabetes</t>
        </is>
      </c>
      <c r="B46" s="221" t="n">
        <v>1.332807392968657</v>
      </c>
      <c r="C46" s="91" t="n">
        <v>308</v>
      </c>
      <c r="D46" s="91" t="n">
        <v>549.8810769323496</v>
      </c>
      <c r="E46" s="251" t="n">
        <v>0.671895083700651</v>
      </c>
      <c r="F46" s="221" t="n">
        <v>0.4920537735813888</v>
      </c>
      <c r="G46" s="221" t="n">
        <v>3.558748341067215</v>
      </c>
      <c r="H46" s="251" t="n">
        <v>1.368755689274024</v>
      </c>
      <c r="J46" s="98" t="n"/>
    </row>
    <row r="47" ht="14.25" customHeight="1" s="425">
      <c r="A47" s="257" t="inlineStr">
        <is>
          <t>Total diabetes</t>
        </is>
      </c>
      <c r="B47" s="91" t="n">
        <v>5.093498359017973</v>
      </c>
      <c r="C47" s="91" t="n">
        <v>308</v>
      </c>
      <c r="D47" s="91" t="n">
        <v>549.8810769323496</v>
      </c>
      <c r="E47" s="261" t="n">
        <v>1.43652355347303</v>
      </c>
      <c r="F47" s="91" t="n">
        <v>2.904537724527038</v>
      </c>
      <c r="G47" s="91" t="n">
        <v>8.782911918270598</v>
      </c>
      <c r="H47" s="261" t="n">
        <v>1.526339837644162</v>
      </c>
      <c r="J47" s="98" t="n"/>
    </row>
    <row r="48" ht="14.25" customHeight="1" s="425">
      <c r="A48" s="249" t="inlineStr">
        <is>
          <t>Age 45-64</t>
        </is>
      </c>
      <c r="B48" s="221" t="n"/>
      <c r="C48" s="91" t="n"/>
      <c r="D48" s="91" t="n"/>
      <c r="E48" s="251" t="n"/>
      <c r="F48" s="221" t="n"/>
      <c r="G48" s="221" t="n"/>
      <c r="H48" s="251" t="n"/>
      <c r="J48" s="98" t="n"/>
    </row>
    <row r="49" ht="14.25" customHeight="1" s="425">
      <c r="A49" s="250" t="inlineStr">
        <is>
          <t>Diagnosed diabetes</t>
        </is>
      </c>
      <c r="B49" s="221" t="n">
        <v>5.350900397954081</v>
      </c>
      <c r="C49" s="91" t="n">
        <v>457</v>
      </c>
      <c r="D49" s="91" t="n">
        <v>398.4589260034695</v>
      </c>
      <c r="E49" s="251" t="n">
        <v>1.081778699411265</v>
      </c>
      <c r="F49" s="221" t="n">
        <v>3.581100864096108</v>
      </c>
      <c r="G49" s="221" t="n">
        <v>7.92346834989864</v>
      </c>
      <c r="H49" s="251" t="n">
        <v>0.9559137261321093</v>
      </c>
      <c r="J49" s="98" t="n"/>
    </row>
    <row r="50" ht="14.25" customHeight="1" s="425">
      <c r="A50" s="250" t="inlineStr">
        <is>
          <t>Undiagnosed diabetes</t>
        </is>
      </c>
      <c r="B50" s="221" t="n">
        <v>3.526593529722549</v>
      </c>
      <c r="C50" s="91" t="n">
        <v>457</v>
      </c>
      <c r="D50" s="91" t="n">
        <v>398.4589260034695</v>
      </c>
      <c r="E50" s="251" t="n">
        <v>1.194839049934272</v>
      </c>
      <c r="F50" s="221" t="n">
        <v>1.79916553061086</v>
      </c>
      <c r="G50" s="221" t="n">
        <v>6.797762396989157</v>
      </c>
      <c r="H50" s="251" t="n">
        <v>1.288189772420409</v>
      </c>
      <c r="J50" s="98" t="n"/>
    </row>
    <row r="51" ht="14.25" customHeight="1" s="425">
      <c r="A51" s="257" t="inlineStr">
        <is>
          <t>Total diabetes</t>
        </is>
      </c>
      <c r="B51" s="91" t="n">
        <v>8.877493927676628</v>
      </c>
      <c r="C51" s="91" t="n">
        <v>457</v>
      </c>
      <c r="D51" s="91" t="n">
        <v>398.4589260034695</v>
      </c>
      <c r="E51" s="261" t="n">
        <v>1.542597383610634</v>
      </c>
      <c r="F51" s="91" t="n">
        <v>6.275196351480862</v>
      </c>
      <c r="G51" s="91" t="n">
        <v>12.4159937103107</v>
      </c>
      <c r="H51" s="261" t="n">
        <v>1.078565488408351</v>
      </c>
      <c r="J51" s="98" t="n"/>
    </row>
    <row r="52" ht="14.25" customHeight="1" s="425">
      <c r="A52" s="249" t="inlineStr">
        <is>
          <t>Age 65+</t>
        </is>
      </c>
      <c r="B52" s="221" t="n"/>
      <c r="C52" s="91" t="n"/>
      <c r="D52" s="91" t="n"/>
      <c r="E52" s="251" t="n"/>
      <c r="F52" s="221" t="n"/>
      <c r="G52" s="221" t="n"/>
      <c r="H52" s="251" t="n"/>
      <c r="J52" s="98" t="n"/>
    </row>
    <row r="53" ht="14.25" customHeight="1" s="425">
      <c r="A53" s="250" t="inlineStr">
        <is>
          <t>Diagnosed diabetes</t>
        </is>
      </c>
      <c r="B53" s="221" t="n">
        <v>14.70304563915143</v>
      </c>
      <c r="C53" s="91" t="n">
        <v>471</v>
      </c>
      <c r="D53" s="91" t="n">
        <v>296.0216517404601</v>
      </c>
      <c r="E53" s="251" t="n">
        <v>1.995415736874484</v>
      </c>
      <c r="F53" s="221" t="n">
        <v>11.19444561574732</v>
      </c>
      <c r="G53" s="221" t="n">
        <v>19.07511595262147</v>
      </c>
      <c r="H53" s="251" t="n">
        <v>0.9657948512958306</v>
      </c>
      <c r="J53" s="98" t="n"/>
    </row>
    <row r="54" ht="14.25" customHeight="1" s="425">
      <c r="A54" s="250" t="inlineStr">
        <is>
          <t>Undiagnosed diabetes</t>
        </is>
      </c>
      <c r="B54" s="221" t="n">
        <v>6.19470839457107</v>
      </c>
      <c r="C54" s="91" t="n">
        <v>471</v>
      </c>
      <c r="D54" s="91" t="n">
        <v>296.0216517404601</v>
      </c>
      <c r="E54" s="251" t="n">
        <v>1.180451382519369</v>
      </c>
      <c r="F54" s="221" t="n">
        <v>4.240808253287097</v>
      </c>
      <c r="G54" s="221" t="n">
        <v>8.964567741587311</v>
      </c>
      <c r="H54" s="251" t="n">
        <v>0.8393554412917704</v>
      </c>
      <c r="J54" s="98" t="n"/>
    </row>
    <row r="55" ht="14.25" customHeight="1" s="425">
      <c r="A55" s="257" t="inlineStr">
        <is>
          <t>Total diabetes</t>
        </is>
      </c>
      <c r="B55" s="91" t="n">
        <v>20.8977540337225</v>
      </c>
      <c r="C55" s="91" t="n">
        <v>471</v>
      </c>
      <c r="D55" s="91" t="n">
        <v>296.0216517404601</v>
      </c>
      <c r="E55" s="261" t="n">
        <v>2.253479968648164</v>
      </c>
      <c r="F55" s="91" t="n">
        <v>16.80894385777789</v>
      </c>
      <c r="G55" s="91" t="n">
        <v>25.67422112246868</v>
      </c>
      <c r="H55" s="261" t="n">
        <v>0.9500170413318886</v>
      </c>
      <c r="J55" s="98" t="n"/>
    </row>
    <row r="56" ht="14.25" customHeight="1" s="425">
      <c r="A56" s="249" t="inlineStr">
        <is>
          <t>All</t>
        </is>
      </c>
      <c r="B56" s="91" t="n"/>
      <c r="C56" s="91" t="n"/>
      <c r="D56" s="91" t="n"/>
      <c r="E56" s="261" t="n"/>
      <c r="F56" s="91" t="n"/>
      <c r="G56" s="91" t="n"/>
      <c r="H56" s="251" t="n"/>
      <c r="J56" s="98" t="n"/>
    </row>
    <row r="57" ht="14.25" customHeight="1" s="425">
      <c r="A57" s="250" t="inlineStr">
        <is>
          <t>Diagnosed diabetes</t>
        </is>
      </c>
      <c r="B57" s="221" t="n">
        <v>6.872975109541743</v>
      </c>
      <c r="C57" s="91" t="n">
        <v>1236</v>
      </c>
      <c r="D57" s="91" t="n">
        <v>1244.36165467628</v>
      </c>
      <c r="E57" s="251" t="n">
        <v>0.8560417445358468</v>
      </c>
      <c r="F57" s="221" t="n">
        <v>5.368578701717854</v>
      </c>
      <c r="G57" s="221" t="n">
        <v>8.759913388358676</v>
      </c>
      <c r="H57" s="251" t="n">
        <v>1.18909943347724</v>
      </c>
      <c r="J57" s="98" t="n"/>
    </row>
    <row r="58" ht="14.25" customHeight="1" s="425">
      <c r="A58" s="250" t="inlineStr">
        <is>
          <t>Undiagnosed diabetes</t>
        </is>
      </c>
      <c r="B58" s="221" t="n">
        <v>3.191882384818209</v>
      </c>
      <c r="C58" s="91" t="n">
        <v>1236</v>
      </c>
      <c r="D58" s="91" t="n">
        <v>1244.36165467628</v>
      </c>
      <c r="E58" s="251" t="n">
        <v>0.5582019189191381</v>
      </c>
      <c r="F58" s="221" t="n">
        <v>2.258924045269244</v>
      </c>
      <c r="G58" s="221" t="n">
        <v>4.492451465686859</v>
      </c>
      <c r="H58" s="251" t="n">
        <v>1.115951900476566</v>
      </c>
      <c r="J58" s="98" t="n"/>
    </row>
    <row r="59" ht="14.25" customHeight="1" s="425">
      <c r="A59" s="257" t="inlineStr">
        <is>
          <t>Total diabetes</t>
        </is>
      </c>
      <c r="B59" s="91" t="n">
        <v>10.06485749435995</v>
      </c>
      <c r="C59" s="91" t="n">
        <v>1236</v>
      </c>
      <c r="D59" s="91" t="n">
        <v>1244.36165467628</v>
      </c>
      <c r="E59" s="261" t="n">
        <v>1.009626769668632</v>
      </c>
      <c r="F59" s="91" t="n">
        <v>8.245706345730735</v>
      </c>
      <c r="G59" s="91" t="n">
        <v>12.23184346887271</v>
      </c>
      <c r="H59" s="261" t="n">
        <v>1.179304096783829</v>
      </c>
      <c r="J59" s="98" t="n"/>
    </row>
    <row r="60" ht="14.25" customHeight="1" s="425">
      <c r="A60" s="250" t="n"/>
      <c r="B60" s="221" t="n"/>
      <c r="C60" s="221" t="n"/>
      <c r="D60" s="221" t="n"/>
      <c r="E60" s="251" t="n"/>
      <c r="F60" s="221" t="n"/>
      <c r="G60" s="221" t="n"/>
      <c r="H60" s="252" t="n"/>
      <c r="J60" s="98" t="n"/>
    </row>
    <row r="61" ht="14.25" customHeight="1" s="425">
      <c r="A61" s="253" t="n"/>
      <c r="B61" s="254" t="n"/>
      <c r="C61" s="254" t="n"/>
      <c r="D61" s="254" t="n"/>
      <c r="E61" s="255" t="n"/>
      <c r="F61" s="255" t="n"/>
      <c r="G61" s="255" t="n"/>
      <c r="H61" s="255" t="n"/>
    </row>
    <row r="62" ht="14.25" customHeight="1" s="425">
      <c r="A62" s="7" t="inlineStr">
        <is>
          <t>Source: Health Survey for England 2021, NHS England</t>
        </is>
      </c>
      <c r="B62" s="65" t="n"/>
      <c r="C62" s="65" t="n"/>
      <c r="D62" s="65" t="n"/>
      <c r="E62" s="65" t="n"/>
      <c r="F62" s="65" t="n"/>
      <c r="G62" s="65" t="n"/>
      <c r="H62" s="65" t="n"/>
      <c r="I62" s="65" t="n"/>
      <c r="J62" s="65" t="n"/>
    </row>
    <row r="63" ht="14.25" customHeight="1" s="425">
      <c r="A63" s="65" t="n"/>
      <c r="B63" s="65" t="n"/>
      <c r="C63" s="65" t="n"/>
      <c r="D63" s="65" t="n"/>
      <c r="E63" s="65" t="n"/>
      <c r="F63" s="65" t="n"/>
      <c r="G63" s="65" t="n"/>
      <c r="H63" s="65" t="n"/>
      <c r="I63" s="65" t="n"/>
      <c r="J63" s="65" t="n"/>
    </row>
    <row r="64" ht="14.25" customHeight="1" s="425">
      <c r="A64" s="7" t="inlineStr">
        <is>
          <t>Notes:</t>
        </is>
      </c>
      <c r="I64" s="483" t="n"/>
      <c r="J64" s="65" t="n"/>
    </row>
    <row r="65" ht="27.75" customFormat="1" customHeight="1" s="258">
      <c r="A65" s="454" t="inlineStr">
        <is>
          <t>1 Total diabetes refers to the proportion of participants who reported having diagnosed diabetes and/or with a glycated haemoglobin (HbA1c) of 48mmol/mol or above. HbA1c values from 2019 have been adjusted to be comparable to measurements made before HSE 2013.</t>
        </is>
      </c>
      <c r="J65" s="377" t="n"/>
    </row>
    <row r="66" ht="14.25" customHeight="1" s="425">
      <c r="A66" s="457" t="inlineStr">
        <is>
          <t xml:space="preserve">2 Diagnosed diabetes are participants who reported having diagnosed diabetes; undiagnosed diabetes refers to those with an HbA1c level of 48mmol/mol or above who did not report having doctor-diagnosed diabetes. </t>
        </is>
      </c>
      <c r="J66" s="65" t="n"/>
    </row>
    <row r="67" ht="26.65" customHeight="1" s="425">
      <c r="A67" s="416" t="inlineStr">
        <is>
          <t>3 The data in this table are limited to participants who had a nurse visit and a valid glycated haemoglobin measurement. Prevalence of self-reported doctor-diagnosed diabetes may therefore differ from those provided in Table 3 which are definitive.</t>
        </is>
      </c>
      <c r="J67" s="65" t="n"/>
    </row>
    <row r="68" ht="14.25" customHeight="1" s="425">
      <c r="A68" s="416" t="n"/>
      <c r="B68" s="416" t="n"/>
      <c r="C68" s="416" t="n"/>
      <c r="D68" s="416" t="n"/>
      <c r="E68" s="416" t="n"/>
      <c r="F68" s="416" t="n"/>
      <c r="G68" s="416" t="n"/>
      <c r="H68" s="416" t="n"/>
      <c r="J68" s="65" t="n"/>
    </row>
    <row r="69" ht="14.25" customHeight="1" s="425">
      <c r="A69" s="7" t="inlineStr">
        <is>
          <t>Copyright © 2023 NHS England</t>
        </is>
      </c>
      <c r="B69" s="65" t="n"/>
      <c r="C69" s="65" t="n"/>
      <c r="D69" s="65" t="n"/>
      <c r="E69" s="65" t="n"/>
      <c r="F69" s="65" t="n"/>
      <c r="G69" s="65" t="n"/>
      <c r="H69" s="65" t="n"/>
      <c r="I69" s="65" t="n"/>
      <c r="J69" s="65" t="n"/>
    </row>
    <row r="70" ht="14.25" customHeight="1" s="425">
      <c r="A70" s="65" t="n"/>
      <c r="B70" s="65" t="n"/>
      <c r="C70" s="65" t="n"/>
      <c r="D70" s="65" t="n"/>
      <c r="E70" s="65" t="n"/>
      <c r="F70" s="65" t="n"/>
      <c r="G70" s="65" t="n"/>
      <c r="H70" s="65" t="n"/>
      <c r="I70" s="65" t="n"/>
      <c r="J70" s="65" t="n"/>
    </row>
    <row r="71">
      <c r="A71" s="65" t="n"/>
      <c r="B71" s="65" t="n"/>
      <c r="C71" s="65" t="n"/>
      <c r="D71" s="65" t="n"/>
      <c r="E71" s="65" t="n"/>
      <c r="F71" s="65" t="n"/>
      <c r="G71" s="65" t="n"/>
      <c r="H71" s="65" t="n"/>
      <c r="I71" s="65" t="n"/>
      <c r="J71" s="65" t="n"/>
    </row>
  </sheetData>
  <mergeCells count="3">
    <mergeCell ref="A65:I65"/>
    <mergeCell ref="A67:I67"/>
    <mergeCell ref="A66:I66"/>
  </mergeCells>
  <pageMargins left="0.7" right="0.7" top="0.75" bottom="0.75" header="0.3" footer="0.3"/>
  <pageSetup orientation="portrait" paperSize="9"/>
</worksheet>
</file>

<file path=xl/worksheets/sheet3.xml><?xml version="1.0" encoding="utf-8"?>
<worksheet xmlns="http://schemas.openxmlformats.org/spreadsheetml/2006/main">
  <sheetPr codeName="Sheet3">
    <outlinePr summaryBelow="1" summaryRight="1"/>
    <pageSetUpPr fitToPage="1"/>
  </sheetPr>
  <dimension ref="A1:AD204"/>
  <sheetViews>
    <sheetView showGridLines="0" zoomScaleNormal="100" zoomScaleSheetLayoutView="70" workbookViewId="0">
      <pane xSplit="1" ySplit="5" topLeftCell="B6" activePane="bottomRight" state="frozen"/>
      <selection pane="topRight" activeCell="B3" sqref="B3:J3"/>
      <selection pane="bottomLeft" activeCell="B3" sqref="B3:J3"/>
      <selection pane="bottomRight" activeCell="A1" sqref="A1:Y1"/>
    </sheetView>
  </sheetViews>
  <sheetFormatPr baseColWidth="8" defaultColWidth="8" defaultRowHeight="15" customHeight="1"/>
  <cols>
    <col width="41.75" customWidth="1" style="26" min="1" max="1"/>
    <col width="6.125" customWidth="1" style="19" min="2" max="2"/>
    <col width="6.125" customWidth="1" style="116" min="3" max="27"/>
    <col width="4.75" customWidth="1" style="116" min="28" max="28"/>
    <col width="8.25" bestFit="1" customWidth="1" style="19" min="29" max="29"/>
    <col width="8" customWidth="1" style="19" min="30" max="16384"/>
  </cols>
  <sheetData>
    <row r="1" ht="18.75" customFormat="1" customHeight="1" s="18">
      <c r="A1" s="399" t="inlineStr">
        <is>
          <t>Table 1: General health, longstanding illness and acute sickness, by survey year and sex</t>
        </is>
      </c>
      <c r="Z1" s="118" t="n"/>
      <c r="AA1" s="118" t="n"/>
      <c r="AB1" s="118" t="n"/>
    </row>
    <row r="2" ht="18" customHeight="1" s="425">
      <c r="A2" s="400" t="inlineStr">
        <is>
          <t>Health Survey for England 1993-2021. Adults aged 16 and over.</t>
        </is>
      </c>
      <c r="B2" s="442" t="n"/>
      <c r="C2" s="442" t="n"/>
      <c r="D2" s="442" t="n"/>
      <c r="E2" s="442" t="n"/>
      <c r="F2" s="442" t="n"/>
      <c r="G2" s="442" t="n"/>
      <c r="H2" s="442" t="n"/>
      <c r="I2" s="442" t="n"/>
      <c r="J2" s="442" t="n"/>
      <c r="K2" s="442" t="n"/>
      <c r="L2" s="442" t="n"/>
      <c r="M2" s="442" t="n"/>
      <c r="N2" s="442" t="n"/>
      <c r="O2" s="442" t="n"/>
      <c r="P2" s="442" t="n"/>
      <c r="Q2" s="320" t="n"/>
      <c r="R2" s="320" t="n"/>
      <c r="S2" s="320" t="n"/>
      <c r="T2" s="320" t="n"/>
      <c r="U2" s="320" t="n"/>
      <c r="V2" s="320" t="n"/>
      <c r="W2" s="401" t="n"/>
      <c r="X2" s="442" t="n"/>
      <c r="Y2" s="442" t="n"/>
      <c r="Z2" s="321" t="n"/>
    </row>
    <row r="3" ht="15" customHeight="1" s="425">
      <c r="A3" s="20" t="inlineStr">
        <is>
          <t>Self-reported health</t>
        </is>
      </c>
      <c r="B3" s="322" t="inlineStr">
        <is>
          <t>Survey year</t>
        </is>
      </c>
      <c r="C3" s="323" t="n"/>
      <c r="D3" s="323" t="n"/>
      <c r="E3" s="323" t="n"/>
      <c r="F3" s="323" t="n"/>
      <c r="G3" s="323" t="n"/>
      <c r="H3" s="323" t="n"/>
      <c r="I3" s="323" t="n"/>
      <c r="J3" s="323" t="n"/>
      <c r="K3" s="323" t="n"/>
      <c r="L3" s="323" t="n"/>
      <c r="M3" s="323" t="n"/>
      <c r="N3" s="323" t="n"/>
      <c r="O3" s="324" t="n"/>
      <c r="P3" s="323" t="n"/>
      <c r="Q3" s="323" t="n"/>
      <c r="R3" s="323" t="n"/>
      <c r="S3" s="323" t="n"/>
      <c r="T3" s="323" t="n"/>
      <c r="U3" s="323" t="n"/>
      <c r="V3" s="323" t="n"/>
      <c r="W3" s="323" t="n"/>
      <c r="X3" s="323" t="n"/>
      <c r="Y3" s="323" t="n"/>
      <c r="Z3" s="323" t="n"/>
      <c r="AA3" s="323" t="n"/>
      <c r="AB3" s="323" t="n"/>
      <c r="AC3" s="172" t="n"/>
    </row>
    <row r="4" ht="12.75" customFormat="1" customHeight="1" s="25">
      <c r="A4" s="20" t="n"/>
      <c r="B4" s="197" t="n">
        <v>1993</v>
      </c>
      <c r="C4" s="197" t="n">
        <v>1994</v>
      </c>
      <c r="D4" s="197" t="n">
        <v>1995</v>
      </c>
      <c r="E4" s="197" t="n">
        <v>1996</v>
      </c>
      <c r="F4" s="197" t="n">
        <v>1997</v>
      </c>
      <c r="G4" s="197" t="n">
        <v>1998</v>
      </c>
      <c r="H4" s="197" t="n">
        <v>1999</v>
      </c>
      <c r="I4" s="197" t="n">
        <v>2000</v>
      </c>
      <c r="J4" s="197" t="n">
        <v>2001</v>
      </c>
      <c r="K4" s="197" t="n">
        <v>2002</v>
      </c>
      <c r="L4" s="140" t="n">
        <v>2003</v>
      </c>
      <c r="M4" s="140" t="n">
        <v>2004</v>
      </c>
      <c r="N4" s="140" t="n">
        <v>2005</v>
      </c>
      <c r="O4" s="140" t="n">
        <v>2006</v>
      </c>
      <c r="P4" s="139" t="n">
        <v>2007</v>
      </c>
      <c r="Q4" s="139" t="n">
        <v>2008</v>
      </c>
      <c r="R4" s="139" t="n">
        <v>2009</v>
      </c>
      <c r="S4" s="139" t="n">
        <v>2010</v>
      </c>
      <c r="T4" s="139" t="n">
        <v>2011</v>
      </c>
      <c r="U4" s="139" t="n">
        <v>2012</v>
      </c>
      <c r="V4" s="139" t="n">
        <v>2013</v>
      </c>
      <c r="W4" s="139" t="n">
        <v>2014</v>
      </c>
      <c r="X4" s="139" t="n">
        <v>2015</v>
      </c>
      <c r="Y4" s="139" t="n">
        <v>2016</v>
      </c>
      <c r="Z4" s="77" t="n">
        <v>2017</v>
      </c>
      <c r="AA4" s="119" t="n">
        <v>2018</v>
      </c>
      <c r="AB4" s="119" t="n">
        <v>2019</v>
      </c>
      <c r="AC4" s="270" t="n">
        <v>2021</v>
      </c>
    </row>
    <row r="5" ht="12.75" customHeight="1" s="425">
      <c r="B5" s="198" t="inlineStr">
        <is>
          <t>%</t>
        </is>
      </c>
      <c r="C5" s="198" t="inlineStr">
        <is>
          <t>%</t>
        </is>
      </c>
      <c r="D5" s="198" t="inlineStr">
        <is>
          <t>%</t>
        </is>
      </c>
      <c r="E5" s="198" t="inlineStr">
        <is>
          <t>%</t>
        </is>
      </c>
      <c r="F5" s="198" t="inlineStr">
        <is>
          <t>%</t>
        </is>
      </c>
      <c r="G5" s="198" t="inlineStr">
        <is>
          <t>%</t>
        </is>
      </c>
      <c r="H5" s="198" t="inlineStr">
        <is>
          <t>%</t>
        </is>
      </c>
      <c r="I5" s="198" t="inlineStr">
        <is>
          <t>%</t>
        </is>
      </c>
      <c r="J5" s="198" t="inlineStr">
        <is>
          <t>%</t>
        </is>
      </c>
      <c r="K5" s="198" t="inlineStr">
        <is>
          <t>%</t>
        </is>
      </c>
      <c r="L5" s="123" t="inlineStr">
        <is>
          <t>%</t>
        </is>
      </c>
      <c r="M5" s="123" t="inlineStr">
        <is>
          <t>%</t>
        </is>
      </c>
      <c r="N5" s="123" t="inlineStr">
        <is>
          <t>%</t>
        </is>
      </c>
      <c r="O5" s="123" t="inlineStr">
        <is>
          <t>%</t>
        </is>
      </c>
      <c r="P5" s="123" t="inlineStr">
        <is>
          <t>%</t>
        </is>
      </c>
      <c r="Q5" s="123" t="inlineStr">
        <is>
          <t>%</t>
        </is>
      </c>
      <c r="R5" s="123" t="inlineStr">
        <is>
          <t>%</t>
        </is>
      </c>
      <c r="S5" s="123" t="inlineStr">
        <is>
          <t>%</t>
        </is>
      </c>
      <c r="T5" s="123" t="inlineStr">
        <is>
          <t>%</t>
        </is>
      </c>
      <c r="U5" s="123" t="inlineStr">
        <is>
          <t>%</t>
        </is>
      </c>
      <c r="V5" s="123" t="inlineStr">
        <is>
          <t>%</t>
        </is>
      </c>
      <c r="W5" s="123" t="inlineStr">
        <is>
          <t>%</t>
        </is>
      </c>
      <c r="X5" s="123" t="inlineStr">
        <is>
          <t>%</t>
        </is>
      </c>
      <c r="Y5" s="123" t="inlineStr">
        <is>
          <t>%</t>
        </is>
      </c>
      <c r="Z5" s="88" t="inlineStr">
        <is>
          <t>%</t>
        </is>
      </c>
      <c r="AA5" s="88" t="inlineStr">
        <is>
          <t>%</t>
        </is>
      </c>
      <c r="AB5" s="88" t="inlineStr">
        <is>
          <t>%</t>
        </is>
      </c>
      <c r="AC5" s="87" t="inlineStr">
        <is>
          <t>%</t>
        </is>
      </c>
    </row>
    <row r="6" ht="15" customHeight="1" s="425">
      <c r="A6" s="20" t="inlineStr">
        <is>
          <t>Men</t>
        </is>
      </c>
      <c r="B6" s="198" t="n"/>
      <c r="C6" s="198" t="n"/>
      <c r="D6" s="198" t="n"/>
      <c r="E6" s="198" t="n"/>
      <c r="F6" s="198" t="n"/>
      <c r="G6" s="198" t="n"/>
      <c r="H6" s="198" t="n"/>
      <c r="I6" s="198" t="n"/>
      <c r="J6" s="198" t="n"/>
      <c r="K6" s="198" t="n"/>
      <c r="L6" s="123" t="n"/>
      <c r="M6" s="123" t="n"/>
      <c r="N6" s="123" t="n"/>
      <c r="O6" s="123" t="n"/>
      <c r="P6" s="123" t="n"/>
      <c r="Q6" s="123" t="n"/>
      <c r="R6" s="123" t="n"/>
      <c r="S6" s="123" t="n"/>
      <c r="T6" s="123" t="n"/>
      <c r="U6" s="123" t="n"/>
      <c r="V6" s="123" t="n"/>
      <c r="W6" s="123" t="n"/>
      <c r="X6" s="88" t="n"/>
      <c r="Y6" s="88" t="n"/>
      <c r="Z6" s="88" t="n"/>
      <c r="AA6" s="8" t="n"/>
      <c r="AB6" s="8" t="n"/>
      <c r="AC6" s="58" t="n"/>
    </row>
    <row r="7" ht="15" customHeight="1" s="425">
      <c r="A7" s="26" t="inlineStr">
        <is>
          <t>Very good/good health</t>
        </is>
      </c>
      <c r="B7" s="198" t="n">
        <v>77</v>
      </c>
      <c r="C7" s="198" t="n">
        <v>78</v>
      </c>
      <c r="D7" s="198" t="n">
        <v>77</v>
      </c>
      <c r="E7" s="198" t="n">
        <v>77</v>
      </c>
      <c r="F7" s="198" t="n">
        <v>76</v>
      </c>
      <c r="G7" s="198" t="n">
        <v>75</v>
      </c>
      <c r="H7" s="199" t="n">
        <v>74.90163012928612</v>
      </c>
      <c r="I7" s="199" t="n">
        <v>74.76047084588009</v>
      </c>
      <c r="J7" s="199" t="n">
        <v>74.33539301623796</v>
      </c>
      <c r="K7" s="198" t="n">
        <v>75</v>
      </c>
      <c r="L7" s="34" t="n">
        <v>75.89260074455663</v>
      </c>
      <c r="M7" s="34" t="n">
        <v>76.71415857342569</v>
      </c>
      <c r="N7" s="34" t="n">
        <v>76.44213981941218</v>
      </c>
      <c r="O7" s="34" t="n">
        <v>76.74164913680717</v>
      </c>
      <c r="P7" s="34" t="n">
        <v>76.63866743623062</v>
      </c>
      <c r="Q7" s="34" t="n">
        <v>76.2978942343058</v>
      </c>
      <c r="R7" s="34" t="n">
        <v>76.60763346893661</v>
      </c>
      <c r="S7" s="34" t="n">
        <v>77.55159999999999</v>
      </c>
      <c r="T7" s="34" t="n">
        <v>77.201611</v>
      </c>
      <c r="U7" s="34" t="n">
        <v>77.82480099999999</v>
      </c>
      <c r="V7" s="34" t="n">
        <v>76.69698200000001</v>
      </c>
      <c r="W7" s="34" t="n">
        <v>77.22007212490416</v>
      </c>
      <c r="X7" s="35" t="n">
        <v>77.10432050415491</v>
      </c>
      <c r="Y7" s="35" t="n">
        <v>76.13562836396211</v>
      </c>
      <c r="Z7" s="141" t="n">
        <v>76.5159981231525</v>
      </c>
      <c r="AA7" s="117" t="n">
        <v>76.28181542371276</v>
      </c>
      <c r="AB7" s="117" t="n">
        <v>75.10830828061793</v>
      </c>
      <c r="AC7" s="129" t="n">
        <v>78.41463456444809</v>
      </c>
    </row>
    <row r="8" ht="15" customHeight="1" s="425">
      <c r="A8" s="26" t="inlineStr">
        <is>
          <t>Very bad/bad health</t>
        </is>
      </c>
      <c r="B8" s="198" t="n">
        <v>5</v>
      </c>
      <c r="C8" s="198" t="n">
        <v>5</v>
      </c>
      <c r="D8" s="198" t="n">
        <v>5</v>
      </c>
      <c r="E8" s="198" t="n">
        <v>6</v>
      </c>
      <c r="F8" s="198" t="n">
        <v>6</v>
      </c>
      <c r="G8" s="198" t="n">
        <v>7</v>
      </c>
      <c r="H8" s="199" t="n">
        <v>6.57672849915683</v>
      </c>
      <c r="I8" s="199" t="n">
        <v>6.734191075828086</v>
      </c>
      <c r="J8" s="199" t="n">
        <v>7.472337979594769</v>
      </c>
      <c r="K8" s="198" t="n">
        <v>8</v>
      </c>
      <c r="L8" s="34" t="n">
        <v>6.50834173182112</v>
      </c>
      <c r="M8" s="34" t="n">
        <v>6.436584537793087</v>
      </c>
      <c r="N8" s="34" t="n">
        <v>6.744682612533068</v>
      </c>
      <c r="O8" s="34" t="n">
        <v>6.643753471545955</v>
      </c>
      <c r="P8" s="34" t="n">
        <v>6.310637873186037</v>
      </c>
      <c r="Q8" s="34" t="n">
        <v>5.832513424630229</v>
      </c>
      <c r="R8" s="34" t="n">
        <v>7.109911238518922</v>
      </c>
      <c r="S8" s="34" t="n">
        <v>6.7311</v>
      </c>
      <c r="T8" s="34" t="n">
        <v>6.349667</v>
      </c>
      <c r="U8" s="34" t="n">
        <v>5.950031</v>
      </c>
      <c r="V8" s="34" t="n">
        <v>6.873411</v>
      </c>
      <c r="W8" s="34" t="n">
        <v>6.784199915017852</v>
      </c>
      <c r="X8" s="35" t="n">
        <v>6.479356906740015</v>
      </c>
      <c r="Y8" s="35" t="n">
        <v>7.651461425542502</v>
      </c>
      <c r="Z8" s="141" t="n">
        <v>7.154771511599119</v>
      </c>
      <c r="AA8" s="117" t="n">
        <v>7.532337526397867</v>
      </c>
      <c r="AB8" s="117" t="n">
        <v>6.570493077729916</v>
      </c>
      <c r="AC8" s="129" t="n">
        <v>5.307299851281146</v>
      </c>
    </row>
    <row r="9" ht="15" customHeight="1" s="425">
      <c r="B9" s="198" t="n"/>
      <c r="C9" s="198" t="n"/>
      <c r="D9" s="198" t="n"/>
      <c r="E9" s="198" t="n"/>
      <c r="F9" s="198" t="n"/>
      <c r="G9" s="198" t="n"/>
      <c r="H9" s="199" t="n"/>
      <c r="I9" s="199" t="n"/>
      <c r="J9" s="199" t="n"/>
      <c r="K9" s="198" t="n"/>
      <c r="L9" s="34" t="n"/>
      <c r="M9" s="34" t="n"/>
      <c r="N9" s="34" t="n"/>
      <c r="O9" s="34" t="n"/>
      <c r="P9" s="34" t="n"/>
      <c r="Q9" s="34" t="n"/>
      <c r="R9" s="34" t="n"/>
      <c r="S9" s="34" t="n"/>
      <c r="T9" s="34" t="n"/>
      <c r="U9" s="34" t="n"/>
      <c r="V9" s="34" t="n"/>
      <c r="W9" s="34" t="n"/>
      <c r="X9" s="35" t="n"/>
      <c r="Y9" s="35" t="n"/>
      <c r="Z9" s="141" t="n"/>
      <c r="AA9" s="117" t="n"/>
      <c r="AB9" s="117" t="n"/>
      <c r="AC9" s="129" t="n"/>
    </row>
    <row r="10" ht="15" customHeight="1" s="425">
      <c r="A10" s="26" t="inlineStr">
        <is>
          <t>At least one longstanding illness</t>
        </is>
      </c>
      <c r="B10" s="198" t="n">
        <v>40</v>
      </c>
      <c r="C10" s="198" t="n">
        <v>39</v>
      </c>
      <c r="D10" s="198" t="n">
        <v>42</v>
      </c>
      <c r="E10" s="198" t="n">
        <v>43</v>
      </c>
      <c r="F10" s="198" t="n">
        <v>44</v>
      </c>
      <c r="G10" s="198" t="n">
        <v>44</v>
      </c>
      <c r="H10" s="199" t="n">
        <v>44.32265317594154</v>
      </c>
      <c r="I10" s="199" t="n">
        <v>43.52941176470588</v>
      </c>
      <c r="J10" s="199" t="n">
        <v>44.76861167002012</v>
      </c>
      <c r="K10" s="198" t="n">
        <v>44</v>
      </c>
      <c r="L10" s="34" t="n">
        <v>44.31121956602242</v>
      </c>
      <c r="M10" s="34" t="n">
        <v>43.46018127197608</v>
      </c>
      <c r="N10" s="34" t="n">
        <v>42.22096341123666</v>
      </c>
      <c r="O10" s="34" t="n">
        <v>40.68704048791436</v>
      </c>
      <c r="P10" s="34" t="n">
        <v>42.05684707987761</v>
      </c>
      <c r="Q10" s="34" t="n">
        <v>39.97803427435058</v>
      </c>
      <c r="R10" s="34" t="n">
        <v>41.0812803571694</v>
      </c>
      <c r="S10" s="34" t="n">
        <v>40.4124</v>
      </c>
      <c r="T10" s="34" t="n">
        <v>38.451553</v>
      </c>
      <c r="U10" s="34" t="n">
        <v>35.291458</v>
      </c>
      <c r="V10" s="34" t="n">
        <v>38.112922</v>
      </c>
      <c r="W10" s="34" t="n">
        <v>37.3666671014054</v>
      </c>
      <c r="X10" s="35" t="n">
        <v>37.83942271318384</v>
      </c>
      <c r="Y10" s="35" t="n">
        <v>39.56992758297348</v>
      </c>
      <c r="Z10" s="37" t="n">
        <v>40.58985280395759</v>
      </c>
      <c r="AA10" s="117" t="n">
        <v>39.70058756850408</v>
      </c>
      <c r="AB10" s="117" t="n">
        <v>40.48378065356236</v>
      </c>
      <c r="AC10" s="129" t="n">
        <v>37.25677324684347</v>
      </c>
    </row>
    <row r="11" ht="15" customHeight="1" s="425">
      <c r="B11" s="198" t="n"/>
      <c r="C11" s="198" t="n"/>
      <c r="D11" s="198" t="n"/>
      <c r="E11" s="198" t="n"/>
      <c r="F11" s="198" t="n"/>
      <c r="G11" s="198" t="n"/>
      <c r="H11" s="199" t="n"/>
      <c r="I11" s="199" t="n"/>
      <c r="J11" s="199" t="n"/>
      <c r="K11" s="198" t="n"/>
      <c r="L11" s="34" t="n"/>
      <c r="M11" s="34" t="n"/>
      <c r="N11" s="34" t="n"/>
      <c r="O11" s="34" t="n"/>
      <c r="P11" s="34" t="n"/>
      <c r="Q11" s="34" t="n"/>
      <c r="R11" s="34" t="n"/>
      <c r="S11" s="34" t="n"/>
      <c r="T11" s="34" t="n"/>
      <c r="U11" s="34" t="n"/>
      <c r="V11" s="34" t="n"/>
      <c r="W11" s="34" t="n"/>
      <c r="X11" s="35" t="n"/>
      <c r="Y11" s="35" t="n"/>
      <c r="Z11" s="37" t="n"/>
      <c r="AA11" s="117" t="n"/>
      <c r="AB11" s="117" t="n"/>
      <c r="AC11" s="129" t="n"/>
    </row>
    <row r="12" ht="15" customHeight="1" s="425">
      <c r="A12" s="26" t="inlineStr">
        <is>
          <t>Acute sickness</t>
        </is>
      </c>
      <c r="B12" s="198" t="n">
        <v>12</v>
      </c>
      <c r="C12" s="198" t="n">
        <v>12</v>
      </c>
      <c r="D12" s="198" t="n">
        <v>13</v>
      </c>
      <c r="E12" s="198" t="n">
        <v>15</v>
      </c>
      <c r="F12" s="198" t="n">
        <v>15</v>
      </c>
      <c r="G12" s="198" t="n">
        <v>15</v>
      </c>
      <c r="H12" s="199" t="n">
        <v>14.81169196177628</v>
      </c>
      <c r="I12" s="199" t="n">
        <v>16.19699042407661</v>
      </c>
      <c r="J12" s="199" t="n">
        <v>14.40884930326103</v>
      </c>
      <c r="K12" s="198" t="n">
        <v>14</v>
      </c>
      <c r="L12" s="34" t="n">
        <v>14.68967221426892</v>
      </c>
      <c r="M12" s="34" t="n">
        <v>13.72718936968483</v>
      </c>
      <c r="N12" s="34" t="n">
        <v>12.92249319989917</v>
      </c>
      <c r="O12" s="34" t="n">
        <v>14.30315924426838</v>
      </c>
      <c r="P12" s="34" t="n">
        <v>13.29547001968748</v>
      </c>
      <c r="Q12" s="34" t="n">
        <v>13.6551887314801</v>
      </c>
      <c r="R12" s="34" t="n">
        <v>13.4528000383372</v>
      </c>
      <c r="S12" s="34" t="n">
        <v>14.0703</v>
      </c>
      <c r="T12" s="34" t="n">
        <v>12.699702</v>
      </c>
      <c r="U12" s="34" t="n">
        <v>12.755191</v>
      </c>
      <c r="V12" s="34" t="n">
        <v>11.882908</v>
      </c>
      <c r="W12" s="34" t="n">
        <v>13.09997935985933</v>
      </c>
      <c r="X12" s="35" t="n">
        <v>13.52248393782982</v>
      </c>
      <c r="Y12" s="35" t="n">
        <v>13.13556646045415</v>
      </c>
      <c r="Z12" s="37" t="n">
        <v>12.18019784725452</v>
      </c>
      <c r="AA12" s="117" t="n">
        <v>12.31041598552873</v>
      </c>
      <c r="AB12" s="117" t="n">
        <v>12.99829220985809</v>
      </c>
      <c r="AC12" s="129" t="n">
        <v>10.80593325135322</v>
      </c>
    </row>
    <row r="13" ht="15" customHeight="1" s="425">
      <c r="B13" s="198" t="n"/>
      <c r="C13" s="198" t="n"/>
      <c r="D13" s="198" t="n"/>
      <c r="E13" s="198" t="n"/>
      <c r="F13" s="198" t="n"/>
      <c r="G13" s="198" t="n"/>
      <c r="H13" s="199" t="n"/>
      <c r="I13" s="199" t="n"/>
      <c r="J13" s="199" t="n"/>
      <c r="K13" s="198" t="n"/>
      <c r="L13" s="34" t="n"/>
      <c r="M13" s="34" t="n"/>
      <c r="N13" s="34" t="n"/>
      <c r="O13" s="34" t="n"/>
      <c r="P13" s="34" t="n"/>
      <c r="Q13" s="34" t="n"/>
      <c r="R13" s="34" t="n"/>
      <c r="S13" s="34" t="n"/>
      <c r="T13" s="34" t="n"/>
      <c r="U13" s="34" t="n"/>
      <c r="V13" s="34" t="n"/>
      <c r="W13" s="34" t="n"/>
      <c r="X13" s="35" t="n"/>
      <c r="Y13" s="35" t="n"/>
      <c r="Z13" s="37" t="n"/>
      <c r="AA13" s="117" t="n"/>
      <c r="AB13" s="117" t="n"/>
      <c r="AC13" s="129" t="n"/>
    </row>
    <row r="14" ht="15" customHeight="1" s="425">
      <c r="A14" s="32" t="inlineStr">
        <is>
          <t>Unweighted bases</t>
        </is>
      </c>
      <c r="B14" s="200" t="n">
        <v>7680</v>
      </c>
      <c r="C14" s="200" t="n">
        <v>7174</v>
      </c>
      <c r="D14" s="200" t="n">
        <v>7332</v>
      </c>
      <c r="E14" s="200" t="n">
        <v>7485</v>
      </c>
      <c r="F14" s="200" t="n">
        <v>3895</v>
      </c>
      <c r="G14" s="200" t="n">
        <v>7186</v>
      </c>
      <c r="H14" s="200" t="n">
        <v>3558</v>
      </c>
      <c r="I14" s="200" t="n">
        <v>3655</v>
      </c>
      <c r="J14" s="200" t="n">
        <v>6961</v>
      </c>
      <c r="K14" s="200" t="n">
        <v>3317</v>
      </c>
      <c r="L14" s="143" t="n">
        <v>6602</v>
      </c>
      <c r="M14" s="143" t="n">
        <v>2879</v>
      </c>
      <c r="N14" s="143" t="n">
        <v>3455</v>
      </c>
      <c r="O14" s="143" t="n">
        <v>6320</v>
      </c>
      <c r="P14" s="143" t="n">
        <v>3070</v>
      </c>
      <c r="Q14" s="143" t="n">
        <v>6757</v>
      </c>
      <c r="R14" s="143" t="n">
        <v>2108</v>
      </c>
      <c r="S14" s="143" t="n">
        <v>3698</v>
      </c>
      <c r="T14" s="143" t="n">
        <v>3818</v>
      </c>
      <c r="U14" s="143" t="n">
        <v>3674</v>
      </c>
      <c r="V14" s="142" t="n">
        <v>3923</v>
      </c>
      <c r="W14" s="144" t="n">
        <v>3585</v>
      </c>
      <c r="X14" s="128" t="n">
        <v>3572</v>
      </c>
      <c r="Y14" s="128" t="n">
        <v>3551</v>
      </c>
      <c r="Z14" s="128" t="n">
        <v>3535</v>
      </c>
      <c r="AA14" s="60" t="n">
        <v>3668</v>
      </c>
      <c r="AB14" s="60" t="n">
        <v>3672</v>
      </c>
      <c r="AC14" s="59" t="n">
        <v>2689</v>
      </c>
    </row>
    <row r="15" ht="15" customHeight="1" s="425">
      <c r="A15" s="32" t="inlineStr">
        <is>
          <t>Weighted bases</t>
        </is>
      </c>
      <c r="B15" s="200" t="n"/>
      <c r="C15" s="200" t="n"/>
      <c r="D15" s="200" t="n"/>
      <c r="E15" s="200" t="n"/>
      <c r="F15" s="200" t="n"/>
      <c r="G15" s="200" t="n"/>
      <c r="H15" s="200" t="n"/>
      <c r="I15" s="200" t="n"/>
      <c r="J15" s="200" t="n"/>
      <c r="K15" s="200" t="n"/>
      <c r="L15" s="143" t="n">
        <v>7201.676593473507</v>
      </c>
      <c r="M15" s="143" t="n">
        <v>3261.883877325463</v>
      </c>
      <c r="N15" s="143" t="n">
        <v>3700.925825409141</v>
      </c>
      <c r="O15" s="143" t="n">
        <v>6851.598128603289</v>
      </c>
      <c r="P15" s="143" t="n">
        <v>3384.454269263622</v>
      </c>
      <c r="Q15" s="143" t="n">
        <v>7325.971600519097</v>
      </c>
      <c r="R15" s="143" t="n">
        <v>2341.743755059301</v>
      </c>
      <c r="S15" s="143" t="n">
        <v>4174.4183</v>
      </c>
      <c r="T15" s="143" t="n">
        <v>4216.619043</v>
      </c>
      <c r="U15" s="143" t="n">
        <v>4075.522869</v>
      </c>
      <c r="V15" s="143" t="n">
        <v>4315.090825</v>
      </c>
      <c r="W15" s="143" t="n">
        <v>3983.979874394588</v>
      </c>
      <c r="X15" s="128" t="n">
        <v>3921.745249713736</v>
      </c>
      <c r="Y15" s="128" t="n">
        <v>3928.416543292348</v>
      </c>
      <c r="Z15" s="145" t="n">
        <v>3918.990271369492</v>
      </c>
      <c r="AA15" s="60" t="n">
        <v>4006.827741728274</v>
      </c>
      <c r="AB15" s="60" t="n">
        <v>4009.86113298087</v>
      </c>
      <c r="AC15" s="59" t="n">
        <v>2885.151990803254</v>
      </c>
    </row>
    <row r="16" ht="15" customHeight="1" s="425">
      <c r="A16" s="32" t="n"/>
      <c r="B16" s="200" t="n"/>
      <c r="C16" s="200" t="n"/>
      <c r="D16" s="200" t="n"/>
      <c r="E16" s="200" t="n"/>
      <c r="F16" s="200" t="n"/>
      <c r="G16" s="200" t="n"/>
      <c r="H16" s="200" t="n"/>
      <c r="I16" s="200" t="n"/>
      <c r="J16" s="200" t="n"/>
      <c r="K16" s="200" t="n"/>
      <c r="L16" s="143" t="n"/>
      <c r="M16" s="143" t="n"/>
      <c r="N16" s="143" t="n"/>
      <c r="O16" s="143" t="n"/>
      <c r="P16" s="143" t="n"/>
      <c r="Q16" s="143" t="n"/>
      <c r="R16" s="143" t="n"/>
      <c r="S16" s="143" t="n"/>
      <c r="T16" s="143" t="n"/>
      <c r="U16" s="143" t="n"/>
      <c r="V16" s="143" t="n"/>
      <c r="W16" s="143" t="n"/>
      <c r="X16" s="128" t="n"/>
      <c r="Y16" s="128" t="n"/>
      <c r="Z16" s="145" t="n"/>
      <c r="AA16" s="60" t="n"/>
      <c r="AB16" s="60" t="n"/>
      <c r="AC16" s="59" t="n"/>
    </row>
    <row r="17" ht="15" customHeight="1" s="425">
      <c r="A17" s="20" t="inlineStr">
        <is>
          <t>Women</t>
        </is>
      </c>
      <c r="B17" s="198" t="n"/>
      <c r="C17" s="198" t="n"/>
      <c r="D17" s="198" t="n"/>
      <c r="E17" s="198" t="n"/>
      <c r="F17" s="198" t="n"/>
      <c r="G17" s="198" t="n"/>
      <c r="H17" s="199" t="n"/>
      <c r="I17" s="199" t="n"/>
      <c r="J17" s="198" t="n"/>
      <c r="K17" s="198" t="n"/>
      <c r="L17" s="123" t="n"/>
      <c r="M17" s="123" t="n"/>
      <c r="N17" s="123" t="n"/>
      <c r="O17" s="123" t="n"/>
      <c r="P17" s="123" t="n"/>
      <c r="Q17" s="123" t="n"/>
      <c r="R17" s="34" t="n"/>
      <c r="S17" s="123" t="n"/>
      <c r="T17" s="123" t="n"/>
      <c r="U17" s="123" t="n"/>
      <c r="V17" s="123" t="n"/>
      <c r="W17" s="123" t="n"/>
      <c r="X17" s="88" t="n"/>
      <c r="Y17" s="35" t="n"/>
      <c r="Z17" s="37" t="n"/>
      <c r="AC17" s="129" t="n"/>
    </row>
    <row r="18" ht="15" customHeight="1" s="425">
      <c r="A18" s="26" t="inlineStr">
        <is>
          <t>Very good/good health</t>
        </is>
      </c>
      <c r="B18" s="198" t="n">
        <v>76</v>
      </c>
      <c r="C18" s="198" t="n">
        <v>75</v>
      </c>
      <c r="D18" s="198" t="n">
        <v>76</v>
      </c>
      <c r="E18" s="198" t="n">
        <v>75</v>
      </c>
      <c r="F18" s="198" t="n">
        <v>73</v>
      </c>
      <c r="G18" s="198" t="n">
        <v>73</v>
      </c>
      <c r="H18" s="199" t="n">
        <v>74.82896909648503</v>
      </c>
      <c r="I18" s="199" t="n">
        <v>73.38877338877339</v>
      </c>
      <c r="J18" s="199" t="n">
        <v>73.66297833102813</v>
      </c>
      <c r="K18" s="198" t="n">
        <v>74</v>
      </c>
      <c r="L18" s="34" t="n">
        <v>74.97849975154404</v>
      </c>
      <c r="M18" s="34" t="n">
        <v>74.31465366364478</v>
      </c>
      <c r="N18" s="34" t="n">
        <v>74.51039933992003</v>
      </c>
      <c r="O18" s="34" t="n">
        <v>74.97448005936933</v>
      </c>
      <c r="P18" s="34" t="n">
        <v>73.60222068547377</v>
      </c>
      <c r="Q18" s="34" t="n">
        <v>75.32868333003269</v>
      </c>
      <c r="R18" s="34" t="n">
        <v>76.27640209098547</v>
      </c>
      <c r="S18" s="34" t="n">
        <v>74.7826</v>
      </c>
      <c r="T18" s="34" t="n">
        <v>75.625253</v>
      </c>
      <c r="U18" s="34" t="n">
        <v>74.44119999999999</v>
      </c>
      <c r="V18" s="34" t="n">
        <v>75.889928</v>
      </c>
      <c r="W18" s="34" t="n">
        <v>75.18687860140224</v>
      </c>
      <c r="X18" s="35" t="n">
        <v>74.66030592236395</v>
      </c>
      <c r="Y18" s="35" t="n">
        <v>73.57866370826163</v>
      </c>
      <c r="Z18" s="141" t="n">
        <v>74.98494190471565</v>
      </c>
      <c r="AA18" s="117" t="n">
        <v>73.57514574901037</v>
      </c>
      <c r="AB18" s="117" t="n">
        <v>74.14644284525603</v>
      </c>
      <c r="AC18" s="129" t="n">
        <v>76.24187824336552</v>
      </c>
    </row>
    <row r="19" ht="15" customHeight="1" s="425">
      <c r="A19" s="26" t="inlineStr">
        <is>
          <t>Very bad/bad health</t>
        </is>
      </c>
      <c r="B19" s="198" t="n">
        <v>4</v>
      </c>
      <c r="C19" s="198" t="n">
        <v>5</v>
      </c>
      <c r="D19" s="198" t="n">
        <v>5</v>
      </c>
      <c r="E19" s="198" t="n">
        <v>5</v>
      </c>
      <c r="F19" s="198" t="n">
        <v>7</v>
      </c>
      <c r="G19" s="198" t="n">
        <v>7</v>
      </c>
      <c r="H19" s="199" t="n">
        <v>6.676102854446803</v>
      </c>
      <c r="I19" s="199" t="n">
        <v>6.075306075306075</v>
      </c>
      <c r="J19" s="199" t="n">
        <v>6.881051175656985</v>
      </c>
      <c r="K19" s="198" t="n">
        <v>7</v>
      </c>
      <c r="L19" s="34" t="n">
        <v>6.123988543083472</v>
      </c>
      <c r="M19" s="34" t="n">
        <v>6.848502271809544</v>
      </c>
      <c r="N19" s="34" t="n">
        <v>7.045853177139991</v>
      </c>
      <c r="O19" s="34" t="n">
        <v>6.538737271180723</v>
      </c>
      <c r="P19" s="34" t="n">
        <v>6.891177914729262</v>
      </c>
      <c r="Q19" s="34" t="n">
        <v>7.014890247801501</v>
      </c>
      <c r="R19" s="34" t="n">
        <v>6.95541023322934</v>
      </c>
      <c r="S19" s="34" t="n">
        <v>7.0075</v>
      </c>
      <c r="T19" s="34" t="n">
        <v>6.255088</v>
      </c>
      <c r="U19" s="34" t="n">
        <v>7.495077</v>
      </c>
      <c r="V19" s="34" t="n">
        <v>6.621475</v>
      </c>
      <c r="W19" s="34" t="n">
        <v>7.371124245465862</v>
      </c>
      <c r="X19" s="35" t="n">
        <v>7.558094851123736</v>
      </c>
      <c r="Y19" s="35" t="n">
        <v>8.280609097398942</v>
      </c>
      <c r="Z19" s="36" t="n">
        <v>7.611793512849911</v>
      </c>
      <c r="AA19" s="117" t="n">
        <v>7.804043884923248</v>
      </c>
      <c r="AB19" s="117" t="n">
        <v>8.210381291015761</v>
      </c>
      <c r="AC19" s="129" t="n">
        <v>6.695610897500994</v>
      </c>
    </row>
    <row r="20" ht="15" customHeight="1" s="425">
      <c r="B20" s="198" t="n"/>
      <c r="C20" s="198" t="n"/>
      <c r="D20" s="198" t="n"/>
      <c r="E20" s="198" t="n"/>
      <c r="F20" s="198" t="n"/>
      <c r="G20" s="198" t="n"/>
      <c r="H20" s="199" t="n"/>
      <c r="I20" s="199" t="n"/>
      <c r="J20" s="199" t="n"/>
      <c r="K20" s="198" t="n"/>
      <c r="L20" s="34" t="n"/>
      <c r="M20" s="34" t="n"/>
      <c r="N20" s="34" t="n"/>
      <c r="O20" s="34" t="n"/>
      <c r="P20" s="34" t="n"/>
      <c r="Q20" s="34" t="n"/>
      <c r="R20" s="34" t="n"/>
      <c r="S20" s="34" t="n"/>
      <c r="T20" s="34" t="n"/>
      <c r="U20" s="34" t="n"/>
      <c r="V20" s="34" t="n"/>
      <c r="W20" s="34" t="n"/>
      <c r="X20" s="35" t="n"/>
      <c r="Y20" s="35" t="n"/>
      <c r="Z20" s="36" t="n"/>
      <c r="AA20" s="117" t="n"/>
      <c r="AB20" s="117" t="n"/>
      <c r="AC20" s="129" t="n"/>
    </row>
    <row r="21" ht="15" customHeight="1" s="425">
      <c r="A21" s="26" t="inlineStr">
        <is>
          <t>At least one longstanding illness</t>
        </is>
      </c>
      <c r="B21" s="198" t="n">
        <v>40</v>
      </c>
      <c r="C21" s="198" t="n">
        <v>40</v>
      </c>
      <c r="D21" s="198" t="n">
        <v>41</v>
      </c>
      <c r="E21" s="198" t="n">
        <v>43</v>
      </c>
      <c r="F21" s="198" t="n">
        <v>44</v>
      </c>
      <c r="G21" s="198" t="n">
        <v>44</v>
      </c>
      <c r="H21" s="199" t="n">
        <v>43.76032083038452</v>
      </c>
      <c r="I21" s="199" t="n">
        <v>44.72164472164472</v>
      </c>
      <c r="J21" s="199" t="n">
        <v>46.40922190201729</v>
      </c>
      <c r="K21" s="198" t="n">
        <v>46</v>
      </c>
      <c r="L21" s="34" t="n">
        <v>45.65254354095211</v>
      </c>
      <c r="M21" s="34" t="n">
        <v>47.175707038745</v>
      </c>
      <c r="N21" s="34" t="n">
        <v>44.75275963768723</v>
      </c>
      <c r="O21" s="34" t="n">
        <v>44.45775696812066</v>
      </c>
      <c r="P21" s="34" t="n">
        <v>43.83534243681863</v>
      </c>
      <c r="Q21" s="34" t="n">
        <v>44.14118938342143</v>
      </c>
      <c r="R21" s="34" t="n">
        <v>42.59002088873515</v>
      </c>
      <c r="S21" s="34" t="n">
        <v>43.3624</v>
      </c>
      <c r="T21" s="34" t="n">
        <v>41.330623</v>
      </c>
      <c r="U21" s="34" t="n">
        <v>40.774429</v>
      </c>
      <c r="V21" s="34" t="n">
        <v>40.649581</v>
      </c>
      <c r="W21" s="34" t="n">
        <v>40.65930170756846</v>
      </c>
      <c r="X21" s="35" t="n">
        <v>41.08615874943716</v>
      </c>
      <c r="Y21" s="35" t="n">
        <v>43.28504045600666</v>
      </c>
      <c r="Z21" s="36" t="n">
        <v>44.97038019593077</v>
      </c>
      <c r="AA21" s="117" t="n">
        <v>44.72426591929125</v>
      </c>
      <c r="AB21" s="117" t="n">
        <v>44.61385012517575</v>
      </c>
      <c r="AC21" s="129" t="n">
        <v>42.61323291305639</v>
      </c>
    </row>
    <row r="22" ht="15" customHeight="1" s="425">
      <c r="B22" s="198" t="n"/>
      <c r="C22" s="198" t="n"/>
      <c r="D22" s="198" t="n"/>
      <c r="E22" s="198" t="n"/>
      <c r="F22" s="198" t="n"/>
      <c r="G22" s="198" t="n"/>
      <c r="H22" s="199" t="n"/>
      <c r="I22" s="199" t="n"/>
      <c r="J22" s="199" t="n"/>
      <c r="K22" s="198" t="n"/>
      <c r="L22" s="34" t="n"/>
      <c r="M22" s="34" t="n"/>
      <c r="N22" s="34" t="n"/>
      <c r="O22" s="34" t="n"/>
      <c r="P22" s="34" t="n"/>
      <c r="Q22" s="34" t="n"/>
      <c r="R22" s="34" t="n"/>
      <c r="S22" s="34" t="n"/>
      <c r="T22" s="34" t="n"/>
      <c r="U22" s="34" t="n"/>
      <c r="V22" s="34" t="n"/>
      <c r="W22" s="34" t="n"/>
      <c r="X22" s="35" t="n"/>
      <c r="Y22" s="35" t="n"/>
      <c r="Z22" s="36" t="n"/>
      <c r="AA22" s="117" t="n"/>
      <c r="AB22" s="117" t="n"/>
      <c r="AC22" s="129" t="n"/>
    </row>
    <row r="23" ht="15" customHeight="1" s="425">
      <c r="A23" s="26" t="inlineStr">
        <is>
          <t>Acute sickness</t>
        </is>
      </c>
      <c r="B23" s="198" t="n">
        <v>14</v>
      </c>
      <c r="C23" s="198" t="n">
        <v>15</v>
      </c>
      <c r="D23" s="198" t="n">
        <v>17</v>
      </c>
      <c r="E23" s="198" t="n">
        <v>19</v>
      </c>
      <c r="F23" s="198" t="n">
        <v>19</v>
      </c>
      <c r="G23" s="198" t="n">
        <v>19</v>
      </c>
      <c r="H23" s="199" t="n">
        <v>18.32979476291578</v>
      </c>
      <c r="I23" s="199" t="n">
        <v>19.12681912681913</v>
      </c>
      <c r="J23" s="199" t="n">
        <v>18.68372521899493</v>
      </c>
      <c r="K23" s="198" t="n">
        <v>18</v>
      </c>
      <c r="L23" s="34" t="n">
        <v>18.27636335851802</v>
      </c>
      <c r="M23" s="34" t="n">
        <v>18.72843525344798</v>
      </c>
      <c r="N23" s="34" t="n">
        <v>17.56964062179075</v>
      </c>
      <c r="O23" s="34" t="n">
        <v>18.20452711451716</v>
      </c>
      <c r="P23" s="34" t="n">
        <v>17.99996879959186</v>
      </c>
      <c r="Q23" s="34" t="n">
        <v>18.05889348105192</v>
      </c>
      <c r="R23" s="34" t="n">
        <v>17.42779089102824</v>
      </c>
      <c r="S23" s="34" t="n">
        <v>18.1946</v>
      </c>
      <c r="T23" s="34" t="n">
        <v>18.378599</v>
      </c>
      <c r="U23" s="34" t="n">
        <v>17.632716</v>
      </c>
      <c r="V23" s="34" t="n">
        <v>16.892761</v>
      </c>
      <c r="W23" s="34" t="n">
        <v>17.30163493478783</v>
      </c>
      <c r="X23" s="35" t="n">
        <v>16.22484422466135</v>
      </c>
      <c r="Y23" s="35" t="n">
        <v>17.34389532501434</v>
      </c>
      <c r="Z23" s="37" t="n">
        <v>16.87448121017501</v>
      </c>
      <c r="AA23" s="117" t="n">
        <v>17.02429258461051</v>
      </c>
      <c r="AB23" s="117" t="n">
        <v>18.69681479431871</v>
      </c>
      <c r="AC23" s="129" t="n">
        <v>16.31502416868761</v>
      </c>
    </row>
    <row r="24" ht="15" customHeight="1" s="425">
      <c r="B24" s="198" t="n"/>
      <c r="C24" s="198" t="n"/>
      <c r="D24" s="198" t="n"/>
      <c r="E24" s="198" t="n"/>
      <c r="F24" s="198" t="n"/>
      <c r="G24" s="198" t="n"/>
      <c r="H24" s="199" t="n"/>
      <c r="I24" s="199" t="n"/>
      <c r="J24" s="199" t="n"/>
      <c r="K24" s="198" t="n"/>
      <c r="L24" s="34" t="n"/>
      <c r="M24" s="34" t="n"/>
      <c r="N24" s="34" t="n"/>
      <c r="O24" s="34" t="n"/>
      <c r="P24" s="34" t="n"/>
      <c r="Q24" s="34" t="n"/>
      <c r="R24" s="34" t="n"/>
      <c r="S24" s="34" t="n"/>
      <c r="T24" s="34" t="n"/>
      <c r="U24" s="34" t="n"/>
      <c r="V24" s="34" t="n"/>
      <c r="W24" s="34" t="n"/>
      <c r="X24" s="35" t="n"/>
      <c r="Y24" s="35" t="n"/>
      <c r="Z24" s="37" t="n"/>
      <c r="AA24" s="117" t="n"/>
      <c r="AB24" s="117" t="n"/>
      <c r="AC24" s="129" t="n"/>
    </row>
    <row r="25" ht="15" customHeight="1" s="425">
      <c r="A25" s="32" t="inlineStr">
        <is>
          <t>Unweighted bases</t>
        </is>
      </c>
      <c r="B25" s="201" t="n">
        <v>8856</v>
      </c>
      <c r="C25" s="201" t="n">
        <v>8623</v>
      </c>
      <c r="D25" s="201" t="n">
        <v>8719</v>
      </c>
      <c r="E25" s="201" t="n">
        <v>8956</v>
      </c>
      <c r="F25" s="201" t="n">
        <v>4682</v>
      </c>
      <c r="G25" s="201" t="n">
        <v>8712</v>
      </c>
      <c r="H25" s="201" t="n">
        <v>4239</v>
      </c>
      <c r="I25" s="201" t="n">
        <v>4329</v>
      </c>
      <c r="J25" s="201" t="n">
        <v>8676</v>
      </c>
      <c r="K25" s="201" t="n">
        <v>4077</v>
      </c>
      <c r="L25" s="143" t="n">
        <v>8233</v>
      </c>
      <c r="M25" s="143" t="n">
        <v>3822</v>
      </c>
      <c r="N25" s="143" t="n">
        <v>4175</v>
      </c>
      <c r="O25" s="143" t="n">
        <v>7817</v>
      </c>
      <c r="P25" s="143" t="n">
        <v>3812</v>
      </c>
      <c r="Q25" s="143" t="n">
        <v>8338</v>
      </c>
      <c r="R25" s="143" t="n">
        <v>2537</v>
      </c>
      <c r="S25" s="143" t="n">
        <v>4716</v>
      </c>
      <c r="T25" s="143" t="n">
        <v>4781</v>
      </c>
      <c r="U25" s="143" t="n">
        <v>4605</v>
      </c>
      <c r="V25" s="143" t="n">
        <v>4864</v>
      </c>
      <c r="W25" s="143" t="n">
        <v>4484</v>
      </c>
      <c r="X25" s="128" t="n">
        <v>4453</v>
      </c>
      <c r="Y25" s="128" t="n">
        <v>4457</v>
      </c>
      <c r="Z25" s="143" t="n">
        <v>4459</v>
      </c>
      <c r="AA25" s="60" t="n">
        <v>4509</v>
      </c>
      <c r="AB25" s="60" t="n">
        <v>4530.000000000001</v>
      </c>
      <c r="AC25" s="59" t="n">
        <v>3181</v>
      </c>
    </row>
    <row r="26" ht="15" customHeight="1" s="425">
      <c r="A26" s="32" t="inlineStr">
        <is>
          <t>Weighted bases</t>
        </is>
      </c>
      <c r="B26" s="200" t="n"/>
      <c r="C26" s="200" t="n"/>
      <c r="D26" s="200" t="n"/>
      <c r="E26" s="200" t="n"/>
      <c r="F26" s="200" t="n"/>
      <c r="G26" s="200" t="n"/>
      <c r="H26" s="200" t="n"/>
      <c r="I26" s="200" t="n"/>
      <c r="J26" s="200" t="n"/>
      <c r="K26" s="200" t="n"/>
      <c r="L26" s="143" t="n">
        <v>7633.703433941671</v>
      </c>
      <c r="M26" s="143" t="n">
        <v>3441.377289835058</v>
      </c>
      <c r="N26" s="143" t="n">
        <v>3930.710456829712</v>
      </c>
      <c r="O26" s="143" t="n">
        <v>7305.828426302618</v>
      </c>
      <c r="P26" s="143" t="n">
        <v>3553.839880972138</v>
      </c>
      <c r="Q26" s="143" t="n">
        <v>7678.982485739411</v>
      </c>
      <c r="R26" s="143" t="n">
        <v>2442.513940534656</v>
      </c>
      <c r="S26" s="143" t="n">
        <v>4327.9939</v>
      </c>
      <c r="T26" s="143" t="n">
        <v>4379.6221</v>
      </c>
      <c r="U26" s="143" t="n">
        <v>4265.575537</v>
      </c>
      <c r="V26" s="143" t="n">
        <v>4547.921053</v>
      </c>
      <c r="W26" s="143" t="n">
        <v>4160.319126019971</v>
      </c>
      <c r="X26" s="128" t="n">
        <v>4104.009070027052</v>
      </c>
      <c r="Y26" s="128" t="n">
        <v>4080.233368782003</v>
      </c>
      <c r="Z26" s="144" t="n">
        <v>4075.549484136311</v>
      </c>
      <c r="AA26" s="60" t="n">
        <v>4170.089377907045</v>
      </c>
      <c r="AB26" s="60" t="n">
        <v>4192.439472721768</v>
      </c>
      <c r="AC26" s="59" t="n">
        <v>2984.678408161382</v>
      </c>
    </row>
    <row r="27" ht="15" customHeight="1" s="425">
      <c r="A27" s="32" t="n"/>
      <c r="B27" s="200" t="n"/>
      <c r="C27" s="200" t="n"/>
      <c r="D27" s="200" t="n"/>
      <c r="E27" s="200" t="n"/>
      <c r="F27" s="200" t="n"/>
      <c r="G27" s="200" t="n"/>
      <c r="H27" s="200" t="n"/>
      <c r="I27" s="200" t="n"/>
      <c r="J27" s="200" t="n"/>
      <c r="K27" s="200" t="n"/>
      <c r="L27" s="143" t="n"/>
      <c r="M27" s="143" t="n"/>
      <c r="N27" s="143" t="n"/>
      <c r="O27" s="143" t="n"/>
      <c r="P27" s="143" t="n"/>
      <c r="Q27" s="143" t="n"/>
      <c r="R27" s="143" t="n"/>
      <c r="S27" s="143" t="n"/>
      <c r="T27" s="143" t="n"/>
      <c r="U27" s="143" t="n"/>
      <c r="V27" s="143" t="n"/>
      <c r="W27" s="143" t="n"/>
      <c r="X27" s="128" t="n"/>
      <c r="Y27" s="128" t="n"/>
      <c r="Z27" s="144" t="n"/>
      <c r="AA27" s="60" t="n"/>
      <c r="AB27" s="60" t="n"/>
      <c r="AC27" s="59" t="n"/>
    </row>
    <row r="28" ht="15" customHeight="1" s="425">
      <c r="A28" s="20" t="inlineStr">
        <is>
          <t>All adults</t>
        </is>
      </c>
      <c r="B28" s="199" t="n"/>
      <c r="C28" s="199" t="n"/>
      <c r="D28" s="199" t="n"/>
      <c r="E28" s="199" t="n"/>
      <c r="F28" s="199" t="n"/>
      <c r="G28" s="199" t="n"/>
      <c r="H28" s="199" t="n"/>
      <c r="I28" s="199" t="n"/>
      <c r="J28" s="199" t="n"/>
      <c r="K28" s="199" t="n"/>
      <c r="L28" s="34" t="n"/>
      <c r="M28" s="34" t="n"/>
      <c r="N28" s="34" t="n"/>
      <c r="O28" s="34" t="n"/>
      <c r="P28" s="34" t="n"/>
      <c r="Q28" s="34" t="n"/>
      <c r="R28" s="34" t="n"/>
      <c r="S28" s="34" t="n"/>
      <c r="T28" s="34" t="n"/>
      <c r="U28" s="34" t="n"/>
      <c r="V28" s="34" t="n"/>
      <c r="W28" s="34" t="n"/>
      <c r="X28" s="34" t="n"/>
      <c r="Y28" s="34" t="n"/>
      <c r="Z28" s="34" t="n"/>
      <c r="AA28" s="34" t="n"/>
      <c r="AB28" s="34" t="n"/>
      <c r="AC28" s="31" t="n"/>
      <c r="AD28" s="116" t="n"/>
    </row>
    <row r="29" ht="15" customHeight="1" s="425">
      <c r="A29" s="26" t="inlineStr">
        <is>
          <t>Very good/good health</t>
        </is>
      </c>
      <c r="B29" s="199" t="n">
        <v>76.17924528301887</v>
      </c>
      <c r="C29" s="199" t="n">
        <v>76.12837880610242</v>
      </c>
      <c r="D29" s="199" t="n">
        <v>76.15101862812286</v>
      </c>
      <c r="E29" s="199" t="n">
        <v>76.05085467485857</v>
      </c>
      <c r="F29" s="199" t="n">
        <v>74.33834674128484</v>
      </c>
      <c r="G29" s="199" t="n">
        <v>73.89608755818342</v>
      </c>
      <c r="H29" s="199" t="n">
        <v>74.85890200102617</v>
      </c>
      <c r="I29" s="199" t="n">
        <v>74.01653720871963</v>
      </c>
      <c r="J29" s="199" t="n">
        <v>73.9622641509434</v>
      </c>
      <c r="K29" s="199" t="n">
        <v>74.16475043960503</v>
      </c>
      <c r="L29" s="34" t="n">
        <v>75.42228962736607</v>
      </c>
      <c r="M29" s="34" t="n">
        <v>75.48277185229135</v>
      </c>
      <c r="N29" s="34" t="n">
        <v>75.44702588962133</v>
      </c>
      <c r="O29" s="34" t="n">
        <v>75.82976838941363</v>
      </c>
      <c r="P29" s="34" t="n">
        <v>75.08310556648543</v>
      </c>
      <c r="Q29" s="34" t="n">
        <v>75.80188005144221</v>
      </c>
      <c r="R29" s="34" t="n">
        <v>76.43850378981631</v>
      </c>
      <c r="S29" s="34" t="n">
        <v>76.1421</v>
      </c>
      <c r="T29" s="34" t="n">
        <v>76.39848600000001</v>
      </c>
      <c r="U29" s="34" t="n">
        <v>76.094453</v>
      </c>
      <c r="V29" s="34" t="n">
        <v>76.282854</v>
      </c>
      <c r="W29" s="34" t="n">
        <v>76.18146414866311</v>
      </c>
      <c r="X29" s="35" t="n">
        <v>75.85456158912318</v>
      </c>
      <c r="Y29" s="35" t="n">
        <v>74.83291034962424</v>
      </c>
      <c r="Z29" s="36" t="n">
        <v>75.73547847198262</v>
      </c>
      <c r="AA29" s="117" t="n">
        <v>74.90145968635609</v>
      </c>
      <c r="AB29" s="117" t="n">
        <v>74.61667028629068</v>
      </c>
      <c r="AC29" s="129" t="n">
        <v>77.30983622498083</v>
      </c>
    </row>
    <row r="30" ht="15" customHeight="1" s="425">
      <c r="A30" s="26" t="inlineStr">
        <is>
          <t>Very bad/bad health</t>
        </is>
      </c>
      <c r="B30" s="199" t="n">
        <v>4.668601838413159</v>
      </c>
      <c r="C30" s="199" t="n">
        <v>5.342786605051592</v>
      </c>
      <c r="D30" s="199" t="n">
        <v>5.245779079185097</v>
      </c>
      <c r="E30" s="199" t="n">
        <v>5.6207798527891</v>
      </c>
      <c r="F30" s="199" t="n">
        <v>6.249271306983794</v>
      </c>
      <c r="G30" s="199" t="n">
        <v>6.717826141653038</v>
      </c>
      <c r="H30" s="199" t="n">
        <v>6.631605951770139</v>
      </c>
      <c r="I30" s="199" t="n">
        <v>6.376847907792533</v>
      </c>
      <c r="J30" s="199" t="n">
        <v>7.144227694275664</v>
      </c>
      <c r="K30" s="199" t="n">
        <v>7.250101447315028</v>
      </c>
      <c r="L30" s="34" t="n">
        <v>6.310589427674304</v>
      </c>
      <c r="M30" s="34" t="n">
        <v>6.647973989758802</v>
      </c>
      <c r="N30" s="34" t="n">
        <v>6.899827171165448</v>
      </c>
      <c r="O30" s="34" t="n">
        <v>6.589563834289354</v>
      </c>
      <c r="P30" s="34" t="n">
        <v>6.608046662673176</v>
      </c>
      <c r="Q30" s="34" t="n">
        <v>6.437619775782077</v>
      </c>
      <c r="R30" s="34" t="n">
        <v>7.031021655019757</v>
      </c>
      <c r="S30" s="34" t="n">
        <v>6.8718</v>
      </c>
      <c r="T30" s="34" t="n">
        <v>6.301481</v>
      </c>
      <c r="U30" s="34" t="n">
        <v>6.740156</v>
      </c>
      <c r="V30" s="34" t="n">
        <v>6.744134</v>
      </c>
      <c r="W30" s="34" t="n">
        <v>7.084016083034923</v>
      </c>
      <c r="X30" s="35" t="n">
        <v>7.03097487703393</v>
      </c>
      <c r="Y30" s="35" t="n">
        <v>7.971998513913696</v>
      </c>
      <c r="Z30" s="37" t="n">
        <v>7.38775750433924</v>
      </c>
      <c r="AA30" s="117" t="n">
        <v>7.670903171985249</v>
      </c>
      <c r="AB30" s="117" t="n">
        <v>7.40868865318233</v>
      </c>
      <c r="AC30" s="129" t="n">
        <v>6.01322518844172</v>
      </c>
    </row>
    <row r="31" ht="15" customHeight="1" s="425">
      <c r="B31" s="199" t="n"/>
      <c r="C31" s="199" t="n"/>
      <c r="D31" s="199" t="n"/>
      <c r="E31" s="199" t="n"/>
      <c r="F31" s="199" t="n"/>
      <c r="G31" s="199" t="n"/>
      <c r="H31" s="199" t="n"/>
      <c r="I31" s="199" t="n"/>
      <c r="J31" s="199" t="n"/>
      <c r="K31" s="199" t="n"/>
      <c r="L31" s="34" t="n"/>
      <c r="M31" s="34" t="n"/>
      <c r="N31" s="34" t="n"/>
      <c r="O31" s="34" t="n"/>
      <c r="P31" s="34" t="n"/>
      <c r="Q31" s="34" t="n"/>
      <c r="R31" s="34" t="n"/>
      <c r="S31" s="34" t="n"/>
      <c r="T31" s="34" t="n"/>
      <c r="U31" s="34" t="n"/>
      <c r="V31" s="34" t="n"/>
      <c r="W31" s="34" t="n"/>
      <c r="X31" s="35" t="n"/>
      <c r="Y31" s="35" t="n"/>
      <c r="Z31" s="37" t="n"/>
      <c r="AA31" s="117" t="n"/>
      <c r="AB31" s="117" t="n"/>
      <c r="AC31" s="129" t="n"/>
    </row>
    <row r="32" ht="15" customHeight="1" s="425">
      <c r="A32" s="26" t="inlineStr">
        <is>
          <t>At least one longstanding illness</t>
        </is>
      </c>
      <c r="B32" s="199" t="n">
        <v>40.18640682684742</v>
      </c>
      <c r="C32" s="199" t="n">
        <v>39.44901836605447</v>
      </c>
      <c r="D32" s="199" t="n">
        <v>41.50155763239876</v>
      </c>
      <c r="E32" s="199" t="n">
        <v>42.7519922136383</v>
      </c>
      <c r="F32" s="199" t="n">
        <v>44.38352968622419</v>
      </c>
      <c r="G32" s="199" t="n">
        <v>43.81683230595043</v>
      </c>
      <c r="H32" s="199" t="n">
        <v>44.00974858902001</v>
      </c>
      <c r="I32" s="199" t="n">
        <v>44.17585170340681</v>
      </c>
      <c r="J32" s="199" t="n">
        <v>45.67901234567901</v>
      </c>
      <c r="K32" s="199" t="n">
        <v>45.20492357635601</v>
      </c>
      <c r="L32" s="34" t="n">
        <v>45.00150446751477</v>
      </c>
      <c r="M32" s="34" t="n">
        <v>45.36743850606995</v>
      </c>
      <c r="N32" s="34" t="n">
        <v>43.52497706359452</v>
      </c>
      <c r="O32" s="34" t="n">
        <v>42.63321889262457</v>
      </c>
      <c r="P32" s="34" t="n">
        <v>42.96780409478077</v>
      </c>
      <c r="Q32" s="34" t="n">
        <v>42.10835691149177</v>
      </c>
      <c r="R32" s="34" t="n">
        <v>41.85153674453514</v>
      </c>
      <c r="S32" s="34" t="n">
        <v>41.914</v>
      </c>
      <c r="T32" s="34" t="n">
        <v>39.918385</v>
      </c>
      <c r="U32" s="34" t="n">
        <v>38.095409</v>
      </c>
      <c r="V32" s="34" t="n">
        <v>39.41457</v>
      </c>
      <c r="W32" s="34" t="n">
        <v>39.04863024228717</v>
      </c>
      <c r="X32" s="35" t="n">
        <v>39.49965720453766</v>
      </c>
      <c r="Y32" s="35" t="n">
        <v>41.46269698602728</v>
      </c>
      <c r="Z32" s="37" t="n">
        <v>42.82329191920169</v>
      </c>
      <c r="AA32" s="117" t="n">
        <v>42.26257852697115</v>
      </c>
      <c r="AB32" s="117" t="n">
        <v>42.5933413409628</v>
      </c>
      <c r="AC32" s="129" t="n">
        <v>39.97996428878655</v>
      </c>
    </row>
    <row r="33" ht="15" customHeight="1" s="425">
      <c r="B33" s="199" t="n"/>
      <c r="C33" s="199" t="n"/>
      <c r="D33" s="199" t="n"/>
      <c r="E33" s="199" t="n"/>
      <c r="F33" s="199" t="n"/>
      <c r="G33" s="199" t="n"/>
      <c r="H33" s="199" t="n"/>
      <c r="I33" s="199" t="n"/>
      <c r="J33" s="199" t="n"/>
      <c r="K33" s="199" t="n"/>
      <c r="L33" s="34" t="n"/>
      <c r="M33" s="34" t="n"/>
      <c r="N33" s="34" t="n"/>
      <c r="O33" s="34" t="n"/>
      <c r="P33" s="34" t="n"/>
      <c r="Q33" s="34" t="n"/>
      <c r="R33" s="34" t="n"/>
      <c r="S33" s="34" t="n"/>
      <c r="T33" s="34" t="n"/>
      <c r="U33" s="34" t="n"/>
      <c r="V33" s="34" t="n"/>
      <c r="W33" s="34" t="n"/>
      <c r="X33" s="35" t="n"/>
      <c r="Y33" s="35" t="n"/>
      <c r="Z33" s="37" t="n"/>
      <c r="AA33" s="117" t="n"/>
      <c r="AB33" s="117" t="n"/>
      <c r="AC33" s="129" t="n"/>
    </row>
    <row r="34" ht="15" customHeight="1" s="425">
      <c r="A34" s="26" t="inlineStr">
        <is>
          <t xml:space="preserve">Acute sickness </t>
        </is>
      </c>
      <c r="B34" s="199" t="n">
        <v>13.96039004300163</v>
      </c>
      <c r="C34" s="199" t="n">
        <v>13.61820833069169</v>
      </c>
      <c r="D34" s="199" t="n">
        <v>15.31368762070899</v>
      </c>
      <c r="E34" s="199" t="n">
        <v>16.9636883401253</v>
      </c>
      <c r="F34" s="199" t="n">
        <v>17.47697330068788</v>
      </c>
      <c r="G34" s="199" t="n">
        <v>16.88891684488615</v>
      </c>
      <c r="H34" s="199" t="n">
        <v>16.72438117224574</v>
      </c>
      <c r="I34" s="199" t="n">
        <v>17.78557114228457</v>
      </c>
      <c r="J34" s="199" t="n">
        <v>16.78071241286692</v>
      </c>
      <c r="K34" s="199" t="n">
        <v>16.35109548282391</v>
      </c>
      <c r="L34" s="34" t="n">
        <v>16.53524249650946</v>
      </c>
      <c r="M34" s="34" t="n">
        <v>16.29477156230198</v>
      </c>
      <c r="N34" s="34" t="n">
        <v>15.31602851658733</v>
      </c>
      <c r="O34" s="34" t="n">
        <v>16.31642939455941</v>
      </c>
      <c r="P34" s="34" t="n">
        <v>15.70514522543541</v>
      </c>
      <c r="Q34" s="34" t="n">
        <v>15.90884252141714</v>
      </c>
      <c r="R34" s="34" t="n">
        <v>15.48215781731655</v>
      </c>
      <c r="S34" s="34" t="n">
        <v>16.1697</v>
      </c>
      <c r="T34" s="34" t="n">
        <v>15.592993</v>
      </c>
      <c r="U34" s="34" t="n">
        <v>15.249521</v>
      </c>
      <c r="V34" s="34" t="n">
        <v>14.453638</v>
      </c>
      <c r="W34" s="34" t="n">
        <v>15.24629398416698</v>
      </c>
      <c r="X34" s="35" t="n">
        <v>14.90434920379715</v>
      </c>
      <c r="Y34" s="35" t="n">
        <v>15.27961871002238</v>
      </c>
      <c r="Z34" s="141" t="n">
        <v>14.57312740376081</v>
      </c>
      <c r="AA34" s="117" t="n">
        <v>14.71443812895754</v>
      </c>
      <c r="AB34" s="117" t="n">
        <v>15.91102880532283</v>
      </c>
      <c r="AC34" s="129" t="n">
        <v>13.60675599845162</v>
      </c>
    </row>
    <row r="35" ht="15" customHeight="1" s="425">
      <c r="B35" s="199" t="n"/>
      <c r="C35" s="199" t="n"/>
      <c r="D35" s="199" t="n"/>
      <c r="E35" s="199" t="n"/>
      <c r="F35" s="199" t="n"/>
      <c r="G35" s="199" t="n"/>
      <c r="H35" s="199" t="n"/>
      <c r="I35" s="199" t="n"/>
      <c r="J35" s="199" t="n"/>
      <c r="K35" s="199" t="n"/>
      <c r="L35" s="34" t="n"/>
      <c r="M35" s="34" t="n"/>
      <c r="N35" s="34" t="n"/>
      <c r="O35" s="34" t="n"/>
      <c r="P35" s="34" t="n"/>
      <c r="Q35" s="34" t="n"/>
      <c r="R35" s="34" t="n"/>
      <c r="S35" s="34" t="n"/>
      <c r="T35" s="34" t="n"/>
      <c r="U35" s="34" t="n"/>
      <c r="V35" s="34" t="n"/>
      <c r="W35" s="34" t="n"/>
      <c r="X35" s="35" t="n"/>
      <c r="Y35" s="35" t="n"/>
      <c r="Z35" s="141" t="n"/>
      <c r="AA35" s="117" t="n"/>
      <c r="AB35" s="117" t="n"/>
      <c r="AC35" s="129" t="n"/>
    </row>
    <row r="36" ht="15" customHeight="1" s="425">
      <c r="A36" s="32" t="inlineStr">
        <is>
          <t>Unweighted bases</t>
        </is>
      </c>
      <c r="B36" s="200" t="n">
        <v>16536</v>
      </c>
      <c r="C36" s="200" t="n">
        <v>15797</v>
      </c>
      <c r="D36" s="200" t="n">
        <v>16051</v>
      </c>
      <c r="E36" s="200" t="n">
        <v>16441</v>
      </c>
      <c r="F36" s="200" t="n">
        <v>8577</v>
      </c>
      <c r="G36" s="200" t="n">
        <v>15898</v>
      </c>
      <c r="H36" s="200" t="n">
        <v>7797</v>
      </c>
      <c r="I36" s="201" t="n">
        <v>7984</v>
      </c>
      <c r="J36" s="200" t="n">
        <v>15637</v>
      </c>
      <c r="K36" s="200" t="n">
        <v>7394</v>
      </c>
      <c r="L36" s="143" t="n">
        <v>14835</v>
      </c>
      <c r="M36" s="143" t="n">
        <v>6701</v>
      </c>
      <c r="N36" s="143" t="n">
        <v>7630</v>
      </c>
      <c r="O36" s="143" t="n">
        <v>14137</v>
      </c>
      <c r="P36" s="143" t="n">
        <v>6882</v>
      </c>
      <c r="Q36" s="143" t="n">
        <v>15095</v>
      </c>
      <c r="R36" s="143" t="n">
        <v>4645</v>
      </c>
      <c r="S36" s="143" t="n">
        <v>8414</v>
      </c>
      <c r="T36" s="143" t="n">
        <v>8599</v>
      </c>
      <c r="U36" s="143" t="n">
        <v>8279</v>
      </c>
      <c r="V36" s="143" t="n">
        <v>8787</v>
      </c>
      <c r="W36" s="143" t="n">
        <v>8069</v>
      </c>
      <c r="X36" s="128" t="n">
        <v>8025</v>
      </c>
      <c r="Y36" s="128" t="n">
        <v>8008</v>
      </c>
      <c r="Z36" s="144" t="n">
        <v>7994</v>
      </c>
      <c r="AA36" s="60" t="n">
        <v>8177</v>
      </c>
      <c r="AB36" s="60" t="n">
        <v>8202</v>
      </c>
      <c r="AC36" s="59" t="n">
        <v>5870</v>
      </c>
    </row>
    <row r="37" ht="15" customHeight="1" s="425">
      <c r="A37" s="325" t="inlineStr">
        <is>
          <t>Weighted bases</t>
        </is>
      </c>
      <c r="B37" s="326" t="n"/>
      <c r="C37" s="326" t="n"/>
      <c r="D37" s="326" t="n"/>
      <c r="E37" s="326" t="n"/>
      <c r="F37" s="326" t="n"/>
      <c r="G37" s="326" t="n"/>
      <c r="H37" s="326" t="n"/>
      <c r="I37" s="327" t="n"/>
      <c r="J37" s="326" t="n"/>
      <c r="K37" s="326" t="n"/>
      <c r="L37" s="328" t="n">
        <v>14835.38002741519</v>
      </c>
      <c r="M37" s="328" t="n">
        <v>6703.261167160514</v>
      </c>
      <c r="N37" s="328" t="n">
        <v>7631.636282238907</v>
      </c>
      <c r="O37" s="328" t="n">
        <v>14157.42655490575</v>
      </c>
      <c r="P37" s="328" t="n">
        <v>6938.294150235767</v>
      </c>
      <c r="Q37" s="328" t="n">
        <v>15004.95408625861</v>
      </c>
      <c r="R37" s="328" t="n">
        <v>4784.257695593962</v>
      </c>
      <c r="S37" s="328" t="n">
        <v>8502.412200000001</v>
      </c>
      <c r="T37" s="328" t="n">
        <v>8596.241142999999</v>
      </c>
      <c r="U37" s="328" t="n">
        <v>8341.098405000001</v>
      </c>
      <c r="V37" s="328" t="n">
        <v>8863.011877999999</v>
      </c>
      <c r="W37" s="328" t="n">
        <v>8144.299000414528</v>
      </c>
      <c r="X37" s="329" t="n">
        <v>8025.754319740812</v>
      </c>
      <c r="Y37" s="329" t="n">
        <v>8008.649912074304</v>
      </c>
      <c r="Z37" s="330" t="n">
        <v>7994.539755505765</v>
      </c>
      <c r="AA37" s="60" t="n">
        <v>8176.91711963527</v>
      </c>
      <c r="AB37" s="331" t="n">
        <v>8202.300605702661</v>
      </c>
      <c r="AC37" s="332" t="n">
        <v>5869.830398964604</v>
      </c>
    </row>
    <row r="38" ht="15" customHeight="1" s="425">
      <c r="A38" s="39" t="inlineStr">
        <is>
          <t>Source: Health Survey for England, NHS England</t>
        </is>
      </c>
      <c r="AA38" s="120" t="n"/>
      <c r="AB38" s="146" t="n"/>
    </row>
    <row r="40" ht="15" customHeight="1" s="425">
      <c r="A40" s="20" t="inlineStr">
        <is>
          <t>Notes:</t>
        </is>
      </c>
    </row>
    <row r="41" ht="15" customHeight="1" s="425">
      <c r="A41" s="19" t="inlineStr">
        <is>
          <t>1 Estimates from 2021 are not directly comparable with those from previous surveys because of differences in methodology. See the HSE 2021 report Introduction for further information.</t>
        </is>
      </c>
    </row>
    <row r="42" ht="15" customHeight="1" s="425">
      <c r="A42" s="275" t="inlineStr">
        <is>
          <t>2 Longstanding conditions are defined as physical or mental health conditions or illnesses lasting or expected to last 12 months or more.</t>
        </is>
      </c>
      <c r="B42" s="64" t="n"/>
      <c r="C42" s="64" t="n"/>
      <c r="D42" s="64" t="n"/>
    </row>
    <row r="43" ht="15" customHeight="1" s="425">
      <c r="A43" s="402" t="inlineStr">
        <is>
          <t>3 Acute sickness is any illness or injury (including any longstanding condition) that causes the participant to cut down on usual activities in the last two weeks.</t>
        </is>
      </c>
    </row>
    <row r="44" ht="15" customHeight="1" s="425">
      <c r="A44" s="402" t="inlineStr">
        <is>
          <t>4 Data up to and including 2002 are unweighted; from 2003 onwards data have been weighted for non-response.</t>
        </is>
      </c>
    </row>
    <row r="45" ht="15" customFormat="1" customHeight="1" s="116">
      <c r="A45" s="398" t="n"/>
      <c r="P45" s="430" t="n"/>
      <c r="Q45" s="430" t="n"/>
      <c r="R45" s="430" t="n"/>
      <c r="S45" s="430" t="n"/>
      <c r="T45" s="430" t="n"/>
      <c r="U45" s="430" t="n"/>
      <c r="V45" s="430" t="n"/>
      <c r="W45" s="430" t="n"/>
    </row>
    <row r="46" ht="15" customHeight="1" s="425">
      <c r="A46" s="376" t="inlineStr">
        <is>
          <t>Copyright © 2023 NHS England</t>
        </is>
      </c>
      <c r="B46" s="116" t="n"/>
    </row>
    <row r="50" ht="15" customHeight="1" s="425">
      <c r="H50" s="117" t="n"/>
    </row>
    <row r="51" ht="12.75" customHeight="1" s="425">
      <c r="H51" s="117" t="n"/>
    </row>
    <row r="52" ht="12.75" customHeight="1" s="425">
      <c r="H52" s="117" t="n"/>
    </row>
    <row r="53" ht="12.75" customHeight="1" s="425">
      <c r="H53" s="117" t="n"/>
    </row>
    <row r="54" ht="12.75" customHeight="1" s="425">
      <c r="H54" s="117" t="n"/>
    </row>
    <row r="55" ht="12.75" customHeight="1" s="425">
      <c r="H55" s="117" t="n"/>
    </row>
    <row r="56" ht="12.75" customHeight="1" s="425">
      <c r="H56" s="117" t="n"/>
    </row>
    <row r="57" ht="12.75" customHeight="1" s="425"/>
    <row r="58" ht="12.75" customHeight="1" s="425">
      <c r="A58" s="19" t="n"/>
      <c r="H58" s="117" t="n"/>
    </row>
    <row r="59" ht="12.75" customHeight="1" s="425">
      <c r="A59" s="19" t="n"/>
      <c r="H59" s="117" t="n"/>
    </row>
    <row r="60" ht="12.75" customHeight="1" s="425">
      <c r="A60" s="19" t="n"/>
      <c r="H60" s="117" t="n"/>
    </row>
    <row r="61" ht="12.75" customHeight="1" s="425">
      <c r="A61" s="19" t="n"/>
      <c r="H61" s="117" t="n"/>
    </row>
    <row r="62" ht="12.75" customHeight="1" s="425">
      <c r="A62" s="19" t="n"/>
      <c r="H62" s="117" t="n"/>
    </row>
    <row r="63" ht="12.75" customHeight="1" s="425">
      <c r="A63" s="19" t="n"/>
      <c r="H63" s="117" t="n"/>
    </row>
    <row r="64" ht="12.75" customHeight="1" s="425">
      <c r="A64" s="19" t="n"/>
      <c r="H64" s="117" t="n"/>
    </row>
    <row r="65" ht="12.75" customHeight="1" s="425">
      <c r="A65" s="19" t="n"/>
    </row>
    <row r="66" ht="12.75" customHeight="1" s="425">
      <c r="A66" s="19" t="n"/>
    </row>
    <row r="67" ht="12.75" customHeight="1" s="425">
      <c r="A67" s="19" t="n"/>
    </row>
    <row r="68" ht="12.75" customHeight="1" s="425">
      <c r="A68" s="19" t="n"/>
    </row>
    <row r="69" ht="12.75" customHeight="1" s="425">
      <c r="A69" s="19" t="n"/>
    </row>
    <row r="70" ht="12.75" customHeight="1" s="425">
      <c r="A70" s="19" t="n"/>
    </row>
    <row r="71" ht="12.75" customHeight="1" s="425">
      <c r="A71" s="19" t="n"/>
    </row>
    <row r="72" ht="12.75" customHeight="1" s="425">
      <c r="A72" s="19" t="n"/>
    </row>
    <row r="73" ht="12.75" customHeight="1" s="425">
      <c r="A73" s="19" t="n"/>
    </row>
    <row r="74" ht="12.75" customHeight="1" s="425"/>
    <row r="75" ht="12.75" customHeight="1" s="425"/>
    <row r="76" ht="12.75" customHeight="1" s="425"/>
    <row r="77" ht="12.75" customHeight="1" s="425"/>
    <row r="78" ht="12.75" customHeight="1" s="425"/>
    <row r="79" ht="12.75" customHeight="1" s="425"/>
    <row r="80" ht="12.75" customHeight="1" s="425"/>
    <row r="81" ht="12.75" customHeight="1" s="425"/>
    <row r="82" ht="12.75" customHeight="1" s="425"/>
    <row r="83" ht="14.25" customFormat="1" customHeight="1" s="18">
      <c r="A83" s="40" t="n"/>
      <c r="C83" s="118" t="n"/>
      <c r="D83" s="118" t="n"/>
      <c r="E83" s="118" t="n"/>
      <c r="F83" s="118" t="n"/>
      <c r="G83" s="118" t="n"/>
      <c r="H83" s="118" t="n"/>
      <c r="I83" s="118" t="n"/>
      <c r="J83" s="118" t="n"/>
      <c r="K83" s="118" t="n"/>
      <c r="L83" s="118" t="n"/>
      <c r="M83" s="118" t="n"/>
      <c r="N83" s="118" t="n"/>
      <c r="O83" s="118" t="n"/>
      <c r="P83" s="118" t="n"/>
      <c r="Q83" s="118" t="n"/>
      <c r="R83" s="118" t="n"/>
      <c r="S83" s="118" t="n"/>
      <c r="T83" s="118" t="n"/>
      <c r="U83" s="118" t="n"/>
      <c r="V83" s="118" t="n"/>
      <c r="W83" s="118" t="n"/>
      <c r="X83" s="118" t="n"/>
      <c r="Y83" s="118" t="n"/>
      <c r="Z83" s="118" t="n"/>
      <c r="AA83" s="118" t="n"/>
      <c r="AB83" s="118" t="n"/>
    </row>
    <row r="84" ht="14.25" customFormat="1" customHeight="1" s="18">
      <c r="A84" s="40" t="n"/>
      <c r="C84" s="118" t="n"/>
      <c r="D84" s="118" t="n"/>
      <c r="E84" s="118" t="n"/>
      <c r="F84" s="118" t="n"/>
      <c r="G84" s="118" t="n"/>
      <c r="H84" s="118" t="n"/>
      <c r="I84" s="118" t="n"/>
      <c r="J84" s="118" t="n"/>
      <c r="K84" s="118" t="n"/>
      <c r="L84" s="118" t="n"/>
      <c r="M84" s="118" t="n"/>
      <c r="N84" s="118" t="n"/>
      <c r="O84" s="118" t="n"/>
      <c r="P84" s="118" t="n"/>
      <c r="Q84" s="118" t="n"/>
      <c r="R84" s="118" t="n"/>
      <c r="S84" s="118" t="n"/>
      <c r="T84" s="118" t="n"/>
      <c r="U84" s="118" t="n"/>
      <c r="V84" s="118" t="n"/>
      <c r="W84" s="118" t="n"/>
      <c r="X84" s="118" t="n"/>
      <c r="Y84" s="118" t="n"/>
      <c r="Z84" s="118" t="n"/>
      <c r="AA84" s="118" t="n"/>
      <c r="AB84" s="118" t="n"/>
    </row>
    <row r="85" ht="12.75" customHeight="1" s="425"/>
    <row r="86" ht="12.75" customHeight="1" s="425"/>
    <row r="87" ht="12.75" customHeight="1" s="425"/>
    <row r="88" ht="12.75" customHeight="1" s="425"/>
    <row r="89" ht="12.75" customHeight="1" s="425"/>
    <row r="90" ht="12.75" customHeight="1" s="425">
      <c r="A90" s="19" t="n"/>
    </row>
    <row r="91" ht="12.75" customHeight="1" s="425">
      <c r="A91" s="19" t="n"/>
    </row>
    <row r="92" ht="12.75" customHeight="1" s="425">
      <c r="A92" s="19" t="n"/>
    </row>
    <row r="93" ht="12.75" customHeight="1" s="425">
      <c r="A93" s="19" t="n"/>
    </row>
    <row r="94" ht="12.75" customHeight="1" s="425">
      <c r="A94" s="19" t="n"/>
    </row>
    <row r="95" ht="12.75" customHeight="1" s="425">
      <c r="A95" s="19" t="n"/>
    </row>
    <row r="96" ht="12.75" customHeight="1" s="425">
      <c r="A96" s="19" t="n"/>
    </row>
    <row r="97" ht="12.75" customHeight="1" s="425">
      <c r="A97" s="19" t="n"/>
    </row>
    <row r="98" ht="12.75" customHeight="1" s="425">
      <c r="A98" s="19" t="n"/>
    </row>
    <row r="99" ht="12.75" customHeight="1" s="425">
      <c r="A99" s="19" t="n"/>
    </row>
    <row r="100" ht="12.75" customHeight="1" s="425">
      <c r="A100" s="19" t="n"/>
    </row>
    <row r="101" ht="12.75" customHeight="1" s="425">
      <c r="A101" s="19" t="n"/>
    </row>
    <row r="102" ht="12.75" customHeight="1" s="425">
      <c r="A102" s="19" t="n"/>
    </row>
    <row r="103" ht="12.75" customHeight="1" s="425">
      <c r="A103" s="19" t="n"/>
    </row>
    <row r="104" ht="12.75" customHeight="1" s="425">
      <c r="A104" s="19" t="n"/>
    </row>
    <row r="105" ht="12.75" customHeight="1" s="425">
      <c r="A105" s="19" t="n"/>
    </row>
    <row r="106" ht="12.75" customHeight="1" s="425">
      <c r="A106" s="19" t="n"/>
    </row>
    <row r="107" ht="12.75" customHeight="1" s="425">
      <c r="A107" s="19" t="n"/>
    </row>
    <row r="108" ht="12.75" customHeight="1" s="425">
      <c r="A108" s="19" t="n"/>
    </row>
    <row r="109" ht="12.75" customHeight="1" s="425">
      <c r="A109" s="19" t="n"/>
    </row>
    <row r="110" ht="12.75" customHeight="1" s="425">
      <c r="A110" s="19" t="n"/>
    </row>
    <row r="111" ht="12.75" customHeight="1" s="425">
      <c r="A111" s="19" t="n"/>
    </row>
    <row r="112" ht="12.75" customHeight="1" s="425">
      <c r="A112" s="19" t="n"/>
    </row>
    <row r="113" ht="12.75" customHeight="1" s="425">
      <c r="A113" s="19" t="n"/>
    </row>
    <row r="114" ht="12.75" customHeight="1" s="425">
      <c r="A114" s="19" t="n"/>
    </row>
    <row r="115" ht="12.75" customHeight="1" s="425">
      <c r="A115" s="19" t="n"/>
    </row>
    <row r="116" ht="12.75" customHeight="1" s="425">
      <c r="A116" s="19" t="n"/>
    </row>
    <row r="117" ht="12.75" customHeight="1" s="425">
      <c r="A117" s="19" t="n"/>
    </row>
    <row r="118" ht="12.75" customHeight="1" s="425">
      <c r="A118" s="19" t="n"/>
    </row>
    <row r="119" ht="12.75" customHeight="1" s="425">
      <c r="A119" s="19" t="n"/>
    </row>
    <row r="120" ht="12.75" customHeight="1" s="425">
      <c r="A120" s="19" t="n"/>
    </row>
    <row r="121" ht="12.75" customHeight="1" s="425">
      <c r="A121" s="19" t="n"/>
    </row>
    <row r="122" ht="12.75" customHeight="1" s="425">
      <c r="A122" s="19" t="n"/>
    </row>
    <row r="123" ht="12.75" customHeight="1" s="425">
      <c r="A123" s="19" t="n"/>
    </row>
    <row r="124" ht="12.75" customHeight="1" s="425">
      <c r="A124" s="19" t="n"/>
    </row>
    <row r="125" ht="12.75" customHeight="1" s="425">
      <c r="A125" s="19" t="n"/>
    </row>
    <row r="126" ht="12.75" customHeight="1" s="425">
      <c r="A126" s="19" t="n"/>
    </row>
    <row r="127" ht="12.75" customHeight="1" s="425">
      <c r="A127" s="19" t="n"/>
    </row>
    <row r="128" ht="12.75" customHeight="1" s="425">
      <c r="A128" s="19" t="n"/>
    </row>
    <row r="129" ht="12.75" customHeight="1" s="425">
      <c r="A129" s="19" t="n"/>
    </row>
    <row r="130" ht="12.75" customHeight="1" s="425">
      <c r="A130" s="19" t="n"/>
    </row>
    <row r="131" ht="12.75" customHeight="1" s="425">
      <c r="A131" s="19" t="n"/>
    </row>
    <row r="132" ht="12.75" customHeight="1" s="425">
      <c r="A132" s="19" t="n"/>
    </row>
    <row r="133" ht="12.75" customHeight="1" s="425">
      <c r="A133" s="19" t="n"/>
    </row>
    <row r="134" ht="12.75" customHeight="1" s="425">
      <c r="A134" s="19" t="n"/>
    </row>
    <row r="135" ht="12.75" customHeight="1" s="425">
      <c r="A135" s="19" t="n"/>
    </row>
    <row r="136" ht="12.75" customHeight="1" s="425">
      <c r="A136" s="19" t="n"/>
    </row>
    <row r="137" ht="12.75" customHeight="1" s="425">
      <c r="A137" s="19" t="n"/>
    </row>
    <row r="138" ht="12.75" customHeight="1" s="425">
      <c r="A138" s="19" t="n"/>
    </row>
    <row r="139" ht="12.75" customHeight="1" s="425">
      <c r="A139" s="19" t="n"/>
    </row>
    <row r="140" ht="12.75" customHeight="1" s="425">
      <c r="A140" s="19" t="n"/>
    </row>
    <row r="141" ht="12.75" customHeight="1" s="425">
      <c r="A141" s="19" t="n"/>
    </row>
    <row r="142" ht="12.75" customHeight="1" s="425">
      <c r="A142" s="19" t="n"/>
    </row>
    <row r="143" ht="12.75" customHeight="1" s="425">
      <c r="A143" s="19" t="n"/>
    </row>
    <row r="144" ht="12.75" customHeight="1" s="425">
      <c r="A144" s="19" t="n"/>
    </row>
    <row r="145" ht="12.75" customHeight="1" s="425">
      <c r="A145" s="19" t="n"/>
    </row>
    <row r="146" ht="12.75" customHeight="1" s="425">
      <c r="A146" s="19" t="n"/>
    </row>
    <row r="147" ht="12.75" customHeight="1" s="425">
      <c r="A147" s="19" t="n"/>
    </row>
    <row r="148" ht="12.75" customHeight="1" s="425">
      <c r="A148" s="19" t="n"/>
    </row>
    <row r="149" ht="12.75" customHeight="1" s="425">
      <c r="A149" s="19" t="n"/>
    </row>
    <row r="150" ht="12.75" customHeight="1" s="425">
      <c r="A150" s="19" t="n"/>
    </row>
    <row r="151" ht="12.75" customHeight="1" s="425">
      <c r="A151" s="19" t="n"/>
    </row>
    <row r="152" ht="12.75" customHeight="1" s="425">
      <c r="A152" s="19" t="n"/>
    </row>
    <row r="153" ht="12.75" customHeight="1" s="425">
      <c r="A153" s="19" t="n"/>
    </row>
    <row r="154" ht="12.75" customHeight="1" s="425">
      <c r="A154" s="19" t="n"/>
    </row>
    <row r="155" ht="12.75" customHeight="1" s="425">
      <c r="A155" s="19" t="n"/>
    </row>
    <row r="156" ht="12.75" customHeight="1" s="425">
      <c r="A156" s="19" t="n"/>
    </row>
    <row r="157" ht="12.75" customHeight="1" s="425">
      <c r="A157" s="19" t="n"/>
    </row>
    <row r="158" ht="12.75" customHeight="1" s="425">
      <c r="A158" s="19" t="n"/>
    </row>
    <row r="159" ht="12.75" customHeight="1" s="425">
      <c r="A159" s="19" t="n"/>
    </row>
    <row r="160" ht="12.75" customHeight="1" s="425">
      <c r="A160" s="19" t="n"/>
    </row>
    <row r="161" ht="12.75" customHeight="1" s="425">
      <c r="A161" s="19" t="n"/>
    </row>
    <row r="162" ht="12.75" customHeight="1" s="425">
      <c r="A162" s="19" t="n"/>
    </row>
    <row r="163" ht="12.75" customHeight="1" s="425">
      <c r="A163" s="19" t="n"/>
    </row>
    <row r="164" ht="12.75" customHeight="1" s="425">
      <c r="A164" s="19" t="n"/>
    </row>
    <row r="165" ht="12.75" customHeight="1" s="425">
      <c r="A165" s="19" t="n"/>
    </row>
    <row r="166" ht="12.75" customHeight="1" s="425">
      <c r="A166" s="19" t="n"/>
    </row>
    <row r="167" ht="12.75" customHeight="1" s="425">
      <c r="A167" s="19" t="n"/>
    </row>
    <row r="168" ht="12.75" customHeight="1" s="425">
      <c r="A168" s="19" t="n"/>
    </row>
    <row r="169" ht="12.75" customHeight="1" s="425">
      <c r="A169" s="19" t="n"/>
    </row>
    <row r="170" ht="12.75" customHeight="1" s="425">
      <c r="A170" s="19" t="n"/>
    </row>
    <row r="171" ht="12.75" customHeight="1" s="425">
      <c r="A171" s="19" t="n"/>
    </row>
    <row r="172" ht="12.75" customHeight="1" s="425">
      <c r="A172" s="19" t="n"/>
    </row>
    <row r="173" ht="12.75" customHeight="1" s="425">
      <c r="A173" s="19" t="n"/>
    </row>
    <row r="174" ht="12.75" customHeight="1" s="425">
      <c r="A174" s="19" t="n"/>
    </row>
    <row r="175" ht="12.75" customHeight="1" s="425">
      <c r="A175" s="19" t="n"/>
    </row>
    <row r="176" ht="12.75" customHeight="1" s="425">
      <c r="A176" s="19" t="n"/>
    </row>
    <row r="177" ht="12.75" customHeight="1" s="425">
      <c r="A177" s="19" t="n"/>
    </row>
    <row r="178" ht="12.75" customHeight="1" s="425">
      <c r="A178" s="19" t="n"/>
    </row>
    <row r="179" ht="12.75" customHeight="1" s="425">
      <c r="A179" s="19" t="n"/>
    </row>
    <row r="180" ht="12.75" customHeight="1" s="425">
      <c r="A180" s="19" t="n"/>
    </row>
    <row r="181" ht="12.75" customHeight="1" s="425">
      <c r="A181" s="19" t="n"/>
    </row>
    <row r="182" ht="12.75" customHeight="1" s="425">
      <c r="A182" s="19" t="n"/>
    </row>
    <row r="183" ht="12.75" customHeight="1" s="425">
      <c r="A183" s="19" t="n"/>
    </row>
    <row r="184" ht="12.75" customHeight="1" s="425">
      <c r="A184" s="19" t="n"/>
    </row>
    <row r="185" ht="12.75" customHeight="1" s="425">
      <c r="A185" s="19" t="n"/>
    </row>
    <row r="186" ht="12.75" customHeight="1" s="425">
      <c r="A186" s="19" t="n"/>
    </row>
    <row r="187" ht="12.75" customHeight="1" s="425">
      <c r="A187" s="19" t="n"/>
    </row>
    <row r="188" ht="12.75" customHeight="1" s="425">
      <c r="A188" s="19" t="n"/>
    </row>
    <row r="189" ht="12.75" customHeight="1" s="425">
      <c r="A189" s="19" t="n"/>
    </row>
    <row r="190" ht="12.75" customHeight="1" s="425">
      <c r="A190" s="19" t="n"/>
    </row>
    <row r="191" ht="12.75" customHeight="1" s="425">
      <c r="A191" s="19" t="n"/>
    </row>
    <row r="192" ht="12.75" customHeight="1" s="425">
      <c r="A192" s="19" t="n"/>
    </row>
    <row r="193" ht="12.75" customHeight="1" s="425">
      <c r="A193" s="19" t="n"/>
    </row>
    <row r="194" ht="12.75" customHeight="1" s="425">
      <c r="A194" s="19" t="n"/>
    </row>
    <row r="195" ht="12.75" customHeight="1" s="425">
      <c r="A195" s="19" t="n"/>
    </row>
    <row r="196" ht="12.75" customHeight="1" s="425">
      <c r="A196" s="19" t="n"/>
    </row>
    <row r="197" ht="12.75" customHeight="1" s="425">
      <c r="A197" s="19" t="n"/>
    </row>
    <row r="198" ht="12.75" customHeight="1" s="425">
      <c r="A198" s="19" t="n"/>
    </row>
    <row r="199" ht="12.75" customHeight="1" s="425">
      <c r="A199" s="19" t="n"/>
    </row>
    <row r="200" ht="12.75" customHeight="1" s="425">
      <c r="A200" s="19" t="n"/>
    </row>
    <row r="201" ht="12.75" customHeight="1" s="425">
      <c r="A201" s="19" t="n"/>
    </row>
    <row r="202" ht="12.75" customHeight="1" s="425">
      <c r="A202" s="19" t="n"/>
    </row>
    <row r="203" ht="12.75" customHeight="1" s="425">
      <c r="A203" s="19" t="n"/>
    </row>
    <row r="204" ht="12.75" customHeight="1" s="425">
      <c r="A204" s="19" t="n"/>
    </row>
  </sheetData>
  <mergeCells count="6">
    <mergeCell ref="A44:W44"/>
    <mergeCell ref="A2:P2"/>
    <mergeCell ref="A1:Y1"/>
    <mergeCell ref="A45:O45"/>
    <mergeCell ref="A43:W43"/>
    <mergeCell ref="W2:Y2"/>
  </mergeCells>
  <pageMargins left="0.7" right="0.7" top="0.75" bottom="0.75" header="0.3" footer="0.3"/>
  <pageSetup orientation="landscape" paperSize="9" scale="63"/>
</worksheet>
</file>

<file path=xl/worksheets/sheet4.xml><?xml version="1.0" encoding="utf-8"?>
<worksheet xmlns="http://schemas.openxmlformats.org/spreadsheetml/2006/main">
  <sheetPr>
    <outlinePr summaryBelow="1" summaryRight="1"/>
    <pageSetUpPr fitToPage="1"/>
  </sheetPr>
  <dimension ref="A1:N36"/>
  <sheetViews>
    <sheetView showGridLines="0" zoomScaleNormal="100" workbookViewId="0">
      <pane xSplit="1" ySplit="5" topLeftCell="B6" activePane="bottomRight" state="frozen"/>
      <selection pane="topRight" activeCell="B1" sqref="B1"/>
      <selection pane="bottomLeft" activeCell="A6" sqref="A6"/>
      <selection pane="bottomRight" activeCell="A1" sqref="A1"/>
    </sheetView>
  </sheetViews>
  <sheetFormatPr baseColWidth="8" defaultColWidth="8" defaultRowHeight="15" customHeight="1"/>
  <cols>
    <col width="39.75" customWidth="1" style="425" min="1" max="1"/>
    <col width="9" customWidth="1" style="425" min="2" max="4"/>
  </cols>
  <sheetData>
    <row r="1" ht="28.5" customFormat="1" customHeight="1" s="41">
      <c r="A1" s="61" t="inlineStr">
        <is>
          <t>Table 2: Prevalence of longstanding conditions, by sex</t>
        </is>
      </c>
      <c r="B1" s="62" t="n"/>
      <c r="C1" s="62" t="n"/>
      <c r="D1" s="62" t="n"/>
    </row>
    <row r="2" ht="18" customFormat="1" customHeight="1" s="41">
      <c r="A2" s="333" t="inlineStr">
        <is>
          <t>Health Survey for England 2021. Adults aged 16 and over.</t>
        </is>
      </c>
      <c r="B2" s="334" t="n"/>
      <c r="C2" s="334" t="n"/>
      <c r="D2" s="334" t="n"/>
      <c r="G2" s="202" t="n"/>
      <c r="H2" s="202" t="n"/>
      <c r="I2" s="202" t="n"/>
      <c r="J2" s="202" t="n"/>
      <c r="K2" s="202" t="n"/>
      <c r="L2" s="202" t="n"/>
      <c r="M2" s="202" t="n"/>
      <c r="N2" s="202" t="n"/>
    </row>
    <row r="3" ht="18" customFormat="1" customHeight="1" s="41">
      <c r="A3" s="406" t="inlineStr">
        <is>
          <t>Longstanding conditions</t>
        </is>
      </c>
      <c r="B3" s="312" t="inlineStr">
        <is>
          <t>Sex</t>
        </is>
      </c>
      <c r="C3" s="311" t="n"/>
      <c r="D3" s="49" t="n"/>
      <c r="G3" s="202" t="n"/>
      <c r="H3" s="202" t="n"/>
      <c r="I3" s="202" t="n"/>
      <c r="J3" s="202" t="n"/>
      <c r="K3" s="202" t="n"/>
      <c r="L3" s="202" t="n"/>
      <c r="M3" s="202" t="n"/>
      <c r="N3" s="202" t="n"/>
    </row>
    <row r="4" ht="12.75" customHeight="1" s="425">
      <c r="B4" s="63" t="inlineStr">
        <is>
          <t>Men</t>
        </is>
      </c>
      <c r="C4" s="63" t="inlineStr">
        <is>
          <t>Women</t>
        </is>
      </c>
      <c r="D4" s="63" t="inlineStr">
        <is>
          <t>Total</t>
        </is>
      </c>
      <c r="G4" s="456" t="n"/>
      <c r="H4" s="456" t="n"/>
      <c r="I4" s="456" t="n"/>
      <c r="J4" s="456" t="n"/>
      <c r="K4" s="456" t="n"/>
      <c r="L4" s="456" t="n"/>
      <c r="M4" s="456" t="n"/>
      <c r="N4" s="456" t="n"/>
    </row>
    <row r="5" ht="12.75" customHeight="1" s="425">
      <c r="B5" s="136" t="inlineStr">
        <is>
          <t>%</t>
        </is>
      </c>
      <c r="C5" s="112" t="inlineStr">
        <is>
          <t>%</t>
        </is>
      </c>
      <c r="D5" s="112" t="inlineStr">
        <is>
          <t>%</t>
        </is>
      </c>
    </row>
    <row r="6" ht="15" customHeight="1" s="425">
      <c r="A6" s="132" t="inlineStr">
        <is>
          <t>Musculoskeletal system</t>
        </is>
      </c>
      <c r="B6" s="47" t="n">
        <v>11.40930110764312</v>
      </c>
      <c r="C6" s="47" t="n">
        <v>14.69870341850187</v>
      </c>
      <c r="D6" s="47" t="n">
        <v>13.08161294502697</v>
      </c>
    </row>
    <row r="7" ht="15" customHeight="1" s="425">
      <c r="A7" s="132" t="inlineStr">
        <is>
          <t>Mental, behavioural and neurodevelopmental disorders</t>
        </is>
      </c>
      <c r="B7" s="47" t="n">
        <v>7.649652012883622</v>
      </c>
      <c r="C7" s="47" t="n">
        <v>11.27629463711123</v>
      </c>
      <c r="D7" s="47" t="n">
        <v>9.493414744622349</v>
      </c>
    </row>
    <row r="8" ht="15" customHeight="1" s="425">
      <c r="A8" s="132" t="inlineStr">
        <is>
          <t>Heart and circulatory system</t>
        </is>
      </c>
      <c r="B8" s="47" t="n">
        <v>9.497915135732084</v>
      </c>
      <c r="C8" s="47" t="n">
        <v>7.939819661616244</v>
      </c>
      <c r="D8" s="47" t="n">
        <v>8.705789011014394</v>
      </c>
    </row>
    <row r="9" ht="15" customHeight="1" s="425">
      <c r="A9" s="132" t="inlineStr">
        <is>
          <t>Respiratory system</t>
        </is>
      </c>
      <c r="B9" s="47" t="n">
        <v>6.776217644112871</v>
      </c>
      <c r="C9" s="47" t="n">
        <v>8.214171255566718</v>
      </c>
      <c r="D9" s="47" t="n">
        <v>7.507264387195926</v>
      </c>
    </row>
    <row r="10" ht="15" customHeight="1" s="425">
      <c r="A10" s="132" t="inlineStr">
        <is>
          <t>Diabetes, other endocrine and metabolic</t>
        </is>
      </c>
      <c r="B10" s="47" t="n">
        <v>5.72331383164167</v>
      </c>
      <c r="C10" s="47" t="n">
        <v>8.485438761423175</v>
      </c>
      <c r="D10" s="47" t="n">
        <v>7.127561102082949</v>
      </c>
    </row>
    <row r="11" ht="15" customHeight="1" s="425">
      <c r="A11" s="132" t="inlineStr">
        <is>
          <t>Digestive system</t>
        </is>
      </c>
      <c r="B11" s="47" t="n">
        <v>4.024690243743253</v>
      </c>
      <c r="C11" s="47" t="n">
        <v>4.56875769712185</v>
      </c>
      <c r="D11" s="47" t="n">
        <v>4.301290779839674</v>
      </c>
    </row>
    <row r="12" ht="15" customHeight="1" s="425">
      <c r="A12" s="132" t="inlineStr">
        <is>
          <t>Nervous system</t>
        </is>
      </c>
      <c r="B12" s="47" t="n">
        <v>2.766746660639327</v>
      </c>
      <c r="C12" s="47" t="n">
        <v>4.814691049994147</v>
      </c>
      <c r="D12" s="47" t="n">
        <v>3.807908951222071</v>
      </c>
    </row>
    <row r="13" ht="15" customHeight="1" s="425">
      <c r="A13" s="132" t="inlineStr">
        <is>
          <t>Genito-urinary system</t>
        </is>
      </c>
      <c r="B13" s="47" t="n">
        <v>2.232846094774946</v>
      </c>
      <c r="C13" s="47" t="n">
        <v>2.925478487310218</v>
      </c>
      <c r="D13" s="47" t="n">
        <v>2.584976129209634</v>
      </c>
    </row>
    <row r="14" ht="15" customHeight="1" s="425">
      <c r="A14" s="132" t="inlineStr">
        <is>
          <t>Ear complaints</t>
        </is>
      </c>
      <c r="B14" s="47" t="n">
        <v>1.975994982604041</v>
      </c>
      <c r="C14" s="47" t="n">
        <v>2.157718293683548</v>
      </c>
      <c r="D14" s="47" t="n">
        <v>2.068381992622141</v>
      </c>
    </row>
    <row r="15" ht="15" customFormat="1" customHeight="1" s="67">
      <c r="A15" s="132" t="inlineStr">
        <is>
          <t>Eye complaints</t>
        </is>
      </c>
      <c r="B15" s="47" t="n">
        <v>2.36052171629967</v>
      </c>
      <c r="C15" s="47" t="n">
        <v>1.822547557299789</v>
      </c>
      <c r="D15" s="47" t="n">
        <v>2.087018973466368</v>
      </c>
    </row>
    <row r="16" ht="15" customFormat="1" customHeight="1" s="68">
      <c r="A16" s="132" t="inlineStr">
        <is>
          <t>Cancer (neoplasms) and benign growths</t>
        </is>
      </c>
      <c r="B16" s="47" t="n">
        <v>2.154909933840153</v>
      </c>
      <c r="C16" s="47" t="n">
        <v>1.872870741465125</v>
      </c>
      <c r="D16" s="47" t="n">
        <v>2.011522948776665</v>
      </c>
    </row>
    <row r="17" ht="15" customFormat="1" customHeight="1" s="68">
      <c r="A17" s="132" t="inlineStr">
        <is>
          <t>Skin complaints</t>
        </is>
      </c>
      <c r="B17" s="47" t="n">
        <v>1.395265465803083</v>
      </c>
      <c r="C17" s="47" t="n">
        <v>1.286959238360634</v>
      </c>
      <c r="D17" s="47" t="n">
        <v>1.340203248081503</v>
      </c>
    </row>
    <row r="18" ht="15" customFormat="1" customHeight="1" s="68">
      <c r="A18" s="132" t="inlineStr">
        <is>
          <t>Blood and related organs</t>
        </is>
      </c>
      <c r="B18" s="47" t="n">
        <v>0.8731065856864719</v>
      </c>
      <c r="C18" s="47" t="n">
        <v>1.437153314683411</v>
      </c>
      <c r="D18" s="47" t="n">
        <v>1.159864462223914</v>
      </c>
    </row>
    <row r="19" ht="15" customFormat="1" customHeight="1" s="68">
      <c r="A19" s="132" t="inlineStr">
        <is>
          <t>Infectious diseases</t>
        </is>
      </c>
      <c r="B19" s="47" t="n">
        <v>0.2745412184170457</v>
      </c>
      <c r="C19" s="47" t="n">
        <v>0.1475964629148837</v>
      </c>
      <c r="D19" s="47" t="n">
        <v>0.2100032880400727</v>
      </c>
    </row>
    <row r="20" ht="15" customFormat="1" customHeight="1" s="68">
      <c r="A20" s="132" t="n"/>
      <c r="B20" s="47" t="n"/>
      <c r="C20" s="47" t="n"/>
      <c r="D20" s="47" t="n"/>
    </row>
    <row r="21" ht="15" customFormat="1" customHeight="1" s="68">
      <c r="A21" s="225" t="inlineStr">
        <is>
          <t>Any longstanding condition</t>
        </is>
      </c>
      <c r="B21" s="48" t="n">
        <v>37.25677324684353</v>
      </c>
      <c r="C21" s="48" t="n">
        <v>42.61323291305632</v>
      </c>
      <c r="D21" s="48" t="n">
        <v>39.97996428878645</v>
      </c>
    </row>
    <row r="22" ht="15" customFormat="1" customHeight="1" s="68">
      <c r="A22" s="132" t="n"/>
      <c r="B22" s="47" t="n"/>
      <c r="C22" s="47" t="n"/>
      <c r="D22" s="47" t="n"/>
    </row>
    <row r="23" ht="15" customFormat="1" customHeight="1" s="68">
      <c r="A23" s="132" t="inlineStr">
        <is>
          <t>Bases (unweighted)</t>
        </is>
      </c>
      <c r="B23" s="48" t="n">
        <v>2685.999999999997</v>
      </c>
      <c r="C23" s="48" t="n">
        <v>3176.999999999999</v>
      </c>
      <c r="D23" s="48" t="n">
        <v>5863</v>
      </c>
    </row>
    <row r="24" ht="15" customFormat="1" customHeight="1" s="115">
      <c r="A24" s="441" t="inlineStr">
        <is>
          <t>Bases (weighted)</t>
        </is>
      </c>
      <c r="B24" s="232" t="n">
        <v>2882.317522555632</v>
      </c>
      <c r="C24" s="232" t="n">
        <v>2980.744609613979</v>
      </c>
      <c r="D24" s="232" t="n">
        <v>5863.062132169588</v>
      </c>
    </row>
    <row r="25" ht="15" customHeight="1" s="425">
      <c r="A25" s="7" t="inlineStr">
        <is>
          <t>Source: Health Survey for England 2021, NHS England</t>
        </is>
      </c>
    </row>
    <row r="26" ht="15" customHeight="1" s="425">
      <c r="A26" s="64" t="n"/>
    </row>
    <row r="27" ht="15" customHeight="1" s="425">
      <c r="A27" s="7" t="inlineStr">
        <is>
          <t>Notes:</t>
        </is>
      </c>
    </row>
    <row r="28" ht="26.65" customHeight="1" s="425">
      <c r="A28" s="404" t="inlineStr">
        <is>
          <t>1 Longstanding conditions are defined as physical or mental health conditions or illnesses lasting or expected to last 12 months or more.</t>
        </is>
      </c>
    </row>
    <row r="29" ht="27" customHeight="1" s="425">
      <c r="A29" s="405" t="inlineStr">
        <is>
          <t>2 Participants could record up to six conditions and so the overall prevalence of longstanding conditions is lower than the combined prevalence of individual conditions.</t>
        </is>
      </c>
    </row>
    <row r="31" ht="15" customHeight="1" s="425">
      <c r="A31" s="376" t="inlineStr">
        <is>
          <t>Copyright © 2023 NHS England</t>
        </is>
      </c>
    </row>
    <row r="33" ht="15" customHeight="1" s="425">
      <c r="A33" s="71" t="n"/>
    </row>
    <row r="34" ht="15" customHeight="1" s="425">
      <c r="A34" s="72" t="n"/>
    </row>
    <row r="35" ht="15" customHeight="1" s="425">
      <c r="A35" s="72" t="n"/>
    </row>
    <row r="36" ht="15" customHeight="1" s="425">
      <c r="A36" s="156" t="n"/>
    </row>
  </sheetData>
  <mergeCells count="3">
    <mergeCell ref="A29:D29"/>
    <mergeCell ref="A28:D28"/>
    <mergeCell ref="A3:A5"/>
  </mergeCells>
  <pageMargins left="0.7" right="0.7" top="0.75" bottom="0.75" header="0.3" footer="0.3"/>
  <pageSetup orientation="portrait" paperSize="9" scale="49"/>
</worksheet>
</file>

<file path=xl/worksheets/sheet5.xml><?xml version="1.0" encoding="utf-8"?>
<worksheet xmlns="http://schemas.openxmlformats.org/spreadsheetml/2006/main">
  <sheetPr codeName="Sheet4">
    <outlinePr summaryBelow="1" summaryRight="1"/>
    <pageSetUpPr fitToPage="1"/>
  </sheetPr>
  <dimension ref="A1:AB93"/>
  <sheetViews>
    <sheetView showGridLines="0" zoomScaleNormal="100" zoomScaleSheetLayoutView="95" workbookViewId="0">
      <pane xSplit="1" ySplit="5" topLeftCell="B6" activePane="bottomRight" state="frozen"/>
      <selection pane="topRight" activeCell="B3" sqref="B3:J3"/>
      <selection pane="bottomLeft" activeCell="B3" sqref="B3:J3"/>
      <selection pane="bottomRight" activeCell="A1" sqref="A1:M1"/>
    </sheetView>
  </sheetViews>
  <sheetFormatPr baseColWidth="8" defaultColWidth="8" defaultRowHeight="15" customHeight="1"/>
  <cols>
    <col width="16.25" customWidth="1" style="19" min="1" max="1"/>
    <col width="8.25" customWidth="1" style="19" min="2" max="9"/>
    <col width="8" customWidth="1" style="19" min="10" max="13"/>
    <col width="8" customWidth="1" style="19" min="14" max="14"/>
    <col width="8" customWidth="1" style="116" min="15" max="15"/>
    <col width="8" customWidth="1" style="19" min="16" max="16384"/>
  </cols>
  <sheetData>
    <row r="1" ht="24.75" customFormat="1" customHeight="1" s="18">
      <c r="A1" s="408" t="inlineStr">
        <is>
          <t>Table 3:  Prevalence of doctor-diagnosed diabetes, by survey year, age and sex</t>
        </is>
      </c>
      <c r="O1" s="118" t="n"/>
    </row>
    <row r="2" ht="12.75" customHeight="1" s="425">
      <c r="A2" s="400" t="inlineStr">
        <is>
          <t>Health Survey for England 1994-2021. Adults aged 16 and over.</t>
        </is>
      </c>
      <c r="B2" s="335" t="n"/>
      <c r="C2" s="335" t="n"/>
      <c r="D2" s="400" t="n"/>
      <c r="E2" s="335" t="n"/>
      <c r="F2" s="335" t="n"/>
      <c r="G2" s="336" t="n"/>
      <c r="H2" s="336" t="n"/>
      <c r="I2" s="336" t="n"/>
      <c r="J2" s="336" t="n"/>
      <c r="K2" s="336" t="n"/>
      <c r="L2" s="336" t="n"/>
      <c r="M2" s="336" t="n"/>
    </row>
    <row r="3" ht="25.5" customHeight="1" s="425">
      <c r="A3" s="50" t="inlineStr">
        <is>
          <t>Doctor-diagnosed diabetes</t>
        </is>
      </c>
      <c r="B3" s="322" t="inlineStr">
        <is>
          <t>Survey year</t>
        </is>
      </c>
      <c r="C3" s="172" t="n"/>
      <c r="D3" s="337" t="n"/>
      <c r="E3" s="337" t="n"/>
      <c r="F3" s="337" t="n"/>
      <c r="G3" s="172" t="n"/>
      <c r="H3" s="172" t="n"/>
      <c r="I3" s="172" t="n"/>
      <c r="J3" s="172" t="n"/>
      <c r="K3" s="172" t="n"/>
      <c r="L3" s="172" t="n"/>
      <c r="M3" s="172" t="n"/>
      <c r="N3" s="172" t="n"/>
      <c r="O3" s="323" t="n"/>
      <c r="P3" s="323" t="n"/>
      <c r="Q3" s="323" t="n"/>
    </row>
    <row r="4" ht="15" customFormat="1" customHeight="1" s="25">
      <c r="A4" s="50" t="n"/>
      <c r="B4" s="21" t="n">
        <v>1994</v>
      </c>
      <c r="C4" s="21" t="n">
        <v>1998</v>
      </c>
      <c r="D4" s="22" t="n">
        <v>2003</v>
      </c>
      <c r="E4" s="22" t="n">
        <v>2006</v>
      </c>
      <c r="F4" s="22" t="n">
        <v>2009</v>
      </c>
      <c r="G4" s="22" t="n">
        <v>2010</v>
      </c>
      <c r="H4" s="22" t="n">
        <v>2011</v>
      </c>
      <c r="I4" s="22" t="n">
        <v>2012</v>
      </c>
      <c r="J4" s="22" t="n">
        <v>2013</v>
      </c>
      <c r="K4" s="22" t="n">
        <v>2014</v>
      </c>
      <c r="L4" s="25" t="n">
        <v>2015</v>
      </c>
      <c r="M4" s="25" t="n">
        <v>2016</v>
      </c>
      <c r="N4" s="25" t="n">
        <v>2017</v>
      </c>
      <c r="O4" s="122" t="n">
        <v>2018</v>
      </c>
      <c r="P4" s="122" t="n">
        <v>2019</v>
      </c>
      <c r="Q4" s="273" t="n">
        <v>2021</v>
      </c>
    </row>
    <row r="5" ht="12.75" customHeight="1" s="425">
      <c r="A5" s="50" t="n"/>
      <c r="B5" s="27" t="inlineStr">
        <is>
          <t>%</t>
        </is>
      </c>
      <c r="C5" s="27" t="inlineStr">
        <is>
          <t>%</t>
        </is>
      </c>
      <c r="D5" s="28" t="inlineStr">
        <is>
          <t>%</t>
        </is>
      </c>
      <c r="E5" s="28" t="inlineStr">
        <is>
          <t>%</t>
        </is>
      </c>
      <c r="F5" s="28" t="inlineStr">
        <is>
          <t>%</t>
        </is>
      </c>
      <c r="G5" s="28" t="inlineStr">
        <is>
          <t>%</t>
        </is>
      </c>
      <c r="H5" s="28" t="inlineStr">
        <is>
          <t>%</t>
        </is>
      </c>
      <c r="I5" s="28" t="inlineStr">
        <is>
          <t>%</t>
        </is>
      </c>
      <c r="J5" s="28" t="inlineStr">
        <is>
          <t>%</t>
        </is>
      </c>
      <c r="K5" s="28" t="inlineStr">
        <is>
          <t>%</t>
        </is>
      </c>
      <c r="L5" s="28" t="inlineStr">
        <is>
          <t>%</t>
        </is>
      </c>
      <c r="M5" s="28" t="inlineStr">
        <is>
          <t>%</t>
        </is>
      </c>
      <c r="N5" s="28" t="inlineStr">
        <is>
          <t>%</t>
        </is>
      </c>
      <c r="O5" s="123" t="inlineStr">
        <is>
          <t>%</t>
        </is>
      </c>
      <c r="P5" s="123" t="inlineStr">
        <is>
          <t>%</t>
        </is>
      </c>
      <c r="Q5" s="27" t="inlineStr">
        <is>
          <t>%</t>
        </is>
      </c>
    </row>
    <row r="6" ht="15" customHeight="1" s="425">
      <c r="A6" s="51" t="inlineStr">
        <is>
          <t>Men</t>
        </is>
      </c>
      <c r="B6" s="52" t="n"/>
      <c r="C6" s="52" t="n"/>
      <c r="D6" s="53" t="n"/>
      <c r="E6" s="53" t="n"/>
      <c r="F6" s="53" t="n"/>
      <c r="L6" s="54" t="n"/>
      <c r="M6" s="55" t="n"/>
      <c r="N6" s="54" t="n"/>
      <c r="O6" s="121" t="n"/>
      <c r="P6" s="121" t="n"/>
      <c r="Q6" s="58" t="n"/>
    </row>
    <row r="7" ht="15" customHeight="1" s="425">
      <c r="A7" s="53" t="inlineStr">
        <is>
          <t>16-24 years</t>
        </is>
      </c>
      <c r="B7" s="129" t="n">
        <v>0.8</v>
      </c>
      <c r="C7" s="31" t="n">
        <v>0.1</v>
      </c>
      <c r="D7" s="277" t="n">
        <v>0.4</v>
      </c>
      <c r="E7" s="277" t="n">
        <v>0.789889306493527</v>
      </c>
      <c r="F7" s="280" t="n">
        <v>0.4561332982371666</v>
      </c>
      <c r="G7" s="280" t="n">
        <v>0.4795</v>
      </c>
      <c r="H7" s="280" t="n">
        <v>0.949348</v>
      </c>
      <c r="I7" s="280" t="n">
        <v>0.356177</v>
      </c>
      <c r="J7" s="280" t="n">
        <v>0.337718</v>
      </c>
      <c r="K7" s="280" t="n">
        <v>0.6321141896237753</v>
      </c>
      <c r="L7" s="280" t="n">
        <v>0.3936494552657326</v>
      </c>
      <c r="M7" s="277" t="inlineStr">
        <is>
          <t>-</t>
        </is>
      </c>
      <c r="N7" s="280" t="n">
        <v>0.9275650830725618</v>
      </c>
      <c r="O7" s="117" t="n">
        <v>0.3458136373107009</v>
      </c>
      <c r="P7" s="117" t="n">
        <v>0.993981760238572</v>
      </c>
      <c r="Q7" s="129" t="n">
        <v>0.6990708574806402</v>
      </c>
    </row>
    <row r="8" ht="15" customHeight="1" s="425">
      <c r="A8" s="53" t="inlineStr">
        <is>
          <t>25-34 years</t>
        </is>
      </c>
      <c r="B8" s="129" t="n">
        <v>0.8</v>
      </c>
      <c r="C8" s="31" t="n">
        <v>0.7</v>
      </c>
      <c r="D8" s="277" t="n">
        <v>0.3</v>
      </c>
      <c r="E8" s="277" t="n">
        <v>1.209039594241604</v>
      </c>
      <c r="F8" s="280" t="n">
        <v>1.026944217359146</v>
      </c>
      <c r="G8" s="280" t="n">
        <v>1.2544</v>
      </c>
      <c r="H8" s="280" t="n">
        <v>1.693083</v>
      </c>
      <c r="I8" s="280" t="n">
        <v>0.326919</v>
      </c>
      <c r="J8" s="280" t="n">
        <v>1.147927</v>
      </c>
      <c r="K8" s="280" t="n">
        <v>0.6976572834503135</v>
      </c>
      <c r="L8" s="280" t="n">
        <v>1.008061415643242</v>
      </c>
      <c r="M8" s="277" t="n">
        <v>1.334295686853353</v>
      </c>
      <c r="N8" s="280" t="n">
        <v>1.106363147347409</v>
      </c>
      <c r="O8" s="117" t="n">
        <v>0.5074621681283041</v>
      </c>
      <c r="P8" s="117" t="n">
        <v>1.321355229774245</v>
      </c>
      <c r="Q8" s="129" t="n">
        <v>1.369132493210173</v>
      </c>
    </row>
    <row r="9" ht="15" customHeight="1" s="425">
      <c r="A9" s="53" t="inlineStr">
        <is>
          <t>35-44 years</t>
        </is>
      </c>
      <c r="B9" s="31" t="n">
        <v>1</v>
      </c>
      <c r="C9" s="31" t="n">
        <v>1.6</v>
      </c>
      <c r="D9" s="277" t="n">
        <v>2.8</v>
      </c>
      <c r="E9" s="277" t="n">
        <v>2.369076140748562</v>
      </c>
      <c r="F9" s="280" t="n">
        <v>1.88294863480827</v>
      </c>
      <c r="G9" s="280" t="n">
        <v>2.4916</v>
      </c>
      <c r="H9" s="280" t="n">
        <v>2.513364</v>
      </c>
      <c r="I9" s="280" t="n">
        <v>2.818344</v>
      </c>
      <c r="J9" s="280" t="n">
        <v>2.859205</v>
      </c>
      <c r="K9" s="280" t="n">
        <v>2.883220161992702</v>
      </c>
      <c r="L9" s="280" t="n">
        <v>2.051116056990011</v>
      </c>
      <c r="M9" s="277" t="n">
        <v>3.501162790446732</v>
      </c>
      <c r="N9" s="281" t="n">
        <v>3.468466846997003</v>
      </c>
      <c r="O9" s="117" t="n">
        <v>3.027189942536929</v>
      </c>
      <c r="P9" s="117" t="n">
        <v>3.303085967535141</v>
      </c>
      <c r="Q9" s="129" t="n">
        <v>2.788889407993805</v>
      </c>
    </row>
    <row r="10" ht="15" customHeight="1" s="425">
      <c r="A10" s="53" t="inlineStr">
        <is>
          <t>45-54 years</t>
        </is>
      </c>
      <c r="B10" s="31" t="n">
        <v>2.5</v>
      </c>
      <c r="C10" s="31" t="n">
        <v>2.9</v>
      </c>
      <c r="D10" s="277" t="n">
        <v>3.6</v>
      </c>
      <c r="E10" s="277" t="n">
        <v>6.025983553908723</v>
      </c>
      <c r="F10" s="280" t="n">
        <v>8.109673289328992</v>
      </c>
      <c r="G10" s="280" t="n">
        <v>6.9483</v>
      </c>
      <c r="H10" s="280" t="n">
        <v>6.639153</v>
      </c>
      <c r="I10" s="280" t="n">
        <v>6.601404</v>
      </c>
      <c r="J10" s="280" t="n">
        <v>6.874768</v>
      </c>
      <c r="K10" s="280" t="n">
        <v>8.809377446676971</v>
      </c>
      <c r="L10" s="280" t="n">
        <v>6.580315756701428</v>
      </c>
      <c r="M10" s="277" t="n">
        <v>7.484233098032013</v>
      </c>
      <c r="N10" s="281" t="n">
        <v>9.072365492326272</v>
      </c>
      <c r="O10" s="117" t="n">
        <v>9.713687587917411</v>
      </c>
      <c r="P10" s="117" t="n">
        <v>9.160621334159606</v>
      </c>
      <c r="Q10" s="129" t="n">
        <v>3.716497864065903</v>
      </c>
    </row>
    <row r="11" ht="15" customHeight="1" s="425">
      <c r="A11" s="53" t="inlineStr">
        <is>
          <t>55-64 years</t>
        </is>
      </c>
      <c r="B11" s="31" t="n">
        <v>6.4</v>
      </c>
      <c r="C11" s="31" t="n">
        <v>5.8</v>
      </c>
      <c r="D11" s="277" t="n">
        <v>8.1</v>
      </c>
      <c r="E11" s="277" t="n">
        <v>8.490210005419902</v>
      </c>
      <c r="F11" s="280" t="n">
        <v>10.49060806994552</v>
      </c>
      <c r="G11" s="280" t="n">
        <v>11.0919</v>
      </c>
      <c r="H11" s="280" t="n">
        <v>11.825678</v>
      </c>
      <c r="I11" s="280" t="n">
        <v>12.020504</v>
      </c>
      <c r="J11" s="280" t="n">
        <v>9.377893</v>
      </c>
      <c r="K11" s="280" t="n">
        <v>12.69044987045187</v>
      </c>
      <c r="L11" s="280" t="n">
        <v>11.45067918051623</v>
      </c>
      <c r="M11" s="277" t="n">
        <v>13.21595086514965</v>
      </c>
      <c r="N11" s="281" t="n">
        <v>10.63988471561347</v>
      </c>
      <c r="O11" s="117" t="n">
        <v>12.59639645002196</v>
      </c>
      <c r="P11" s="117" t="n">
        <v>12.9219569791871</v>
      </c>
      <c r="Q11" s="129" t="n">
        <v>10.74754950859363</v>
      </c>
    </row>
    <row r="12" ht="15" customHeight="1" s="425">
      <c r="A12" s="53" t="inlineStr">
        <is>
          <t>65-74 years</t>
        </is>
      </c>
      <c r="B12" s="129" t="n">
        <v>5.8</v>
      </c>
      <c r="C12" s="31" t="n">
        <v>7</v>
      </c>
      <c r="D12" s="277" t="n">
        <v>11.9</v>
      </c>
      <c r="E12" s="277" t="n">
        <v>15.66996224623854</v>
      </c>
      <c r="F12" s="280" t="n">
        <v>15.6988838933838</v>
      </c>
      <c r="G12" s="280" t="n">
        <v>15.1586</v>
      </c>
      <c r="H12" s="280" t="n">
        <v>16.276279</v>
      </c>
      <c r="I12" s="280" t="n">
        <v>17.275668</v>
      </c>
      <c r="J12" s="280" t="n">
        <v>17.68849</v>
      </c>
      <c r="K12" s="280" t="n">
        <v>15.12208640767965</v>
      </c>
      <c r="L12" s="280" t="n">
        <v>15.70744017852227</v>
      </c>
      <c r="M12" s="277" t="n">
        <v>16.89332836970668</v>
      </c>
      <c r="N12" s="281" t="n">
        <v>18.91407086233624</v>
      </c>
      <c r="O12" s="117" t="n">
        <v>18.91254186277319</v>
      </c>
      <c r="P12" s="117" t="n">
        <v>20.51840244729773</v>
      </c>
      <c r="Q12" s="129" t="n">
        <v>17.10527534950854</v>
      </c>
    </row>
    <row r="13" ht="15" customHeight="1" s="425">
      <c r="A13" s="53" t="inlineStr">
        <is>
          <t>75+ years</t>
        </is>
      </c>
      <c r="B13" s="129" t="n">
        <v>7.5</v>
      </c>
      <c r="C13" s="31" t="n">
        <v>8.699999999999999</v>
      </c>
      <c r="D13" s="277" t="n">
        <v>10</v>
      </c>
      <c r="E13" s="277" t="n">
        <v>13.50860528146596</v>
      </c>
      <c r="F13" s="280" t="n">
        <v>19.51731630636327</v>
      </c>
      <c r="G13" s="280" t="n">
        <v>15.9117</v>
      </c>
      <c r="H13" s="280" t="n">
        <v>19.968055</v>
      </c>
      <c r="I13" s="280" t="n">
        <v>17.493029</v>
      </c>
      <c r="J13" s="280" t="n">
        <v>20.350844</v>
      </c>
      <c r="K13" s="280" t="n">
        <v>17.16431258273695</v>
      </c>
      <c r="L13" s="280" t="n">
        <v>17.81896956183212</v>
      </c>
      <c r="M13" s="277" t="n">
        <v>19.34559754733426</v>
      </c>
      <c r="N13" s="281" t="n">
        <v>15.07444067687021</v>
      </c>
      <c r="O13" s="117" t="n">
        <v>20.24333531925098</v>
      </c>
      <c r="P13" s="117" t="n">
        <v>18.1964994642464</v>
      </c>
      <c r="Q13" s="129" t="n">
        <v>18.95482495668286</v>
      </c>
    </row>
    <row r="14" ht="15" customHeight="1" s="425">
      <c r="A14" s="56" t="inlineStr">
        <is>
          <t>All men</t>
        </is>
      </c>
      <c r="B14" s="59" t="n">
        <v>2.9</v>
      </c>
      <c r="C14" s="38" t="n">
        <v>3.3</v>
      </c>
      <c r="D14" s="276" t="n">
        <v>4.3</v>
      </c>
      <c r="E14" s="276" t="n">
        <v>5.59700584048355</v>
      </c>
      <c r="F14" s="282" t="n">
        <v>6.508680559502827</v>
      </c>
      <c r="G14" s="282" t="n">
        <v>6.3159</v>
      </c>
      <c r="H14" s="282" t="n">
        <v>6.96825</v>
      </c>
      <c r="I14" s="282" t="n">
        <v>6.680428</v>
      </c>
      <c r="J14" s="282" t="n">
        <v>6.876169</v>
      </c>
      <c r="K14" s="282" t="n">
        <v>7.149378315041663</v>
      </c>
      <c r="L14" s="282" t="n">
        <v>6.719519704167233</v>
      </c>
      <c r="M14" s="276" t="n">
        <v>7.646921467254209</v>
      </c>
      <c r="N14" s="283" t="n">
        <v>7.605514691269892</v>
      </c>
      <c r="O14" s="60" t="n">
        <v>8.237026374628394</v>
      </c>
      <c r="P14" s="117" t="n">
        <v>8.554437456170154</v>
      </c>
      <c r="Q14" s="129" t="n">
        <v>6.853587751660088</v>
      </c>
    </row>
    <row r="15" ht="15" customHeight="1" s="425">
      <c r="A15" s="56" t="inlineStr">
        <is>
          <t>Unweighted bases</t>
        </is>
      </c>
      <c r="B15" s="57" t="n"/>
      <c r="C15" s="57" t="n"/>
      <c r="D15" s="56" t="n"/>
      <c r="E15" s="56" t="n"/>
      <c r="M15" s="28" t="n"/>
      <c r="N15" s="288" t="n"/>
      <c r="P15" s="116" t="n"/>
      <c r="Q15" s="58" t="n"/>
    </row>
    <row r="16" ht="15" customHeight="1" s="425">
      <c r="A16" s="56" t="inlineStr">
        <is>
          <t>16-24 years</t>
        </is>
      </c>
      <c r="B16" s="290" t="n">
        <v>968</v>
      </c>
      <c r="C16" s="290" t="n">
        <v>875</v>
      </c>
      <c r="D16" s="287" t="n">
        <v>746</v>
      </c>
      <c r="E16" s="282" t="n">
        <v>650</v>
      </c>
      <c r="F16" s="282" t="n">
        <v>233</v>
      </c>
      <c r="G16" s="282" t="n">
        <v>379</v>
      </c>
      <c r="H16" s="282" t="n">
        <v>372</v>
      </c>
      <c r="I16" s="282" t="n">
        <v>379</v>
      </c>
      <c r="J16" s="282" t="n">
        <v>392</v>
      </c>
      <c r="K16" s="282" t="n">
        <v>366</v>
      </c>
      <c r="L16" s="282" t="n">
        <v>301</v>
      </c>
      <c r="M16" s="33" t="n">
        <v>338</v>
      </c>
      <c r="N16" s="288" t="n">
        <v>295</v>
      </c>
      <c r="O16" s="60" t="n">
        <v>363</v>
      </c>
      <c r="P16" s="60" t="n">
        <v>318.0000000000001</v>
      </c>
      <c r="Q16" s="290" t="n">
        <v>186.0000000000001</v>
      </c>
    </row>
    <row r="17" ht="15" customHeight="1" s="425">
      <c r="A17" s="56" t="inlineStr">
        <is>
          <t>25-34 years</t>
        </is>
      </c>
      <c r="B17" s="290" t="n">
        <v>1434</v>
      </c>
      <c r="C17" s="290" t="n">
        <v>1338</v>
      </c>
      <c r="D17" s="287" t="n">
        <v>1025</v>
      </c>
      <c r="E17" s="282" t="n">
        <v>862</v>
      </c>
      <c r="F17" s="282" t="n">
        <v>277</v>
      </c>
      <c r="G17" s="282" t="n">
        <v>493</v>
      </c>
      <c r="H17" s="282" t="n">
        <v>547</v>
      </c>
      <c r="I17" s="282" t="n">
        <v>485</v>
      </c>
      <c r="J17" s="282" t="n">
        <v>542</v>
      </c>
      <c r="K17" s="282" t="n">
        <v>456</v>
      </c>
      <c r="L17" s="282" t="n">
        <v>494</v>
      </c>
      <c r="M17" s="33" t="n">
        <v>486</v>
      </c>
      <c r="N17" s="289" t="n">
        <v>459</v>
      </c>
      <c r="O17" s="60" t="n">
        <v>464</v>
      </c>
      <c r="P17" s="60" t="n">
        <v>433.9999999999999</v>
      </c>
      <c r="Q17" s="290" t="n">
        <v>289.0000000000001</v>
      </c>
    </row>
    <row r="18" ht="15" customHeight="1" s="425">
      <c r="A18" s="56" t="inlineStr">
        <is>
          <t>35-44 years</t>
        </is>
      </c>
      <c r="B18" s="290" t="n">
        <v>1329</v>
      </c>
      <c r="C18" s="290" t="n">
        <v>1305</v>
      </c>
      <c r="D18" s="287" t="n">
        <v>1263</v>
      </c>
      <c r="E18" s="282" t="n">
        <v>1183</v>
      </c>
      <c r="F18" s="282" t="n">
        <v>386</v>
      </c>
      <c r="G18" s="282" t="n">
        <v>643</v>
      </c>
      <c r="H18" s="282" t="n">
        <v>680</v>
      </c>
      <c r="I18" s="282" t="n">
        <v>593</v>
      </c>
      <c r="J18" s="282" t="n">
        <v>629</v>
      </c>
      <c r="K18" s="282" t="n">
        <v>606</v>
      </c>
      <c r="L18" s="282" t="n">
        <v>569</v>
      </c>
      <c r="M18" s="33" t="n">
        <v>499</v>
      </c>
      <c r="N18" s="288" t="n">
        <v>549</v>
      </c>
      <c r="O18" s="60" t="n">
        <v>559</v>
      </c>
      <c r="P18" s="60" t="n">
        <v>614.9999999999998</v>
      </c>
      <c r="Q18" s="290" t="n">
        <v>421.9999999999998</v>
      </c>
    </row>
    <row r="19" ht="15" customHeight="1" s="425">
      <c r="A19" s="56" t="inlineStr">
        <is>
          <t>45-54 years</t>
        </is>
      </c>
      <c r="B19" s="290" t="n">
        <v>1127</v>
      </c>
      <c r="C19" s="290" t="n">
        <v>1289</v>
      </c>
      <c r="D19" s="287" t="n">
        <v>1101</v>
      </c>
      <c r="E19" s="282" t="n">
        <v>1050</v>
      </c>
      <c r="F19" s="282" t="n">
        <v>347</v>
      </c>
      <c r="G19" s="282" t="n">
        <v>625</v>
      </c>
      <c r="H19" s="282" t="n">
        <v>666</v>
      </c>
      <c r="I19" s="282" t="n">
        <v>615</v>
      </c>
      <c r="J19" s="282" t="n">
        <v>704</v>
      </c>
      <c r="K19" s="282" t="n">
        <v>665</v>
      </c>
      <c r="L19" s="282" t="n">
        <v>623</v>
      </c>
      <c r="M19" s="33" t="n">
        <v>629</v>
      </c>
      <c r="N19" s="288" t="n">
        <v>583</v>
      </c>
      <c r="O19" s="60" t="n">
        <v>599</v>
      </c>
      <c r="P19" s="60" t="n">
        <v>632.9999999999997</v>
      </c>
      <c r="Q19" s="290" t="n">
        <v>398.0000000000002</v>
      </c>
    </row>
    <row r="20" ht="15" customHeight="1" s="425">
      <c r="A20" s="56" t="inlineStr">
        <is>
          <t>55-64 years</t>
        </is>
      </c>
      <c r="B20" s="290" t="n">
        <v>1001</v>
      </c>
      <c r="C20" s="290" t="n">
        <v>987</v>
      </c>
      <c r="D20" s="287" t="n">
        <v>1103</v>
      </c>
      <c r="E20" s="282" t="n">
        <v>1126</v>
      </c>
      <c r="F20" s="282" t="n">
        <v>359</v>
      </c>
      <c r="G20" s="282" t="n">
        <v>641</v>
      </c>
      <c r="H20" s="282" t="n">
        <v>630</v>
      </c>
      <c r="I20" s="282" t="n">
        <v>624</v>
      </c>
      <c r="J20" s="282" t="n">
        <v>604</v>
      </c>
      <c r="K20" s="282" t="n">
        <v>567</v>
      </c>
      <c r="L20" s="282" t="n">
        <v>565</v>
      </c>
      <c r="M20" s="33" t="n">
        <v>621</v>
      </c>
      <c r="N20" s="288" t="n">
        <v>632</v>
      </c>
      <c r="O20" s="60" t="n">
        <v>620</v>
      </c>
      <c r="P20" s="60" t="n">
        <v>629.9999999999998</v>
      </c>
      <c r="Q20" s="290" t="n">
        <v>520</v>
      </c>
    </row>
    <row r="21" ht="15" customHeight="1" s="425">
      <c r="A21" s="56" t="inlineStr">
        <is>
          <t>65-74 years</t>
        </is>
      </c>
      <c r="B21" s="290" t="n">
        <v>877</v>
      </c>
      <c r="C21" s="290" t="n">
        <v>837</v>
      </c>
      <c r="D21" s="287" t="n">
        <v>807</v>
      </c>
      <c r="E21" s="282" t="n">
        <v>437</v>
      </c>
      <c r="F21" s="282" t="n">
        <v>316</v>
      </c>
      <c r="G21" s="282" t="n">
        <v>518</v>
      </c>
      <c r="H21" s="282" t="n">
        <v>506</v>
      </c>
      <c r="I21" s="282" t="n">
        <v>596</v>
      </c>
      <c r="J21" s="282" t="n">
        <v>616</v>
      </c>
      <c r="K21" s="282" t="n">
        <v>550</v>
      </c>
      <c r="L21" s="282" t="n">
        <v>600</v>
      </c>
      <c r="M21" s="33" t="n">
        <v>551</v>
      </c>
      <c r="N21" s="288" t="n">
        <v>562</v>
      </c>
      <c r="O21" s="60" t="n">
        <v>639</v>
      </c>
      <c r="P21" s="60" t="n">
        <v>585</v>
      </c>
      <c r="Q21" s="290" t="n">
        <v>505</v>
      </c>
    </row>
    <row r="22" ht="15" customHeight="1" s="425">
      <c r="A22" s="56" t="inlineStr">
        <is>
          <t>75+ years</t>
        </is>
      </c>
      <c r="B22" s="290" t="n">
        <v>441</v>
      </c>
      <c r="C22" s="290" t="n">
        <v>562</v>
      </c>
      <c r="D22" s="287" t="n">
        <v>557</v>
      </c>
      <c r="E22" s="282" t="n">
        <v>317</v>
      </c>
      <c r="F22" s="282" t="n">
        <v>190</v>
      </c>
      <c r="G22" s="282" t="n">
        <v>402</v>
      </c>
      <c r="H22" s="282" t="n">
        <v>421</v>
      </c>
      <c r="I22" s="282" t="n">
        <v>389</v>
      </c>
      <c r="J22" s="282" t="n">
        <v>438</v>
      </c>
      <c r="K22" s="282" t="n">
        <v>378</v>
      </c>
      <c r="L22" s="282" t="n">
        <v>426</v>
      </c>
      <c r="M22" s="33" t="n">
        <v>428</v>
      </c>
      <c r="N22" s="288" t="n">
        <v>456</v>
      </c>
      <c r="O22" s="60" t="n">
        <v>425</v>
      </c>
      <c r="P22" s="60" t="n">
        <v>459</v>
      </c>
      <c r="Q22" s="290" t="n">
        <v>375.9999999999998</v>
      </c>
    </row>
    <row r="23" ht="15" customHeight="1" s="425">
      <c r="A23" s="56" t="inlineStr">
        <is>
          <t>All men</t>
        </is>
      </c>
      <c r="B23" s="290" t="n">
        <v>7177</v>
      </c>
      <c r="C23" s="290" t="n">
        <v>7193</v>
      </c>
      <c r="D23" s="287" t="n">
        <v>6602</v>
      </c>
      <c r="E23" s="282" t="n">
        <v>5625</v>
      </c>
      <c r="F23" s="282" t="n">
        <v>2108</v>
      </c>
      <c r="G23" s="282" t="n">
        <v>3701</v>
      </c>
      <c r="H23" s="282" t="n">
        <v>3822</v>
      </c>
      <c r="I23" s="282" t="n">
        <v>3681</v>
      </c>
      <c r="J23" s="282" t="n">
        <v>3925</v>
      </c>
      <c r="K23" s="282" t="n">
        <v>3588</v>
      </c>
      <c r="L23" s="282" t="n">
        <v>3578</v>
      </c>
      <c r="M23" s="33" t="n">
        <v>3552</v>
      </c>
      <c r="N23" s="288" t="n">
        <v>3536</v>
      </c>
      <c r="O23" s="60" t="n">
        <v>3669</v>
      </c>
      <c r="P23" s="60" t="n">
        <v>3674</v>
      </c>
      <c r="Q23" s="290" t="n">
        <v>2696</v>
      </c>
    </row>
    <row r="24" ht="15" customHeight="1" s="425">
      <c r="A24" s="56" t="inlineStr">
        <is>
          <t>Weighted bases</t>
        </is>
      </c>
      <c r="B24" s="57" t="n"/>
      <c r="C24" s="57" t="n"/>
      <c r="D24" s="56" t="n"/>
      <c r="E24" s="56" t="n"/>
      <c r="L24" s="282" t="n"/>
      <c r="M24" s="33" t="n"/>
      <c r="O24" s="60" t="n"/>
      <c r="P24" s="60" t="n"/>
      <c r="Q24" s="290" t="n"/>
    </row>
    <row r="25" ht="15" customHeight="1" s="425">
      <c r="A25" s="56" t="inlineStr">
        <is>
          <t>16-24 years</t>
        </is>
      </c>
      <c r="B25" s="290" t="n"/>
      <c r="C25" s="290" t="n"/>
      <c r="D25" s="287" t="n">
        <v>1047</v>
      </c>
      <c r="E25" s="282" t="n">
        <v>1041.370337383436</v>
      </c>
      <c r="F25" s="282" t="n">
        <v>367.348943750027</v>
      </c>
      <c r="G25" s="282" t="n">
        <v>645.7377</v>
      </c>
      <c r="H25" s="282" t="n">
        <v>638.789678</v>
      </c>
      <c r="I25" s="282" t="n">
        <v>605.797027</v>
      </c>
      <c r="J25" s="282" t="n">
        <v>631.64157</v>
      </c>
      <c r="K25" s="282" t="n">
        <v>588.4874910061475</v>
      </c>
      <c r="L25" s="282" t="n">
        <v>554.41423469221</v>
      </c>
      <c r="M25" s="276" t="n">
        <v>565.1094123163427</v>
      </c>
      <c r="N25" s="288" t="n">
        <v>542.5240260223412</v>
      </c>
      <c r="O25" s="60" t="n">
        <v>556.5004064965625</v>
      </c>
      <c r="P25" s="60" t="n">
        <v>549.686581840112</v>
      </c>
      <c r="Q25" s="59" t="n">
        <v>384.6185677281183</v>
      </c>
    </row>
    <row r="26" ht="15" customHeight="1" s="425">
      <c r="A26" s="56" t="inlineStr">
        <is>
          <t>25-34 years</t>
        </is>
      </c>
      <c r="B26" s="290" t="n"/>
      <c r="C26" s="290" t="n"/>
      <c r="D26" s="287" t="n">
        <v>1274</v>
      </c>
      <c r="E26" s="282" t="n">
        <v>1129.489520217681</v>
      </c>
      <c r="F26" s="282" t="n">
        <v>387.7877856948502</v>
      </c>
      <c r="G26" s="282" t="n">
        <v>701.3203999999999</v>
      </c>
      <c r="H26" s="282" t="n">
        <v>713.395651</v>
      </c>
      <c r="I26" s="282" t="n">
        <v>696.249951</v>
      </c>
      <c r="J26" s="282" t="n">
        <v>732.7796</v>
      </c>
      <c r="K26" s="282" t="n">
        <v>680.3292405418027</v>
      </c>
      <c r="L26" s="282" t="n">
        <v>667.9119049240529</v>
      </c>
      <c r="M26" s="276" t="n">
        <v>665.0557071398208</v>
      </c>
      <c r="N26" s="289" t="n">
        <v>667.2111363557819</v>
      </c>
      <c r="O26" s="60" t="n">
        <v>673.6272674584186</v>
      </c>
      <c r="P26" s="60" t="n">
        <v>664.5339017378656</v>
      </c>
      <c r="Q26" s="59" t="n">
        <v>498.0909207526642</v>
      </c>
    </row>
    <row r="27" ht="15" customHeight="1" s="425">
      <c r="A27" s="56" t="inlineStr">
        <is>
          <t>35-44 years</t>
        </is>
      </c>
      <c r="B27" s="290" t="n"/>
      <c r="C27" s="290" t="n"/>
      <c r="D27" s="287" t="n">
        <v>1416</v>
      </c>
      <c r="E27" s="282" t="n">
        <v>1355.556209453693</v>
      </c>
      <c r="F27" s="282" t="n">
        <v>444.1709593221403</v>
      </c>
      <c r="G27" s="282" t="n">
        <v>755.3108999999999</v>
      </c>
      <c r="H27" s="282" t="n">
        <v>763.776913</v>
      </c>
      <c r="I27" s="282" t="n">
        <v>723.848394</v>
      </c>
      <c r="J27" s="282" t="n">
        <v>748.1600539999999</v>
      </c>
      <c r="K27" s="282" t="n">
        <v>673.9066843523984</v>
      </c>
      <c r="L27" s="282" t="n">
        <v>649.2827558229734</v>
      </c>
      <c r="M27" s="276" t="n">
        <v>641.8294170026381</v>
      </c>
      <c r="N27" s="288" t="n">
        <v>635.8383229460005</v>
      </c>
      <c r="O27" s="60" t="n">
        <v>649.4906246555316</v>
      </c>
      <c r="P27" s="60" t="n">
        <v>649.8743782089806</v>
      </c>
      <c r="Q27" s="59" t="n">
        <v>465.0629911793811</v>
      </c>
    </row>
    <row r="28" ht="15" customHeight="1" s="425">
      <c r="A28" s="56" t="inlineStr">
        <is>
          <t>45-54 years</t>
        </is>
      </c>
      <c r="B28" s="290" t="n"/>
      <c r="C28" s="290" t="n"/>
      <c r="D28" s="287" t="n">
        <v>1185</v>
      </c>
      <c r="E28" s="282" t="n">
        <v>1122.535129124308</v>
      </c>
      <c r="F28" s="282" t="n">
        <v>390.520958205384</v>
      </c>
      <c r="G28" s="282" t="n">
        <v>721.3363000000001</v>
      </c>
      <c r="H28" s="282" t="n">
        <v>730.437667</v>
      </c>
      <c r="I28" s="282" t="n">
        <v>718.209219</v>
      </c>
      <c r="J28" s="282" t="n">
        <v>763.935023</v>
      </c>
      <c r="K28" s="282" t="n">
        <v>709.3673729253532</v>
      </c>
      <c r="L28" s="282" t="n">
        <v>703.9946920401484</v>
      </c>
      <c r="M28" s="276" t="n">
        <v>698.3965392907824</v>
      </c>
      <c r="N28" s="288" t="n">
        <v>695.269288351327</v>
      </c>
      <c r="O28" s="60" t="n">
        <v>699.7563391476739</v>
      </c>
      <c r="P28" s="60" t="n">
        <v>690.8102514364379</v>
      </c>
      <c r="Q28" s="59" t="n">
        <v>483.9122020028051</v>
      </c>
    </row>
    <row r="29" ht="15" customHeight="1" s="425">
      <c r="A29" s="56" t="inlineStr">
        <is>
          <t>55-64 years</t>
        </is>
      </c>
      <c r="B29" s="290" t="n"/>
      <c r="C29" s="290" t="n"/>
      <c r="D29" s="287" t="n">
        <v>1043</v>
      </c>
      <c r="E29" s="282" t="n">
        <v>1014.848899480143</v>
      </c>
      <c r="F29" s="282" t="n">
        <v>344.8235585591462</v>
      </c>
      <c r="G29" s="282" t="n">
        <v>607.2731</v>
      </c>
      <c r="H29" s="282" t="n">
        <v>616.279627</v>
      </c>
      <c r="I29" s="282" t="n">
        <v>597.904385</v>
      </c>
      <c r="J29" s="282" t="n">
        <v>619.528451</v>
      </c>
      <c r="K29" s="282" t="n">
        <v>563.0060296048621</v>
      </c>
      <c r="L29" s="282" t="n">
        <v>560.5824530085617</v>
      </c>
      <c r="M29" s="276" t="n">
        <v>563.7003483527488</v>
      </c>
      <c r="N29" s="288" t="n">
        <v>573.9985271227887</v>
      </c>
      <c r="O29" s="60" t="n">
        <v>595.9937780624635</v>
      </c>
      <c r="P29" s="60" t="n">
        <v>610.2228662802157</v>
      </c>
      <c r="Q29" s="59" t="n">
        <v>448.5938734032242</v>
      </c>
    </row>
    <row r="30" ht="15" customHeight="1" s="425">
      <c r="A30" s="56" t="inlineStr">
        <is>
          <t>65-74 years</t>
        </is>
      </c>
      <c r="B30" s="290" t="n"/>
      <c r="C30" s="290" t="n"/>
      <c r="D30" s="287" t="n">
        <v>731</v>
      </c>
      <c r="E30" s="282" t="n">
        <v>694.2307199429221</v>
      </c>
      <c r="F30" s="282" t="n">
        <v>233.1392017174246</v>
      </c>
      <c r="G30" s="282" t="n">
        <v>429.3588</v>
      </c>
      <c r="H30" s="282" t="n">
        <v>435.776434</v>
      </c>
      <c r="I30" s="282" t="n">
        <v>428.737389</v>
      </c>
      <c r="J30" s="282" t="n">
        <v>478.614312</v>
      </c>
      <c r="K30" s="282" t="n">
        <v>452.0608063747428</v>
      </c>
      <c r="L30" s="282" t="n">
        <v>463.911119327941</v>
      </c>
      <c r="M30" s="276" t="n">
        <v>467.8497439723531</v>
      </c>
      <c r="N30" s="288" t="n">
        <v>472.5877599468367</v>
      </c>
      <c r="O30" s="60" t="n">
        <v>484.8003984739078</v>
      </c>
      <c r="P30" s="60" t="n">
        <v>486.1963663162638</v>
      </c>
      <c r="Q30" s="59" t="n">
        <v>349.1123356326534</v>
      </c>
    </row>
    <row r="31" ht="15" customHeight="1" s="425">
      <c r="A31" s="56" t="inlineStr">
        <is>
          <t>75+ years</t>
        </is>
      </c>
      <c r="B31" s="290" t="n"/>
      <c r="C31" s="290" t="n"/>
      <c r="D31" s="287" t="n">
        <v>507</v>
      </c>
      <c r="E31" s="282" t="n">
        <v>496.3758897658243</v>
      </c>
      <c r="F31" s="282" t="n">
        <v>173.9523478103296</v>
      </c>
      <c r="G31" s="282" t="n">
        <v>318.2627</v>
      </c>
      <c r="H31" s="282" t="n">
        <v>323.179162</v>
      </c>
      <c r="I31" s="282" t="n">
        <v>311.833715</v>
      </c>
      <c r="J31" s="282" t="n">
        <v>342.05501</v>
      </c>
      <c r="K31" s="282" t="n">
        <v>319.3491364770659</v>
      </c>
      <c r="L31" s="282" t="n">
        <v>326.97252005046</v>
      </c>
      <c r="M31" s="276" t="n">
        <v>327.292851561391</v>
      </c>
      <c r="N31" s="288" t="n">
        <v>332.5622044745242</v>
      </c>
      <c r="O31" s="60" t="n">
        <v>347.7416415386899</v>
      </c>
      <c r="P31" s="60" t="n">
        <v>360.3454902290603</v>
      </c>
      <c r="Q31" s="59" t="n">
        <v>262.9084650560443</v>
      </c>
    </row>
    <row r="32" ht="15" customHeight="1" s="425">
      <c r="A32" s="335" t="inlineStr">
        <is>
          <t>All men</t>
        </is>
      </c>
      <c r="B32" s="338" t="n"/>
      <c r="C32" s="338" t="n"/>
      <c r="D32" s="336" t="n">
        <v>7202</v>
      </c>
      <c r="E32" s="339" t="n">
        <v>6854.406705367997</v>
      </c>
      <c r="F32" s="339" t="n">
        <v>2341.743755059301</v>
      </c>
      <c r="G32" s="339" t="n">
        <v>4178.5998</v>
      </c>
      <c r="H32" s="339" t="n">
        <v>4221.635131</v>
      </c>
      <c r="I32" s="339" t="n">
        <v>4082.580079</v>
      </c>
      <c r="J32" s="339" t="n">
        <v>4316.714022</v>
      </c>
      <c r="K32" s="339" t="n">
        <v>3986.506761282373</v>
      </c>
      <c r="L32" s="339" t="n">
        <v>3927.06967986633</v>
      </c>
      <c r="M32" s="340" t="n">
        <v>3929.234019636072</v>
      </c>
      <c r="N32" s="288" t="n">
        <v>3919.991265219602</v>
      </c>
      <c r="O32" s="60" t="n">
        <v>4007.910455833244</v>
      </c>
      <c r="P32" s="60" t="n">
        <v>4011.669836048923</v>
      </c>
      <c r="Q32" s="332" t="n">
        <v>2892.299355754889</v>
      </c>
    </row>
    <row r="33" ht="15" customHeight="1" s="425">
      <c r="A33" s="51" t="inlineStr">
        <is>
          <t>Women</t>
        </is>
      </c>
      <c r="B33" s="52" t="n"/>
      <c r="C33" s="52" t="n"/>
      <c r="D33" s="53" t="n"/>
      <c r="E33" s="53" t="n"/>
      <c r="M33" s="28" t="n"/>
      <c r="N33" s="474" t="n"/>
      <c r="O33" s="120" t="n"/>
      <c r="P33" s="120" t="n"/>
      <c r="Q33" s="58" t="n"/>
    </row>
    <row r="34" ht="15" customHeight="1" s="425">
      <c r="A34" s="53" t="inlineStr">
        <is>
          <t>16-24 years</t>
        </is>
      </c>
      <c r="B34" s="129" t="n">
        <v>0.6</v>
      </c>
      <c r="C34" s="31" t="n">
        <v>0.8</v>
      </c>
      <c r="D34" s="277" t="n">
        <v>0.9</v>
      </c>
      <c r="E34" s="277" t="n">
        <v>0.9312267318344976</v>
      </c>
      <c r="F34" s="280" t="n">
        <v>0.3948877346407344</v>
      </c>
      <c r="G34" s="280" t="n">
        <v>0.3831</v>
      </c>
      <c r="H34" s="280" t="n">
        <v>0.379544</v>
      </c>
      <c r="I34" s="280" t="n">
        <v>0.553795</v>
      </c>
      <c r="J34" s="280" t="n">
        <v>0.6990150000000001</v>
      </c>
      <c r="K34" s="280" t="n">
        <v>0.858837295513196</v>
      </c>
      <c r="L34" s="280" t="n">
        <v>0.7197670863184774</v>
      </c>
      <c r="M34" s="277" t="n">
        <v>0.3842355938853589</v>
      </c>
      <c r="N34" s="284" t="n">
        <v>0.3083913947828792</v>
      </c>
      <c r="O34" s="117" t="n">
        <v>0.2220502969135892</v>
      </c>
      <c r="P34" s="117" t="n">
        <v>0.3369188556282794</v>
      </c>
      <c r="Q34" s="129" t="n">
        <v>0.6257298869640101</v>
      </c>
    </row>
    <row r="35" ht="15" customHeight="1" s="425">
      <c r="A35" s="53" t="inlineStr">
        <is>
          <t>25-34 years</t>
        </is>
      </c>
      <c r="B35" s="129" t="n">
        <v>0.3</v>
      </c>
      <c r="C35" s="31" t="n">
        <v>0.7</v>
      </c>
      <c r="D35" s="277" t="n">
        <v>0.9</v>
      </c>
      <c r="E35" s="277" t="n">
        <v>1.152950467172141</v>
      </c>
      <c r="F35" s="280" t="n">
        <v>0.7600404450550479</v>
      </c>
      <c r="G35" s="280" t="n">
        <v>1.6572</v>
      </c>
      <c r="H35" s="280" t="n">
        <v>0.972074</v>
      </c>
      <c r="I35" s="280" t="n">
        <v>0.747868</v>
      </c>
      <c r="J35" s="280" t="n">
        <v>0.998712</v>
      </c>
      <c r="K35" s="280" t="n">
        <v>0.85711754549342</v>
      </c>
      <c r="L35" s="280" t="n">
        <v>0.6352250825809657</v>
      </c>
      <c r="M35" s="277" t="n">
        <v>1.01258061648291</v>
      </c>
      <c r="N35" s="285" t="n">
        <v>0.1557226192089291</v>
      </c>
      <c r="O35" s="117" t="n">
        <v>0.7185445399987688</v>
      </c>
      <c r="P35" s="117" t="n">
        <v>0.7748984171410612</v>
      </c>
      <c r="Q35" s="129" t="n">
        <v>0.3381673078126884</v>
      </c>
    </row>
    <row r="36" ht="15" customHeight="1" s="425">
      <c r="A36" s="53" t="inlineStr">
        <is>
          <t>35-44 years</t>
        </is>
      </c>
      <c r="B36" s="31" t="n">
        <v>0.9</v>
      </c>
      <c r="C36" s="31" t="n">
        <v>0.9</v>
      </c>
      <c r="D36" s="277" t="n">
        <v>1.5</v>
      </c>
      <c r="E36" s="277" t="n">
        <v>1.195992975019772</v>
      </c>
      <c r="F36" s="280" t="n">
        <v>3.175811869664916</v>
      </c>
      <c r="G36" s="280" t="n">
        <v>2.5156</v>
      </c>
      <c r="H36" s="280" t="n">
        <v>2.190327</v>
      </c>
      <c r="I36" s="280" t="n">
        <v>1.198796</v>
      </c>
      <c r="J36" s="280" t="n">
        <v>2.801418</v>
      </c>
      <c r="K36" s="280" t="n">
        <v>2.78908768045748</v>
      </c>
      <c r="L36" s="280" t="n">
        <v>1.941881705412104</v>
      </c>
      <c r="M36" s="277" t="n">
        <v>1.980277669114816</v>
      </c>
      <c r="N36" s="284" t="n">
        <v>2.288562728214345</v>
      </c>
      <c r="O36" s="117" t="n">
        <v>1.77457610054657</v>
      </c>
      <c r="P36" s="117" t="n">
        <v>2.631748296801781</v>
      </c>
      <c r="Q36" s="129" t="n">
        <v>2.444511784807576</v>
      </c>
    </row>
    <row r="37" ht="15" customHeight="1" s="425">
      <c r="A37" s="53" t="inlineStr">
        <is>
          <t>45-54 years</t>
        </is>
      </c>
      <c r="B37" s="31" t="n">
        <v>1.5</v>
      </c>
      <c r="C37" s="31" t="n">
        <v>1.6</v>
      </c>
      <c r="D37" s="277" t="n">
        <v>2.6</v>
      </c>
      <c r="E37" s="277" t="n">
        <v>3.57088546919478</v>
      </c>
      <c r="F37" s="280" t="n">
        <v>3.504254459544721</v>
      </c>
      <c r="G37" s="280" t="n">
        <v>4.0655</v>
      </c>
      <c r="H37" s="280" t="n">
        <v>5.547145</v>
      </c>
      <c r="I37" s="280" t="n">
        <v>4.493233</v>
      </c>
      <c r="J37" s="280" t="n">
        <v>5.300018</v>
      </c>
      <c r="K37" s="280" t="n">
        <v>4.634593403792174</v>
      </c>
      <c r="L37" s="280" t="n">
        <v>4.38621052911234</v>
      </c>
      <c r="M37" s="277" t="n">
        <v>6.392100067820801</v>
      </c>
      <c r="N37" s="284" t="n">
        <v>5.179527787377973</v>
      </c>
      <c r="O37" s="117" t="n">
        <v>6.125112067141573</v>
      </c>
      <c r="P37" s="117" t="n">
        <v>3.607811555566012</v>
      </c>
      <c r="Q37" s="129" t="n">
        <v>5.01303641985908</v>
      </c>
    </row>
    <row r="38" ht="15" customHeight="1" s="425">
      <c r="A38" s="53" t="inlineStr">
        <is>
          <t>55-64 years</t>
        </is>
      </c>
      <c r="B38" s="31" t="n">
        <v>2.5</v>
      </c>
      <c r="C38" s="31" t="n">
        <v>3.1</v>
      </c>
      <c r="D38" s="277" t="n">
        <v>4.7</v>
      </c>
      <c r="E38" s="277" t="n">
        <v>6.018840893484716</v>
      </c>
      <c r="F38" s="280" t="n">
        <v>6.305550058247027</v>
      </c>
      <c r="G38" s="280" t="n">
        <v>8.0322</v>
      </c>
      <c r="H38" s="280" t="n">
        <v>6.352023</v>
      </c>
      <c r="I38" s="280" t="n">
        <v>8.857146</v>
      </c>
      <c r="J38" s="280" t="n">
        <v>6.71313</v>
      </c>
      <c r="K38" s="280" t="n">
        <v>7.202095483906241</v>
      </c>
      <c r="L38" s="280" t="n">
        <v>6.397048848574545</v>
      </c>
      <c r="M38" s="277" t="n">
        <v>10.04014153785885</v>
      </c>
      <c r="N38" s="284" t="n">
        <v>7.259769395039061</v>
      </c>
      <c r="O38" s="117" t="n">
        <v>8.427197797657968</v>
      </c>
      <c r="P38" s="117" t="n">
        <v>9.063634502443389</v>
      </c>
      <c r="Q38" s="129" t="n">
        <v>6.560176270736593</v>
      </c>
    </row>
    <row r="39" ht="15" customHeight="1" s="425">
      <c r="A39" s="53" t="inlineStr">
        <is>
          <t>65-74 years</t>
        </is>
      </c>
      <c r="B39" s="129" t="n">
        <v>4.8</v>
      </c>
      <c r="C39" s="31" t="n">
        <v>6.6</v>
      </c>
      <c r="D39" s="277" t="n">
        <v>8.4</v>
      </c>
      <c r="E39" s="277" t="n">
        <v>10.38248445624837</v>
      </c>
      <c r="F39" s="280" t="n">
        <v>9.229217171367113</v>
      </c>
      <c r="G39" s="280" t="n">
        <v>12.2382</v>
      </c>
      <c r="H39" s="280" t="n">
        <v>9.409338999999999</v>
      </c>
      <c r="I39" s="280" t="n">
        <v>10.982279</v>
      </c>
      <c r="J39" s="280" t="n">
        <v>11.388016</v>
      </c>
      <c r="K39" s="280" t="n">
        <v>11.07724808656862</v>
      </c>
      <c r="L39" s="280" t="n">
        <v>11.56283112144478</v>
      </c>
      <c r="M39" s="277" t="n">
        <v>10.54069300505326</v>
      </c>
      <c r="N39" s="284" t="n">
        <v>10.87321370906848</v>
      </c>
      <c r="O39" s="117" t="n">
        <v>10.73917877071341</v>
      </c>
      <c r="P39" s="117" t="n">
        <v>11.64239092574151</v>
      </c>
      <c r="Q39" s="129" t="n">
        <v>12.72230173012472</v>
      </c>
    </row>
    <row r="40" ht="15" customHeight="1" s="425">
      <c r="A40" s="53" t="inlineStr">
        <is>
          <t>75+ years</t>
        </is>
      </c>
      <c r="B40" s="129" t="n">
        <v>5.2</v>
      </c>
      <c r="C40" s="31" t="n">
        <v>6.6</v>
      </c>
      <c r="D40" s="277" t="n">
        <v>8.9</v>
      </c>
      <c r="E40" s="277" t="n">
        <v>10.63000284055489</v>
      </c>
      <c r="F40" s="280" t="n">
        <v>12.66415718807</v>
      </c>
      <c r="G40" s="280" t="n">
        <v>13.1695</v>
      </c>
      <c r="H40" s="280" t="n">
        <v>13.91579</v>
      </c>
      <c r="I40" s="280" t="n">
        <v>12.881352</v>
      </c>
      <c r="J40" s="280" t="n">
        <v>16.822009</v>
      </c>
      <c r="K40" s="280" t="n">
        <v>13.84520081014466</v>
      </c>
      <c r="L40" s="280" t="n">
        <v>14.79302764093237</v>
      </c>
      <c r="M40" s="277" t="n">
        <v>17.22902820301996</v>
      </c>
      <c r="N40" s="284" t="n">
        <v>15.59539278257697</v>
      </c>
      <c r="O40" s="117" t="n">
        <v>15.54234375124941</v>
      </c>
      <c r="P40" s="117" t="n">
        <v>15.31673097771114</v>
      </c>
      <c r="Q40" s="129" t="n">
        <v>13.19587994194455</v>
      </c>
    </row>
    <row r="41" ht="15" customHeight="1" s="425">
      <c r="A41" s="56" t="inlineStr">
        <is>
          <t>All women</t>
        </is>
      </c>
      <c r="B41" s="59" t="n">
        <v>1.9</v>
      </c>
      <c r="C41" s="38" t="n">
        <v>2.5</v>
      </c>
      <c r="D41" s="276" t="n">
        <v>3.4</v>
      </c>
      <c r="E41" s="276" t="n">
        <v>4.209839336201088</v>
      </c>
      <c r="F41" s="282" t="n">
        <v>4.514754146963785</v>
      </c>
      <c r="G41" s="282" t="n">
        <v>5.2868</v>
      </c>
      <c r="H41" s="282" t="n">
        <v>4.896953</v>
      </c>
      <c r="I41" s="282" t="n">
        <v>4.9293</v>
      </c>
      <c r="J41" s="282" t="n">
        <v>5.609932</v>
      </c>
      <c r="K41" s="282" t="n">
        <v>5.256542739179936</v>
      </c>
      <c r="L41" s="282" t="n">
        <v>5.127056826127372</v>
      </c>
      <c r="M41" s="276" t="n">
        <v>6.183126629319801</v>
      </c>
      <c r="N41" s="286" t="n">
        <v>5.375240483824062</v>
      </c>
      <c r="O41" s="60" t="n">
        <v>5.722067276170054</v>
      </c>
      <c r="P41" s="117" t="n">
        <v>5.671790620960889</v>
      </c>
      <c r="Q41" s="129" t="n">
        <v>5.414989379183809</v>
      </c>
    </row>
    <row r="42" ht="15" customHeight="1" s="425">
      <c r="A42" s="56" t="inlineStr">
        <is>
          <t>Unweighted bases</t>
        </is>
      </c>
      <c r="B42" s="57" t="n"/>
      <c r="C42" s="57" t="n"/>
      <c r="D42" s="56" t="n"/>
      <c r="E42" s="56" t="n"/>
      <c r="M42" s="28" t="n"/>
      <c r="N42" s="475" t="n"/>
      <c r="P42" s="116" t="n"/>
      <c r="Q42" s="58" t="n"/>
    </row>
    <row r="43" ht="15" customHeight="1" s="425">
      <c r="A43" s="56" t="inlineStr">
        <is>
          <t>16-24 years</t>
        </is>
      </c>
      <c r="B43" s="290" t="n">
        <v>1080</v>
      </c>
      <c r="C43" s="290" t="n">
        <v>1006</v>
      </c>
      <c r="D43" s="287" t="n">
        <v>890</v>
      </c>
      <c r="E43" s="282" t="n">
        <v>794</v>
      </c>
      <c r="F43" s="282" t="n">
        <v>275</v>
      </c>
      <c r="G43" s="282" t="n">
        <v>476</v>
      </c>
      <c r="H43" s="282" t="n">
        <v>483</v>
      </c>
      <c r="I43" s="282" t="n">
        <v>467</v>
      </c>
      <c r="J43" s="282" t="n">
        <v>477</v>
      </c>
      <c r="K43" s="282" t="n">
        <v>414</v>
      </c>
      <c r="L43" s="282" t="n">
        <v>408</v>
      </c>
      <c r="M43" s="33" t="n">
        <v>391</v>
      </c>
      <c r="N43" s="476" t="n">
        <v>352</v>
      </c>
      <c r="O43" s="274" t="n">
        <v>385</v>
      </c>
      <c r="P43" s="60" t="n">
        <v>411.0000000000002</v>
      </c>
      <c r="Q43" s="290" t="n">
        <v>182.9999999999999</v>
      </c>
    </row>
    <row r="44" ht="15" customHeight="1" s="425">
      <c r="A44" s="56" t="inlineStr">
        <is>
          <t>25-34 years</t>
        </is>
      </c>
      <c r="B44" s="290" t="n">
        <v>1723</v>
      </c>
      <c r="C44" s="290" t="n">
        <v>1630</v>
      </c>
      <c r="D44" s="287" t="n">
        <v>1285</v>
      </c>
      <c r="E44" s="282" t="n">
        <v>1148</v>
      </c>
      <c r="F44" s="282" t="n">
        <v>361</v>
      </c>
      <c r="G44" s="282" t="n">
        <v>695</v>
      </c>
      <c r="H44" s="282" t="n">
        <v>727</v>
      </c>
      <c r="I44" s="282" t="n">
        <v>695</v>
      </c>
      <c r="J44" s="282" t="n">
        <v>756</v>
      </c>
      <c r="K44" s="282" t="n">
        <v>672</v>
      </c>
      <c r="L44" s="282" t="n">
        <v>638</v>
      </c>
      <c r="M44" s="33" t="n">
        <v>737</v>
      </c>
      <c r="N44" s="477" t="n">
        <v>609</v>
      </c>
      <c r="O44" s="274" t="n">
        <v>690</v>
      </c>
      <c r="P44" s="60" t="n">
        <v>649.0000000000001</v>
      </c>
      <c r="Q44" s="290" t="n">
        <v>384.0000000000002</v>
      </c>
    </row>
    <row r="45" ht="15" customHeight="1" s="425">
      <c r="A45" s="56" t="inlineStr">
        <is>
          <t>35-44 years</t>
        </is>
      </c>
      <c r="B45" s="290" t="n">
        <v>1520</v>
      </c>
      <c r="C45" s="290" t="n">
        <v>1573</v>
      </c>
      <c r="D45" s="287" t="n">
        <v>1618</v>
      </c>
      <c r="E45" s="282" t="n">
        <v>1494</v>
      </c>
      <c r="F45" s="282" t="n">
        <v>489</v>
      </c>
      <c r="G45" s="282" t="n">
        <v>820</v>
      </c>
      <c r="H45" s="282" t="n">
        <v>836</v>
      </c>
      <c r="I45" s="282" t="n">
        <v>768</v>
      </c>
      <c r="J45" s="282" t="n">
        <v>827</v>
      </c>
      <c r="K45" s="282" t="n">
        <v>804</v>
      </c>
      <c r="L45" s="282" t="n">
        <v>771</v>
      </c>
      <c r="M45" s="33" t="n">
        <v>724</v>
      </c>
      <c r="N45" s="476" t="n">
        <v>782</v>
      </c>
      <c r="O45" s="274" t="n">
        <v>735</v>
      </c>
      <c r="P45" s="60" t="n">
        <v>782.0000000000002</v>
      </c>
      <c r="Q45" s="290" t="n">
        <v>499</v>
      </c>
    </row>
    <row r="46" ht="15" customHeight="1" s="425">
      <c r="A46" s="56" t="inlineStr">
        <is>
          <t>45-54 years</t>
        </is>
      </c>
      <c r="B46" s="290" t="n">
        <v>1300</v>
      </c>
      <c r="C46" s="290" t="n">
        <v>1484</v>
      </c>
      <c r="D46" s="287" t="n">
        <v>1279</v>
      </c>
      <c r="E46" s="282" t="n">
        <v>1279</v>
      </c>
      <c r="F46" s="282" t="n">
        <v>392</v>
      </c>
      <c r="G46" s="282" t="n">
        <v>874</v>
      </c>
      <c r="H46" s="282" t="n">
        <v>824</v>
      </c>
      <c r="I46" s="282" t="n">
        <v>819</v>
      </c>
      <c r="J46" s="282" t="n">
        <v>884</v>
      </c>
      <c r="K46" s="282" t="n">
        <v>816</v>
      </c>
      <c r="L46" s="282" t="n">
        <v>786</v>
      </c>
      <c r="M46" s="33" t="n">
        <v>778</v>
      </c>
      <c r="N46" s="476" t="n">
        <v>771</v>
      </c>
      <c r="O46" s="274" t="n">
        <v>787</v>
      </c>
      <c r="P46" s="60" t="n">
        <v>783</v>
      </c>
      <c r="Q46" s="290" t="n">
        <v>540.9999999999999</v>
      </c>
    </row>
    <row r="47" ht="15" customHeight="1" s="425">
      <c r="A47" s="56" t="inlineStr">
        <is>
          <t>55-64 years</t>
        </is>
      </c>
      <c r="B47" s="290" t="n">
        <v>1059</v>
      </c>
      <c r="C47" s="290" t="n">
        <v>1148</v>
      </c>
      <c r="D47" s="287" t="n">
        <v>1307</v>
      </c>
      <c r="E47" s="282" t="n">
        <v>1268</v>
      </c>
      <c r="F47" s="282" t="n">
        <v>391</v>
      </c>
      <c r="G47" s="282" t="n">
        <v>723</v>
      </c>
      <c r="H47" s="282" t="n">
        <v>770</v>
      </c>
      <c r="I47" s="282" t="n">
        <v>688</v>
      </c>
      <c r="J47" s="282" t="n">
        <v>743</v>
      </c>
      <c r="K47" s="282" t="n">
        <v>642</v>
      </c>
      <c r="L47" s="282" t="n">
        <v>701</v>
      </c>
      <c r="M47" s="33" t="n">
        <v>693</v>
      </c>
      <c r="N47" s="476" t="n">
        <v>735</v>
      </c>
      <c r="O47" s="274" t="n">
        <v>721</v>
      </c>
      <c r="P47" s="60" t="n">
        <v>719</v>
      </c>
      <c r="Q47" s="290" t="n">
        <v>604.9999999999999</v>
      </c>
    </row>
    <row r="48" ht="15" customHeight="1" s="425">
      <c r="A48" s="56" t="inlineStr">
        <is>
          <t>65-74 years</t>
        </is>
      </c>
      <c r="B48" s="290" t="n">
        <v>1120</v>
      </c>
      <c r="C48" s="290" t="n">
        <v>967</v>
      </c>
      <c r="D48" s="287" t="n">
        <v>952</v>
      </c>
      <c r="E48" s="282" t="n">
        <v>470</v>
      </c>
      <c r="F48" s="282" t="n">
        <v>339</v>
      </c>
      <c r="G48" s="282" t="n">
        <v>566</v>
      </c>
      <c r="H48" s="282" t="n">
        <v>610</v>
      </c>
      <c r="I48" s="282" t="n">
        <v>637</v>
      </c>
      <c r="J48" s="282" t="n">
        <v>652</v>
      </c>
      <c r="K48" s="282" t="n">
        <v>639</v>
      </c>
      <c r="L48" s="282" t="n">
        <v>625</v>
      </c>
      <c r="M48" s="33" t="n">
        <v>627</v>
      </c>
      <c r="N48" s="476" t="n">
        <v>677</v>
      </c>
      <c r="O48" s="274" t="n">
        <v>686</v>
      </c>
      <c r="P48" s="60" t="n">
        <v>658</v>
      </c>
      <c r="Q48" s="290" t="n">
        <v>571.0000000000002</v>
      </c>
    </row>
    <row r="49" ht="15" customHeight="1" s="425">
      <c r="A49" s="56" t="inlineStr">
        <is>
          <t>75+ years</t>
        </is>
      </c>
      <c r="B49" s="290" t="n">
        <v>825</v>
      </c>
      <c r="C49" s="290" t="n">
        <v>907</v>
      </c>
      <c r="D49" s="287" t="n">
        <v>903</v>
      </c>
      <c r="E49" s="282" t="n">
        <v>470</v>
      </c>
      <c r="F49" s="282" t="n">
        <v>290</v>
      </c>
      <c r="G49" s="282" t="n">
        <v>564</v>
      </c>
      <c r="H49" s="282" t="n">
        <v>538</v>
      </c>
      <c r="I49" s="282" t="n">
        <v>535</v>
      </c>
      <c r="J49" s="282" t="n">
        <v>531</v>
      </c>
      <c r="K49" s="282" t="n">
        <v>501</v>
      </c>
      <c r="L49" s="282" t="n">
        <v>524</v>
      </c>
      <c r="M49" s="33" t="n">
        <v>509</v>
      </c>
      <c r="N49" s="476" t="n">
        <v>534</v>
      </c>
      <c r="O49" s="274" t="n">
        <v>504</v>
      </c>
      <c r="P49" s="60" t="n">
        <v>528.9999999999998</v>
      </c>
      <c r="Q49" s="290" t="n">
        <v>399.9999999999998</v>
      </c>
    </row>
    <row r="50" ht="15" customHeight="1" s="425">
      <c r="A50" s="56" t="inlineStr">
        <is>
          <t>All women</t>
        </is>
      </c>
      <c r="B50" s="290" t="n">
        <v>8627</v>
      </c>
      <c r="C50" s="290" t="n">
        <v>8715</v>
      </c>
      <c r="D50" s="287" t="n">
        <v>8234</v>
      </c>
      <c r="E50" s="282" t="n">
        <v>6923</v>
      </c>
      <c r="F50" s="282" t="n">
        <v>2537</v>
      </c>
      <c r="G50" s="282" t="n">
        <v>4718</v>
      </c>
      <c r="H50" s="282" t="n">
        <v>4788</v>
      </c>
      <c r="I50" s="282" t="n">
        <v>4609</v>
      </c>
      <c r="J50" s="282" t="n">
        <v>4870</v>
      </c>
      <c r="K50" s="282" t="n">
        <v>4488</v>
      </c>
      <c r="L50" s="282" t="n">
        <v>4453</v>
      </c>
      <c r="M50" s="33" t="n">
        <v>4459</v>
      </c>
      <c r="N50" s="478" t="n">
        <v>4460</v>
      </c>
      <c r="O50" s="274" t="n">
        <v>4508</v>
      </c>
      <c r="P50" s="60" t="n">
        <v>4531</v>
      </c>
      <c r="Q50" s="290" t="n">
        <v>3183</v>
      </c>
    </row>
    <row r="51" ht="15" customHeight="1" s="425">
      <c r="A51" s="56" t="inlineStr">
        <is>
          <t>Weighted bases</t>
        </is>
      </c>
      <c r="B51" s="57" t="n"/>
      <c r="C51" s="57" t="n"/>
      <c r="D51" s="56" t="n"/>
      <c r="E51" s="56" t="n"/>
      <c r="L51" s="282" t="n"/>
      <c r="M51" s="33" t="n"/>
      <c r="N51" s="288" t="n"/>
      <c r="O51" s="274" t="n"/>
      <c r="P51" s="274" t="n"/>
      <c r="Q51" s="290" t="n"/>
    </row>
    <row r="52" ht="15" customHeight="1" s="425">
      <c r="A52" s="56" t="inlineStr">
        <is>
          <t>16-24 years</t>
        </is>
      </c>
      <c r="B52" s="290" t="n"/>
      <c r="C52" s="290" t="n"/>
      <c r="D52" s="287" t="n">
        <v>1034</v>
      </c>
      <c r="E52" s="282" t="n">
        <v>1013.845510482496</v>
      </c>
      <c r="F52" s="282" t="n">
        <v>349.8053227209618</v>
      </c>
      <c r="G52" s="282" t="n">
        <v>610.2535</v>
      </c>
      <c r="H52" s="282" t="n">
        <v>619.867949</v>
      </c>
      <c r="I52" s="282" t="n">
        <v>600.187093</v>
      </c>
      <c r="J52" s="282" t="n">
        <v>636.551608</v>
      </c>
      <c r="K52" s="282" t="n">
        <v>570.6330596242597</v>
      </c>
      <c r="L52" s="282" t="n">
        <v>547.8449996271648</v>
      </c>
      <c r="M52" s="276" t="n">
        <v>532.2545626150946</v>
      </c>
      <c r="N52" s="476" t="n">
        <v>523.8539126857845</v>
      </c>
      <c r="O52" s="60" t="n">
        <v>527.5975646744618</v>
      </c>
      <c r="P52" s="60" t="n">
        <v>531.761956187052</v>
      </c>
      <c r="Q52" s="59" t="n">
        <v>363.8463355973313</v>
      </c>
    </row>
    <row r="53" ht="15" customHeight="1" s="425">
      <c r="A53" s="56" t="inlineStr">
        <is>
          <t>25-34 years</t>
        </is>
      </c>
      <c r="B53" s="290" t="n"/>
      <c r="C53" s="290" t="n"/>
      <c r="D53" s="287" t="n">
        <v>1285</v>
      </c>
      <c r="E53" s="282" t="n">
        <v>1159.615364721166</v>
      </c>
      <c r="F53" s="282" t="n">
        <v>381.8358616474873</v>
      </c>
      <c r="G53" s="282" t="n">
        <v>685.87</v>
      </c>
      <c r="H53" s="282" t="n">
        <v>691.960677</v>
      </c>
      <c r="I53" s="282" t="n">
        <v>704.843046</v>
      </c>
      <c r="J53" s="282" t="n">
        <v>753.3632229999999</v>
      </c>
      <c r="K53" s="282" t="n">
        <v>693.4089819657224</v>
      </c>
      <c r="L53" s="282" t="n">
        <v>682.8241146536539</v>
      </c>
      <c r="M53" s="276" t="n">
        <v>679.0578901832115</v>
      </c>
      <c r="N53" s="477" t="n">
        <v>673.3000158041446</v>
      </c>
      <c r="O53" s="60" t="n">
        <v>689.2543974998215</v>
      </c>
      <c r="P53" s="60" t="n">
        <v>685.3466308300056</v>
      </c>
      <c r="Q53" s="59" t="n">
        <v>488.8028583483801</v>
      </c>
    </row>
    <row r="54" ht="15" customHeight="1" s="425">
      <c r="A54" s="56" t="inlineStr">
        <is>
          <t>35-44 years</t>
        </is>
      </c>
      <c r="B54" s="290" t="n"/>
      <c r="C54" s="290" t="n"/>
      <c r="D54" s="287" t="n">
        <v>1440</v>
      </c>
      <c r="E54" s="282" t="n">
        <v>1378.83479536831</v>
      </c>
      <c r="F54" s="282" t="n">
        <v>449.8779543290119</v>
      </c>
      <c r="G54" s="282" t="n">
        <v>760.2402</v>
      </c>
      <c r="H54" s="282" t="n">
        <v>770.227807</v>
      </c>
      <c r="I54" s="282" t="n">
        <v>732.074484</v>
      </c>
      <c r="J54" s="282" t="n">
        <v>758.60785</v>
      </c>
      <c r="K54" s="282" t="n">
        <v>679.9921799387384</v>
      </c>
      <c r="L54" s="282" t="n">
        <v>654.9728766113278</v>
      </c>
      <c r="M54" s="276" t="n">
        <v>646.0474962720529</v>
      </c>
      <c r="N54" s="476" t="n">
        <v>643.3179569376521</v>
      </c>
      <c r="O54" s="60" t="n">
        <v>654.5371171612787</v>
      </c>
      <c r="P54" s="60" t="n">
        <v>659.9510461677926</v>
      </c>
      <c r="Q54" s="59" t="n">
        <v>473.9772083352726</v>
      </c>
    </row>
    <row r="55" ht="15" customHeight="1" s="425">
      <c r="A55" s="56" t="inlineStr">
        <is>
          <t>45-54 years</t>
        </is>
      </c>
      <c r="B55" s="290" t="n"/>
      <c r="C55" s="290" t="n"/>
      <c r="D55" s="287" t="n">
        <v>1200</v>
      </c>
      <c r="E55" s="282" t="n">
        <v>1140.833977423076</v>
      </c>
      <c r="F55" s="282" t="n">
        <v>397.7165509960944</v>
      </c>
      <c r="G55" s="282" t="n">
        <v>730.2699</v>
      </c>
      <c r="H55" s="282" t="n">
        <v>741.435683</v>
      </c>
      <c r="I55" s="282" t="n">
        <v>726.30175</v>
      </c>
      <c r="J55" s="282" t="n">
        <v>778.794663</v>
      </c>
      <c r="K55" s="282" t="n">
        <v>720.1230053703827</v>
      </c>
      <c r="L55" s="282" t="n">
        <v>714.355606771731</v>
      </c>
      <c r="M55" s="276" t="n">
        <v>711.0714481578113</v>
      </c>
      <c r="N55" s="476" t="n">
        <v>706.6833420044564</v>
      </c>
      <c r="O55" s="60" t="n">
        <v>715.8207195424428</v>
      </c>
      <c r="P55" s="60" t="n">
        <v>706.0622548111527</v>
      </c>
      <c r="Q55" s="59" t="n">
        <v>494.8832838329255</v>
      </c>
    </row>
    <row r="56" ht="15" customHeight="1" s="425">
      <c r="A56" s="56" t="inlineStr">
        <is>
          <t>55-64 years</t>
        </is>
      </c>
      <c r="B56" s="290" t="n"/>
      <c r="C56" s="290" t="n"/>
      <c r="D56" s="287" t="n">
        <v>1074</v>
      </c>
      <c r="E56" s="282" t="n">
        <v>1048.976356203531</v>
      </c>
      <c r="F56" s="282" t="n">
        <v>357.7375908858485</v>
      </c>
      <c r="G56" s="282" t="n">
        <v>631.0771</v>
      </c>
      <c r="H56" s="282" t="n">
        <v>639.904933</v>
      </c>
      <c r="I56" s="282" t="n">
        <v>615.13724</v>
      </c>
      <c r="J56" s="282" t="n">
        <v>637.804656</v>
      </c>
      <c r="K56" s="282" t="n">
        <v>580.0324965640125</v>
      </c>
      <c r="L56" s="282" t="n">
        <v>576.1680317074599</v>
      </c>
      <c r="M56" s="276" t="n">
        <v>580.916232765283</v>
      </c>
      <c r="N56" s="476" t="n">
        <v>591.2482805141674</v>
      </c>
      <c r="O56" s="60" t="n">
        <v>615.7223933873144</v>
      </c>
      <c r="P56" s="60" t="n">
        <v>631.0206510516114</v>
      </c>
      <c r="Q56" s="59" t="n">
        <v>460.9456027114293</v>
      </c>
    </row>
    <row r="57" ht="15" customHeight="1" s="425">
      <c r="A57" s="56" t="inlineStr">
        <is>
          <t>65-74 years</t>
        </is>
      </c>
      <c r="B57" s="290" t="n"/>
      <c r="C57" s="290" t="n"/>
      <c r="D57" s="287" t="n">
        <v>816</v>
      </c>
      <c r="E57" s="282" t="n">
        <v>768.3518745328299</v>
      </c>
      <c r="F57" s="282" t="n">
        <v>256.5986590014113</v>
      </c>
      <c r="G57" s="282" t="n">
        <v>469.8558</v>
      </c>
      <c r="H57" s="282" t="n">
        <v>476.308181</v>
      </c>
      <c r="I57" s="282" t="n">
        <v>463.187279</v>
      </c>
      <c r="J57" s="282" t="n">
        <v>516.331295</v>
      </c>
      <c r="K57" s="282" t="n">
        <v>487.2568860182491</v>
      </c>
      <c r="L57" s="282" t="n">
        <v>497.765650649214</v>
      </c>
      <c r="M57" s="276" t="n">
        <v>504.7301922888232</v>
      </c>
      <c r="N57" s="476" t="n">
        <v>509.4734381356148</v>
      </c>
      <c r="O57" s="60" t="n">
        <v>522.6019840308417</v>
      </c>
      <c r="P57" s="60" t="n">
        <v>524.7207669854781</v>
      </c>
      <c r="Q57" s="59" t="n">
        <v>376.9741886344626</v>
      </c>
    </row>
    <row r="58" ht="15" customHeight="1" s="425">
      <c r="A58" s="56" t="inlineStr">
        <is>
          <t>75+ years</t>
        </is>
      </c>
      <c r="B58" s="290" t="n"/>
      <c r="C58" s="290" t="n"/>
      <c r="D58" s="287" t="n">
        <v>785</v>
      </c>
      <c r="E58" s="282" t="n">
        <v>796.3964108218884</v>
      </c>
      <c r="F58" s="282" t="n">
        <v>248.942000953843</v>
      </c>
      <c r="G58" s="282" t="n">
        <v>441.7344</v>
      </c>
      <c r="H58" s="282" t="n">
        <v>447.763925</v>
      </c>
      <c r="I58" s="282" t="n">
        <v>427.722426</v>
      </c>
      <c r="J58" s="282" t="n">
        <v>471.354552</v>
      </c>
      <c r="K58" s="282" t="n">
        <v>433.2626375201012</v>
      </c>
      <c r="L58" s="282" t="n">
        <v>430.565909314027</v>
      </c>
      <c r="M58" s="276" t="n">
        <v>427.6910638805205</v>
      </c>
      <c r="N58" s="476" t="n">
        <v>428.3024736564049</v>
      </c>
      <c r="O58" s="60" t="n">
        <v>443.7966125946989</v>
      </c>
      <c r="P58" s="60" t="n">
        <v>454.4668579179323</v>
      </c>
      <c r="Q58" s="59" t="n">
        <v>327.5256356902636</v>
      </c>
    </row>
    <row r="59" ht="15" customHeight="1" s="425">
      <c r="A59" s="335" t="inlineStr">
        <is>
          <t>All women</t>
        </is>
      </c>
      <c r="B59" s="338" t="n"/>
      <c r="C59" s="338" t="n"/>
      <c r="D59" s="336" t="n">
        <v>7634</v>
      </c>
      <c r="E59" s="339" t="n">
        <v>7306.854289553322</v>
      </c>
      <c r="F59" s="339" t="n">
        <v>2442.513940534656</v>
      </c>
      <c r="G59" s="339" t="n">
        <v>4329.3009</v>
      </c>
      <c r="H59" s="339" t="n">
        <v>4387.469154</v>
      </c>
      <c r="I59" s="339" t="n">
        <v>4269.453318</v>
      </c>
      <c r="J59" s="339" t="n">
        <v>4552.807848</v>
      </c>
      <c r="K59" s="339" t="n">
        <v>4164.709247001463</v>
      </c>
      <c r="L59" s="339" t="n">
        <v>4104.497189334567</v>
      </c>
      <c r="M59" s="340" t="n">
        <v>4081.768886162802</v>
      </c>
      <c r="N59" s="479" t="n">
        <v>4076.179419738228</v>
      </c>
      <c r="O59" s="60" t="n">
        <v>4169.330788890877</v>
      </c>
      <c r="P59" s="60" t="n">
        <v>4193.330163951028</v>
      </c>
      <c r="Q59" s="332" t="n">
        <v>2986.955113150062</v>
      </c>
    </row>
    <row r="60" ht="15" customHeight="1" s="425">
      <c r="A60" s="51" t="inlineStr">
        <is>
          <t>All adults</t>
        </is>
      </c>
      <c r="B60" s="58" t="n"/>
      <c r="C60" s="58" t="n"/>
      <c r="M60" s="28" t="n"/>
      <c r="N60" s="296" t="n"/>
      <c r="O60" s="120" t="n"/>
      <c r="P60" s="120" t="n"/>
      <c r="Q60" s="58" t="n"/>
    </row>
    <row r="61" ht="15" customHeight="1" s="425">
      <c r="A61" s="53" t="inlineStr">
        <is>
          <t>16-24 years</t>
        </is>
      </c>
      <c r="B61" s="129" t="n">
        <v>0.6839276990718124</v>
      </c>
      <c r="C61" s="129" t="n">
        <v>0.4784688995215311</v>
      </c>
      <c r="D61" s="280" t="n">
        <v>0.6223020290750423</v>
      </c>
      <c r="E61" s="280" t="n">
        <v>0.8596115764409343</v>
      </c>
      <c r="F61" s="280" t="n">
        <v>0.4262596362641269</v>
      </c>
      <c r="G61" s="280" t="n">
        <v>0.4327</v>
      </c>
      <c r="H61" s="280" t="n">
        <v>0.668729</v>
      </c>
      <c r="I61" s="280" t="n">
        <v>0.454526</v>
      </c>
      <c r="J61" s="280" t="n">
        <v>0.519066</v>
      </c>
      <c r="K61" s="280" t="n">
        <v>0.7437295859092017</v>
      </c>
      <c r="L61" s="280" t="n">
        <v>0.5557364742715865</v>
      </c>
      <c r="M61" s="277" t="n">
        <v>0.1863658299675644</v>
      </c>
      <c r="N61" s="297" t="n">
        <v>0.6233984762168501</v>
      </c>
      <c r="O61" s="117" t="n">
        <v>0.2855817775287292</v>
      </c>
      <c r="P61" s="117" t="n">
        <v>0.6708956001417524</v>
      </c>
      <c r="Q61" s="129" t="n">
        <v>0.6634180923969789</v>
      </c>
    </row>
    <row r="62" ht="15" customHeight="1" s="425">
      <c r="A62" s="53" t="inlineStr">
        <is>
          <t>25-34 years</t>
        </is>
      </c>
      <c r="B62" s="129" t="n">
        <v>0.5386565272496832</v>
      </c>
      <c r="C62" s="129" t="n">
        <v>0.7412398921832885</v>
      </c>
      <c r="D62" s="280" t="n">
        <v>0.6374104042201013</v>
      </c>
      <c r="E62" s="280" t="n">
        <v>1.180625949252467</v>
      </c>
      <c r="F62" s="280" t="n">
        <v>0.8945243882301602</v>
      </c>
      <c r="G62" s="280" t="n">
        <v>1.4536</v>
      </c>
      <c r="H62" s="280" t="n">
        <v>1.338077</v>
      </c>
      <c r="I62" s="280" t="n">
        <v>0.5386840000000001</v>
      </c>
      <c r="J62" s="280" t="n">
        <v>1.072286</v>
      </c>
      <c r="K62" s="280" t="n">
        <v>0.7781465470928927</v>
      </c>
      <c r="L62" s="280" t="n">
        <v>0.8195851809504294</v>
      </c>
      <c r="M62" s="277" t="n">
        <v>1.171762432699093</v>
      </c>
      <c r="N62" s="117" t="n">
        <v>0.6288838801377484</v>
      </c>
      <c r="O62" s="117" t="n">
        <v>0.6142135147691499</v>
      </c>
      <c r="P62" s="117" t="n">
        <v>1.043914133027837</v>
      </c>
      <c r="Q62" s="129" t="n">
        <v>0.8585013187599781</v>
      </c>
    </row>
    <row r="63" ht="15" customHeight="1" s="425">
      <c r="A63" s="53" t="inlineStr">
        <is>
          <t>35-44 years</t>
        </is>
      </c>
      <c r="B63" s="129" t="n">
        <v>0.91324200913242</v>
      </c>
      <c r="C63" s="129" t="n">
        <v>1.216122307157748</v>
      </c>
      <c r="D63" s="117" t="n">
        <v>2.12462179948029</v>
      </c>
      <c r="E63" s="117" t="n">
        <v>1.777541175955573</v>
      </c>
      <c r="F63" s="117" t="n">
        <v>2.533506628273319</v>
      </c>
      <c r="G63" s="117" t="n">
        <v>2.5036</v>
      </c>
      <c r="H63" s="117" t="n">
        <v>2.351166</v>
      </c>
      <c r="I63" s="117" t="n">
        <v>2.003995</v>
      </c>
      <c r="J63" s="117" t="n">
        <v>2.830111</v>
      </c>
      <c r="K63" s="117" t="n">
        <v>2.835942368199959</v>
      </c>
      <c r="L63" s="117" t="n">
        <v>1.996260600974674</v>
      </c>
      <c r="M63" s="34" t="n">
        <v>2.738229613660815</v>
      </c>
      <c r="N63" s="117" t="n">
        <v>2.875065150101443</v>
      </c>
      <c r="O63" s="117" t="n">
        <v>2.398459259315107</v>
      </c>
      <c r="P63" s="117" t="n">
        <v>2.964834785441055</v>
      </c>
      <c r="Q63" s="129" t="n">
        <v>2.615066024782616</v>
      </c>
    </row>
    <row r="64" ht="15" customHeight="1" s="425">
      <c r="A64" s="53" t="inlineStr">
        <is>
          <t>45-54 years</t>
        </is>
      </c>
      <c r="B64" s="129" t="n">
        <v>1.978565539983512</v>
      </c>
      <c r="C64" s="129" t="n">
        <v>2.199783627839885</v>
      </c>
      <c r="D64" s="117" t="n">
        <v>3.084005525885956</v>
      </c>
      <c r="E64" s="117" t="n">
        <v>4.788510043801258</v>
      </c>
      <c r="F64" s="117" t="n">
        <v>5.785943104590876</v>
      </c>
      <c r="G64" s="117" t="n">
        <v>5.498</v>
      </c>
      <c r="H64" s="117" t="n">
        <v>6.089069</v>
      </c>
      <c r="I64" s="117" t="n">
        <v>5.541413</v>
      </c>
      <c r="J64" s="117" t="n">
        <v>6.079809</v>
      </c>
      <c r="K64" s="117" t="n">
        <v>6.706279673246176</v>
      </c>
      <c r="L64" s="117" t="n">
        <v>5.475249277363855</v>
      </c>
      <c r="M64" s="34" t="n">
        <v>6.933255975962692</v>
      </c>
      <c r="N64" s="117" t="n">
        <v>7.110099792581711</v>
      </c>
      <c r="O64" s="117" t="n">
        <v>7.899037727887069</v>
      </c>
      <c r="P64" s="117" t="n">
        <v>6.353901769363253</v>
      </c>
      <c r="Q64" s="129" t="n">
        <v>4.372033435482112</v>
      </c>
    </row>
    <row r="65" ht="15" customHeight="1" s="425">
      <c r="A65" s="53" t="inlineStr">
        <is>
          <t>55-64 years</t>
        </is>
      </c>
      <c r="B65" s="129" t="n">
        <v>4.419621175327829</v>
      </c>
      <c r="C65" s="129" t="n">
        <v>4.355971896955504</v>
      </c>
      <c r="D65" s="117" t="n">
        <v>6.374188725988782</v>
      </c>
      <c r="E65" s="117" t="n">
        <v>7.234092144311074</v>
      </c>
      <c r="F65" s="117" t="n">
        <v>8.359615526442006</v>
      </c>
      <c r="G65" s="117" t="n">
        <v>9.5327</v>
      </c>
      <c r="H65" s="117" t="n">
        <v>9.037378</v>
      </c>
      <c r="I65" s="117" t="n">
        <v>10.416355</v>
      </c>
      <c r="J65" s="117" t="n">
        <v>8.026145</v>
      </c>
      <c r="K65" s="117" t="n">
        <v>9.905395977713878</v>
      </c>
      <c r="L65" s="117" t="n">
        <v>8.889219756938891</v>
      </c>
      <c r="M65" s="34" t="n">
        <v>11.6041629347419</v>
      </c>
      <c r="N65" s="117" t="n">
        <v>8.924808254445553</v>
      </c>
      <c r="O65" s="117" t="n">
        <v>10.47785661930457</v>
      </c>
      <c r="P65" s="117" t="n">
        <v>10.9604714791657</v>
      </c>
      <c r="Q65" s="129" t="n">
        <v>8.625430203616476</v>
      </c>
    </row>
    <row r="66" ht="15" customHeight="1" s="425">
      <c r="A66" s="53" t="inlineStr">
        <is>
          <t>65-74 years</t>
        </is>
      </c>
      <c r="B66" s="129" t="n">
        <v>5.271084337349397</v>
      </c>
      <c r="C66" s="129" t="n">
        <v>6.821963394342762</v>
      </c>
      <c r="D66" s="117" t="n">
        <v>10.07765177092961</v>
      </c>
      <c r="E66" s="117" t="n">
        <v>12.8922432395756</v>
      </c>
      <c r="F66" s="117" t="n">
        <v>12.30909531829009</v>
      </c>
      <c r="G66" s="117" t="n">
        <v>13.6326</v>
      </c>
      <c r="H66" s="117" t="n">
        <v>12.69023</v>
      </c>
      <c r="I66" s="117" t="n">
        <v>14.007435</v>
      </c>
      <c r="J66" s="117" t="n">
        <v>14.418832</v>
      </c>
      <c r="K66" s="117" t="n">
        <v>13.02388753337669</v>
      </c>
      <c r="L66" s="117" t="n">
        <v>13.56218296904236</v>
      </c>
      <c r="M66" s="34" t="n">
        <v>13.59656401173699</v>
      </c>
      <c r="N66" s="117" t="n">
        <v>14.74263720073591</v>
      </c>
      <c r="O66" s="117" t="n">
        <v>14.67251241446611</v>
      </c>
      <c r="P66" s="117" t="n">
        <v>15.91127153622955</v>
      </c>
      <c r="Q66" s="129" t="n">
        <v>14.82969541688109</v>
      </c>
    </row>
    <row r="67" ht="15" customHeight="1" s="425">
      <c r="A67" s="53" t="inlineStr">
        <is>
          <t>75+ years</t>
        </is>
      </c>
      <c r="B67" s="129" t="n">
        <v>6.01741884402217</v>
      </c>
      <c r="C67" s="129" t="n">
        <v>7.425068119891008</v>
      </c>
      <c r="D67" s="117" t="n">
        <v>9.327129870690795</v>
      </c>
      <c r="E67" s="117" t="n">
        <v>11.73527779673993</v>
      </c>
      <c r="F67" s="117" t="n">
        <v>15.48311923385909</v>
      </c>
      <c r="G67" s="117" t="n">
        <v>14.3178</v>
      </c>
      <c r="H67" s="117" t="n">
        <v>16.452898</v>
      </c>
      <c r="I67" s="117" t="n">
        <v>14.825865</v>
      </c>
      <c r="J67" s="117" t="n">
        <v>18.305955</v>
      </c>
      <c r="K67" s="117" t="n">
        <v>15.25357032424182</v>
      </c>
      <c r="L67" s="117" t="n">
        <v>16.09909980446994</v>
      </c>
      <c r="M67" s="34" t="n">
        <v>18.14658154695128</v>
      </c>
      <c r="N67" s="117" t="n">
        <v>15.36769265970485</v>
      </c>
      <c r="O67" s="117" t="n">
        <v>17.60760151507801</v>
      </c>
      <c r="P67" s="117" t="n">
        <v>16.59028996265619</v>
      </c>
      <c r="Q67" s="129" t="n">
        <v>15.76022267257816</v>
      </c>
    </row>
    <row r="68" ht="15" customHeight="1" s="425">
      <c r="A68" s="56" t="inlineStr">
        <is>
          <t>All adults</t>
        </is>
      </c>
      <c r="B68" s="129" t="n">
        <v>2.387587080430652</v>
      </c>
      <c r="C68" s="129" t="n">
        <v>2.841694957877531</v>
      </c>
      <c r="D68" s="60" t="n">
        <v>3.874444606262613</v>
      </c>
      <c r="E68" s="60" t="n">
        <v>4.881262833856095</v>
      </c>
      <c r="F68" s="60" t="n">
        <v>5.490718449411625</v>
      </c>
      <c r="G68" s="60" t="n">
        <v>5.7923</v>
      </c>
      <c r="H68" s="60" t="n">
        <v>5.912652</v>
      </c>
      <c r="I68" s="60" t="n">
        <v>5.785274</v>
      </c>
      <c r="J68" s="60" t="n">
        <v>6.226198</v>
      </c>
      <c r="K68" s="60" t="n">
        <v>6.182269871610269</v>
      </c>
      <c r="L68" s="60" t="n">
        <v>5.905698501719259</v>
      </c>
      <c r="M68" s="143" t="n">
        <v>6.901088230708879</v>
      </c>
      <c r="N68" s="60" t="n">
        <v>6.468595760579094</v>
      </c>
      <c r="O68" s="60" t="n">
        <v>6.954723934454152</v>
      </c>
      <c r="P68" s="117" t="n">
        <v>7.081202852135868</v>
      </c>
      <c r="Q68" s="129" t="n">
        <v>6.122707877831864</v>
      </c>
    </row>
    <row r="69" ht="15" customHeight="1" s="425">
      <c r="A69" s="56" t="inlineStr">
        <is>
          <t>Unweighted bases</t>
        </is>
      </c>
      <c r="B69" s="58" t="n"/>
      <c r="C69" s="58" t="n"/>
      <c r="D69" s="116" t="n"/>
      <c r="E69" s="116" t="n"/>
      <c r="F69" s="116" t="n"/>
      <c r="G69" s="116" t="n"/>
      <c r="H69" s="116" t="n"/>
      <c r="I69" s="116" t="n"/>
      <c r="J69" s="116" t="n"/>
      <c r="K69" s="116" t="n"/>
      <c r="L69" s="116" t="n"/>
      <c r="M69" s="123" t="n"/>
      <c r="N69" s="60" t="n"/>
      <c r="P69" s="116" t="n"/>
      <c r="Q69" s="58" t="n"/>
    </row>
    <row r="70" ht="15" customHeight="1" s="425">
      <c r="A70" s="56" t="inlineStr">
        <is>
          <t>16-24 years</t>
        </is>
      </c>
      <c r="B70" s="290" t="n">
        <v>2048</v>
      </c>
      <c r="C70" s="59" t="n">
        <v>1881</v>
      </c>
      <c r="D70" s="60" t="n">
        <v>1636</v>
      </c>
      <c r="E70" s="60" t="n">
        <v>1444</v>
      </c>
      <c r="F70" s="60" t="n">
        <v>508</v>
      </c>
      <c r="G70" s="60" t="n">
        <v>855</v>
      </c>
      <c r="H70" s="60" t="n">
        <v>855</v>
      </c>
      <c r="I70" s="60" t="n">
        <v>846</v>
      </c>
      <c r="J70" s="60" t="n">
        <v>869</v>
      </c>
      <c r="K70" s="60" t="n">
        <v>780</v>
      </c>
      <c r="L70" s="60" t="n">
        <v>709</v>
      </c>
      <c r="M70" s="142" t="n">
        <v>729</v>
      </c>
      <c r="N70" s="298" t="n">
        <v>647</v>
      </c>
      <c r="O70" s="274" t="n">
        <v>748</v>
      </c>
      <c r="P70" s="60" t="n">
        <v>729</v>
      </c>
      <c r="Q70" s="290" t="n">
        <v>368.9999999999998</v>
      </c>
    </row>
    <row r="71" ht="15" customHeight="1" s="425">
      <c r="A71" s="56" t="inlineStr">
        <is>
          <t>25-34 years</t>
        </is>
      </c>
      <c r="B71" s="290" t="n">
        <v>3157</v>
      </c>
      <c r="C71" s="59" t="n">
        <v>2968</v>
      </c>
      <c r="D71" s="60" t="n">
        <v>2310</v>
      </c>
      <c r="E71" s="60" t="n">
        <v>2010</v>
      </c>
      <c r="F71" s="60" t="n">
        <v>638</v>
      </c>
      <c r="G71" s="60" t="n">
        <v>1188</v>
      </c>
      <c r="H71" s="60" t="n">
        <v>1274</v>
      </c>
      <c r="I71" s="60" t="n">
        <v>1180</v>
      </c>
      <c r="J71" s="60" t="n">
        <v>1298</v>
      </c>
      <c r="K71" s="60" t="n">
        <v>1128</v>
      </c>
      <c r="L71" s="60" t="n">
        <v>1132</v>
      </c>
      <c r="M71" s="142" t="n">
        <v>1223</v>
      </c>
      <c r="N71" s="298" t="n">
        <v>1068</v>
      </c>
      <c r="O71" s="274" t="n">
        <v>1154</v>
      </c>
      <c r="P71" s="60" t="n">
        <v>1082.999999999999</v>
      </c>
      <c r="Q71" s="290" t="n">
        <v>672.9999999999998</v>
      </c>
    </row>
    <row r="72" ht="15" customHeight="1" s="425">
      <c r="A72" s="56" t="inlineStr">
        <is>
          <t>35-44 years</t>
        </is>
      </c>
      <c r="B72" s="290" t="n">
        <v>2849</v>
      </c>
      <c r="C72" s="59" t="n">
        <v>2878</v>
      </c>
      <c r="D72" s="282" t="n">
        <v>2881</v>
      </c>
      <c r="E72" s="282" t="n">
        <v>2677</v>
      </c>
      <c r="F72" s="282" t="n">
        <v>875</v>
      </c>
      <c r="G72" s="282" t="n">
        <v>1463</v>
      </c>
      <c r="H72" s="282" t="n">
        <v>1516</v>
      </c>
      <c r="I72" s="282" t="n">
        <v>1361</v>
      </c>
      <c r="J72" s="282" t="n">
        <v>1456</v>
      </c>
      <c r="K72" s="282" t="n">
        <v>1410</v>
      </c>
      <c r="L72" s="282" t="n">
        <v>1340</v>
      </c>
      <c r="M72" s="33" t="n">
        <v>1223</v>
      </c>
      <c r="N72" s="289" t="n">
        <v>1331</v>
      </c>
      <c r="O72" s="274" t="n">
        <v>1294</v>
      </c>
      <c r="P72" s="60" t="n">
        <v>1397</v>
      </c>
      <c r="Q72" s="290" t="n">
        <v>921.0000000000002</v>
      </c>
    </row>
    <row r="73" ht="15" customHeight="1" s="425">
      <c r="A73" s="56" t="inlineStr">
        <is>
          <t>45-54 years</t>
        </is>
      </c>
      <c r="B73" s="290" t="n">
        <v>2427</v>
      </c>
      <c r="C73" s="59" t="n">
        <v>2773</v>
      </c>
      <c r="D73" s="282" t="n">
        <v>2380</v>
      </c>
      <c r="E73" s="282" t="n">
        <v>2329</v>
      </c>
      <c r="F73" s="282" t="n">
        <v>739</v>
      </c>
      <c r="G73" s="282" t="n">
        <v>1499</v>
      </c>
      <c r="H73" s="282" t="n">
        <v>1490</v>
      </c>
      <c r="I73" s="282" t="n">
        <v>1434</v>
      </c>
      <c r="J73" s="282" t="n">
        <v>1588</v>
      </c>
      <c r="K73" s="282" t="n">
        <v>1481</v>
      </c>
      <c r="L73" s="282" t="n">
        <v>1409</v>
      </c>
      <c r="M73" s="33" t="n">
        <v>1407</v>
      </c>
      <c r="N73" s="289" t="n">
        <v>1354</v>
      </c>
      <c r="O73" s="274" t="n">
        <v>1386</v>
      </c>
      <c r="P73" s="60" t="n">
        <v>1416.000000000003</v>
      </c>
      <c r="Q73" s="290" t="n">
        <v>938.9999999999995</v>
      </c>
    </row>
    <row r="74" ht="15" customHeight="1" s="425">
      <c r="A74" s="56" t="inlineStr">
        <is>
          <t>55-64 years</t>
        </is>
      </c>
      <c r="B74" s="290" t="n">
        <v>2060</v>
      </c>
      <c r="C74" s="59" t="n">
        <v>2135</v>
      </c>
      <c r="D74" s="282" t="n">
        <v>2410</v>
      </c>
      <c r="E74" s="282" t="n">
        <v>2394</v>
      </c>
      <c r="F74" s="282" t="n">
        <v>750</v>
      </c>
      <c r="G74" s="282" t="n">
        <v>1364</v>
      </c>
      <c r="H74" s="282" t="n">
        <v>1400</v>
      </c>
      <c r="I74" s="282" t="n">
        <v>1312</v>
      </c>
      <c r="J74" s="282" t="n">
        <v>1347</v>
      </c>
      <c r="K74" s="282" t="n">
        <v>1209</v>
      </c>
      <c r="L74" s="282" t="n">
        <v>1266</v>
      </c>
      <c r="M74" s="33" t="n">
        <v>1314</v>
      </c>
      <c r="N74" s="289" t="n">
        <v>1367</v>
      </c>
      <c r="O74" s="274" t="n">
        <v>1341</v>
      </c>
      <c r="P74" s="60" t="n">
        <v>1348.999999999999</v>
      </c>
      <c r="Q74" s="290" t="n">
        <v>1125</v>
      </c>
    </row>
    <row r="75" ht="15" customHeight="1" s="425">
      <c r="A75" s="56" t="inlineStr">
        <is>
          <t>65-74 years</t>
        </is>
      </c>
      <c r="B75" s="290" t="n">
        <v>1997</v>
      </c>
      <c r="C75" s="59" t="n">
        <v>1804</v>
      </c>
      <c r="D75" s="282" t="n">
        <v>1759</v>
      </c>
      <c r="E75" s="282" t="n">
        <v>907</v>
      </c>
      <c r="F75" s="282" t="n">
        <v>655</v>
      </c>
      <c r="G75" s="282" t="n">
        <v>1084</v>
      </c>
      <c r="H75" s="282" t="n">
        <v>1116</v>
      </c>
      <c r="I75" s="282" t="n">
        <v>1233</v>
      </c>
      <c r="J75" s="282" t="n">
        <v>1268</v>
      </c>
      <c r="K75" s="282" t="n">
        <v>1189</v>
      </c>
      <c r="L75" s="282" t="n">
        <v>1225</v>
      </c>
      <c r="M75" s="33" t="n">
        <v>1178</v>
      </c>
      <c r="N75" s="289" t="n">
        <v>1239</v>
      </c>
      <c r="O75" s="274" t="n">
        <v>1325</v>
      </c>
      <c r="P75" s="60" t="n">
        <v>1243.000000000001</v>
      </c>
      <c r="Q75" s="290" t="n">
        <v>1076</v>
      </c>
    </row>
    <row r="76" ht="15" customHeight="1" s="425">
      <c r="A76" s="56" t="inlineStr">
        <is>
          <t>75+ years</t>
        </is>
      </c>
      <c r="B76" s="290" t="n">
        <v>1266</v>
      </c>
      <c r="C76" s="59" t="n">
        <v>1469</v>
      </c>
      <c r="D76" s="282" t="n">
        <v>1460</v>
      </c>
      <c r="E76" s="282" t="n">
        <v>787</v>
      </c>
      <c r="F76" s="282" t="n">
        <v>480</v>
      </c>
      <c r="G76" s="282" t="n">
        <v>966</v>
      </c>
      <c r="H76" s="282" t="n">
        <v>959</v>
      </c>
      <c r="I76" s="282" t="n">
        <v>924</v>
      </c>
      <c r="J76" s="282" t="n">
        <v>969</v>
      </c>
      <c r="K76" s="282" t="n">
        <v>879</v>
      </c>
      <c r="L76" s="282" t="n">
        <v>950</v>
      </c>
      <c r="M76" s="33" t="n">
        <v>937</v>
      </c>
      <c r="N76" s="289" t="n">
        <v>990</v>
      </c>
      <c r="O76" s="274" t="n">
        <v>929</v>
      </c>
      <c r="P76" s="60" t="n">
        <v>988</v>
      </c>
      <c r="Q76" s="290" t="n">
        <v>776</v>
      </c>
    </row>
    <row r="77" ht="15" customHeight="1" s="425">
      <c r="A77" s="56" t="inlineStr">
        <is>
          <t>All adults</t>
        </is>
      </c>
      <c r="B77" s="290" t="n">
        <v>15804</v>
      </c>
      <c r="C77" s="59" t="n">
        <v>15908</v>
      </c>
      <c r="D77" s="282" t="n">
        <v>14836</v>
      </c>
      <c r="E77" s="282" t="n">
        <v>12548</v>
      </c>
      <c r="F77" s="282" t="n">
        <v>4645</v>
      </c>
      <c r="G77" s="282" t="n">
        <v>8419</v>
      </c>
      <c r="H77" s="282" t="n">
        <v>8610</v>
      </c>
      <c r="I77" s="282" t="n">
        <v>8290</v>
      </c>
      <c r="J77" s="282" t="n">
        <v>8795</v>
      </c>
      <c r="K77" s="282" t="n">
        <v>8076</v>
      </c>
      <c r="L77" s="282" t="n">
        <v>8031</v>
      </c>
      <c r="M77" s="33" t="n">
        <v>8011</v>
      </c>
      <c r="N77" s="289" t="n">
        <v>7996</v>
      </c>
      <c r="O77" s="274" t="n">
        <v>8177</v>
      </c>
      <c r="P77" s="60" t="n">
        <v>8205</v>
      </c>
      <c r="Q77" s="290" t="n">
        <v>5879</v>
      </c>
    </row>
    <row r="78" ht="15" customHeight="1" s="425">
      <c r="A78" s="56" t="inlineStr">
        <is>
          <t>Weighted bases</t>
        </is>
      </c>
      <c r="B78" s="58" t="n"/>
      <c r="C78" s="58" t="n"/>
      <c r="L78" s="282" t="n"/>
      <c r="M78" s="33" t="n"/>
      <c r="N78" s="282" t="n"/>
      <c r="O78" s="274" t="n"/>
      <c r="P78" s="274" t="n"/>
      <c r="Q78" s="290" t="n"/>
    </row>
    <row r="79" ht="15" customHeight="1" s="425">
      <c r="A79" s="56" t="inlineStr">
        <is>
          <t>16-24 years</t>
        </is>
      </c>
      <c r="B79" s="290" t="n"/>
      <c r="C79" s="59" t="n"/>
      <c r="D79" s="282" t="n">
        <v>2080.852216500685</v>
      </c>
      <c r="E79" s="282" t="n">
        <v>2055.215847865932</v>
      </c>
      <c r="F79" s="282" t="n">
        <v>717.1542664709898</v>
      </c>
      <c r="G79" s="282" t="n">
        <v>1255.9911</v>
      </c>
      <c r="H79" s="282" t="n">
        <v>1258.657626</v>
      </c>
      <c r="I79" s="282" t="n">
        <v>1205.98412</v>
      </c>
      <c r="J79" s="282" t="n">
        <v>1268.193178</v>
      </c>
      <c r="K79" s="282" t="n">
        <v>1159.120550630408</v>
      </c>
      <c r="L79" s="282" t="n">
        <v>1102.259234319376</v>
      </c>
      <c r="M79" s="276" t="n">
        <v>1097.363974931437</v>
      </c>
      <c r="N79" s="289" t="n">
        <v>1066.377938708126</v>
      </c>
      <c r="O79" s="60" t="n">
        <v>1084.097971171026</v>
      </c>
      <c r="P79" s="60" t="n">
        <v>1081.448538027164</v>
      </c>
      <c r="Q79" s="59" t="n">
        <v>748.4649033254491</v>
      </c>
    </row>
    <row r="80" ht="15" customHeight="1" s="425">
      <c r="A80" s="56" t="inlineStr">
        <is>
          <t>25-34 years</t>
        </is>
      </c>
      <c r="B80" s="290" t="n"/>
      <c r="C80" s="59" t="n"/>
      <c r="D80" s="282" t="n">
        <v>2558.556240052182</v>
      </c>
      <c r="E80" s="282" t="n">
        <v>2289.104884938852</v>
      </c>
      <c r="F80" s="282" t="n">
        <v>769.6236473423367</v>
      </c>
      <c r="G80" s="282" t="n">
        <v>1387.1904</v>
      </c>
      <c r="H80" s="282" t="n">
        <v>1405.356328</v>
      </c>
      <c r="I80" s="282" t="n">
        <v>1401.092997</v>
      </c>
      <c r="J80" s="282" t="n">
        <v>1486.142823</v>
      </c>
      <c r="K80" s="282" t="n">
        <v>1373.738222507527</v>
      </c>
      <c r="L80" s="282" t="n">
        <v>1350.736019577707</v>
      </c>
      <c r="M80" s="276" t="n">
        <v>1344.113597323036</v>
      </c>
      <c r="N80" s="289" t="n">
        <v>1340.511152159928</v>
      </c>
      <c r="O80" s="60" t="n">
        <v>1362.881664958241</v>
      </c>
      <c r="P80" s="60" t="n">
        <v>1349.88053256787</v>
      </c>
      <c r="Q80" s="59" t="n">
        <v>986.8937791010436</v>
      </c>
    </row>
    <row r="81" ht="15" customHeight="1" s="425">
      <c r="A81" s="56" t="inlineStr">
        <is>
          <t>35-44 years</t>
        </is>
      </c>
      <c r="B81" s="290" t="n"/>
      <c r="C81" s="59" t="n"/>
      <c r="D81" s="282" t="n">
        <v>2855.850668889152</v>
      </c>
      <c r="E81" s="282" t="n">
        <v>2734.391004821994</v>
      </c>
      <c r="F81" s="282" t="n">
        <v>894.048913651151</v>
      </c>
      <c r="G81" s="282" t="n">
        <v>1515.5511</v>
      </c>
      <c r="H81" s="282" t="n">
        <v>1534.00472</v>
      </c>
      <c r="I81" s="282" t="n">
        <v>1455.922878</v>
      </c>
      <c r="J81" s="282" t="n">
        <v>1506.767905</v>
      </c>
      <c r="K81" s="282" t="n">
        <v>1353.898864291139</v>
      </c>
      <c r="L81" s="282" t="n">
        <v>1304.255632434302</v>
      </c>
      <c r="M81" s="276" t="n">
        <v>1287.876913274691</v>
      </c>
      <c r="N81" s="289" t="n">
        <v>1279.15627988365</v>
      </c>
      <c r="O81" s="60" t="n">
        <v>1304.027741816815</v>
      </c>
      <c r="P81" s="60" t="n">
        <v>1309.825424376774</v>
      </c>
      <c r="Q81" s="59" t="n">
        <v>939.0401995146544</v>
      </c>
    </row>
    <row r="82" ht="15" customHeight="1" s="425">
      <c r="A82" s="56" t="inlineStr">
        <is>
          <t>45-54 years</t>
        </is>
      </c>
      <c r="B82" s="290" t="n"/>
      <c r="C82" s="59" t="n"/>
      <c r="D82" s="282" t="n">
        <v>2385.000745660979</v>
      </c>
      <c r="E82" s="282" t="n">
        <v>2263.369106547385</v>
      </c>
      <c r="F82" s="282" t="n">
        <v>788.2375092014777</v>
      </c>
      <c r="G82" s="282" t="n">
        <v>1451.6062</v>
      </c>
      <c r="H82" s="282" t="n">
        <v>1471.87335</v>
      </c>
      <c r="I82" s="282" t="n">
        <v>1444.510969</v>
      </c>
      <c r="J82" s="282" t="n">
        <v>1542.729686</v>
      </c>
      <c r="K82" s="282" t="n">
        <v>1429.490378295734</v>
      </c>
      <c r="L82" s="282" t="n">
        <v>1418.350298811881</v>
      </c>
      <c r="M82" s="276" t="n">
        <v>1409.467987448594</v>
      </c>
      <c r="N82" s="289" t="n">
        <v>1401.952630355783</v>
      </c>
      <c r="O82" s="60" t="n">
        <v>1415.57705869012</v>
      </c>
      <c r="P82" s="60" t="n">
        <v>1396.872506247593</v>
      </c>
      <c r="Q82" s="59" t="n">
        <v>978.7954858357293</v>
      </c>
    </row>
    <row r="83" ht="15" customHeight="1" s="425">
      <c r="A83" s="56" t="inlineStr">
        <is>
          <t>55-64 years</t>
        </is>
      </c>
      <c r="B83" s="290" t="n"/>
      <c r="C83" s="59" t="n"/>
      <c r="D83" s="282" t="n">
        <v>2116.985277792837</v>
      </c>
      <c r="E83" s="282" t="n">
        <v>2063.825255683678</v>
      </c>
      <c r="F83" s="282" t="n">
        <v>702.5611494449955</v>
      </c>
      <c r="G83" s="282" t="n">
        <v>1238.3502</v>
      </c>
      <c r="H83" s="282" t="n">
        <v>1256.18456</v>
      </c>
      <c r="I83" s="282" t="n">
        <v>1213.041625</v>
      </c>
      <c r="J83" s="282" t="n">
        <v>1257.333108</v>
      </c>
      <c r="K83" s="282" t="n">
        <v>1143.038526168875</v>
      </c>
      <c r="L83" s="282" t="n">
        <v>1136.750484716022</v>
      </c>
      <c r="M83" s="276" t="n">
        <v>1144.616581118032</v>
      </c>
      <c r="N83" s="289" t="n">
        <v>1165.246807636954</v>
      </c>
      <c r="O83" s="60" t="n">
        <v>1211.716171449779</v>
      </c>
      <c r="P83" s="60" t="n">
        <v>1241.243517331827</v>
      </c>
      <c r="Q83" s="59" t="n">
        <v>909.5394761146529</v>
      </c>
    </row>
    <row r="84" ht="15" customHeight="1" s="425">
      <c r="A84" s="56" t="inlineStr">
        <is>
          <t>65-74 years</t>
        </is>
      </c>
      <c r="B84" s="290" t="n"/>
      <c r="C84" s="59" t="n"/>
      <c r="D84" s="282" t="n">
        <v>1546.969289365826</v>
      </c>
      <c r="E84" s="282" t="n">
        <v>1462.582594475755</v>
      </c>
      <c r="F84" s="282" t="n">
        <v>489.7378607188362</v>
      </c>
      <c r="G84" s="282" t="n">
        <v>899.2146</v>
      </c>
      <c r="H84" s="282" t="n">
        <v>912.084614</v>
      </c>
      <c r="I84" s="282" t="n">
        <v>891.924668</v>
      </c>
      <c r="J84" s="282" t="n">
        <v>994.945608</v>
      </c>
      <c r="K84" s="282" t="n">
        <v>939.3176923929907</v>
      </c>
      <c r="L84" s="282" t="n">
        <v>961.6767699771588</v>
      </c>
      <c r="M84" s="276" t="n">
        <v>972.5799362611747</v>
      </c>
      <c r="N84" s="289" t="n">
        <v>982.0611980824522</v>
      </c>
      <c r="O84" s="60" t="n">
        <v>1007.402382504747</v>
      </c>
      <c r="P84" s="60" t="n">
        <v>1010.91713330174</v>
      </c>
      <c r="Q84" s="59" t="n">
        <v>726.0865242671158</v>
      </c>
    </row>
    <row r="85" ht="15" customHeight="1" s="425">
      <c r="A85" s="56" t="inlineStr">
        <is>
          <t>75+ years</t>
        </is>
      </c>
      <c r="B85" s="290" t="n"/>
      <c r="C85" s="59" t="n"/>
      <c r="D85" s="282" t="n">
        <v>1291.785561735555</v>
      </c>
      <c r="E85" s="282" t="n">
        <v>1292.772300587712</v>
      </c>
      <c r="F85" s="282" t="n">
        <v>422.8943487641717</v>
      </c>
      <c r="G85" s="282" t="n">
        <v>759.9971</v>
      </c>
      <c r="H85" s="282" t="n">
        <v>770.943087</v>
      </c>
      <c r="I85" s="282" t="n">
        <v>739.556141</v>
      </c>
      <c r="J85" s="282" t="n">
        <v>813.4095620000001</v>
      </c>
      <c r="K85" s="282" t="n">
        <v>752.6117739971683</v>
      </c>
      <c r="L85" s="282" t="n">
        <v>757.5384293644867</v>
      </c>
      <c r="M85" s="276" t="n">
        <v>754.9839154419099</v>
      </c>
      <c r="N85" s="289" t="n">
        <v>760.8646781309278</v>
      </c>
      <c r="O85" s="60" t="n">
        <v>791.5382541333934</v>
      </c>
      <c r="P85" s="60" t="n">
        <v>814.8123481469912</v>
      </c>
      <c r="Q85" s="59" t="n">
        <v>590.4341007463094</v>
      </c>
    </row>
    <row r="86" ht="15" customFormat="1" customHeight="1" s="26">
      <c r="A86" s="335" t="inlineStr">
        <is>
          <t>All adults</t>
        </is>
      </c>
      <c r="B86" s="338" t="n"/>
      <c r="C86" s="332" t="n"/>
      <c r="D86" s="339" t="n">
        <v>14835.99999999724</v>
      </c>
      <c r="E86" s="339" t="n">
        <v>14161.26099492134</v>
      </c>
      <c r="F86" s="339" t="n">
        <v>4784.257695593962</v>
      </c>
      <c r="G86" s="339" t="n">
        <v>8507.900600000001</v>
      </c>
      <c r="H86" s="339" t="n">
        <v>8609.104284999999</v>
      </c>
      <c r="I86" s="339" t="n">
        <v>8352.033396999999</v>
      </c>
      <c r="J86" s="339" t="n">
        <v>8869.52187</v>
      </c>
      <c r="K86" s="339" t="n">
        <v>8151.216008283806</v>
      </c>
      <c r="L86" s="339" t="n">
        <v>8031.566869200921</v>
      </c>
      <c r="M86" s="342" t="n">
        <v>8011.002905798829</v>
      </c>
      <c r="N86" s="331" t="n">
        <v>7996.170684957792</v>
      </c>
      <c r="O86" s="331" t="n">
        <v>8177.24124472407</v>
      </c>
      <c r="P86" s="331" t="n">
        <v>8204.999999999975</v>
      </c>
      <c r="Q86" s="332" t="n">
        <v>5879.254468904927</v>
      </c>
    </row>
    <row r="87" ht="12.75" customFormat="1" customHeight="1" s="116">
      <c r="A87" s="196" t="inlineStr">
        <is>
          <t>Source: Health Survey for England, NHS England</t>
        </is>
      </c>
      <c r="B87" s="274" t="n"/>
      <c r="C87" s="60" t="n"/>
    </row>
    <row r="88" ht="12.75" customFormat="1" customHeight="1" s="116">
      <c r="B88" s="274" t="n"/>
      <c r="C88" s="60" t="n"/>
    </row>
    <row r="89" ht="12.75" customFormat="1" customHeight="1" s="116">
      <c r="A89" s="271" t="inlineStr">
        <is>
          <t>Notes:</t>
        </is>
      </c>
      <c r="B89" s="274" t="n"/>
      <c r="C89" s="60" t="n"/>
    </row>
    <row r="90" ht="12.75" customHeight="1" s="425">
      <c r="A90" s="19" t="inlineStr">
        <is>
          <t>1 Estimates from 2021 are not directly comparable with those from previous surveys because of differences in methodology. See the HSE 2021 report Introduction for further information.</t>
        </is>
      </c>
      <c r="C90" s="116" t="n"/>
      <c r="D90" s="116" t="n"/>
      <c r="E90" s="116" t="n"/>
      <c r="F90" s="116" t="n"/>
      <c r="G90" s="116" t="n"/>
      <c r="H90" s="116" t="n"/>
      <c r="I90" s="116" t="n"/>
      <c r="J90" s="116" t="n"/>
      <c r="K90" s="116" t="n"/>
      <c r="L90" s="116" t="n"/>
      <c r="M90" s="116" t="n"/>
      <c r="N90" s="116" t="n"/>
      <c r="P90" s="116" t="n"/>
      <c r="Q90" s="116" t="n"/>
      <c r="R90" s="116" t="n"/>
      <c r="S90" s="116" t="n"/>
      <c r="T90" s="116" t="n"/>
      <c r="U90" s="116" t="n"/>
      <c r="V90" s="116" t="n"/>
      <c r="W90" s="116" t="n"/>
      <c r="X90" s="116" t="n"/>
      <c r="Y90" s="116" t="n"/>
      <c r="Z90" s="116" t="n"/>
      <c r="AA90" s="116" t="n"/>
      <c r="AB90" s="116" t="n"/>
    </row>
    <row r="91" ht="17.25" customFormat="1" customHeight="1" s="116">
      <c r="A91" s="409" t="inlineStr">
        <is>
          <t>2 Data up to and including 2002 are unweighted; from 2003 onwards data have been weighted for non-response.</t>
        </is>
      </c>
    </row>
    <row r="92" ht="17.25" customFormat="1" customHeight="1" s="116"/>
    <row r="93" ht="17.25" customFormat="1" customHeight="1" s="116">
      <c r="A93" s="376" t="inlineStr">
        <is>
          <t>Copyright © 2023 NHS England</t>
        </is>
      </c>
    </row>
    <row r="94" ht="17.25" customFormat="1" customHeight="1" s="116"/>
  </sheetData>
  <mergeCells count="2">
    <mergeCell ref="A91:M91"/>
    <mergeCell ref="A1:M1"/>
  </mergeCells>
  <pageMargins left="0.7" right="0.7" top="0.75" bottom="0.75" header="0.3" footer="0.3"/>
  <pageSetup orientation="portrait" paperSize="9" scale="58"/>
</worksheet>
</file>

<file path=xl/worksheets/sheet6.xml><?xml version="1.0" encoding="utf-8"?>
<worksheet xmlns="http://schemas.openxmlformats.org/spreadsheetml/2006/main">
  <sheetPr>
    <outlinePr summaryBelow="1" summaryRight="1"/>
    <pageSetUpPr fitToPage="1"/>
  </sheetPr>
  <dimension ref="A1:N41"/>
  <sheetViews>
    <sheetView showGridLines="0" zoomScaleNormal="100" workbookViewId="0">
      <pane xSplit="1" ySplit="5" topLeftCell="B6" activePane="bottomRight" state="frozen"/>
      <selection pane="topRight" activeCell="B1" sqref="B1"/>
      <selection pane="bottomLeft" activeCell="A6" sqref="A6"/>
      <selection pane="bottomRight" activeCell="A1" sqref="A1"/>
    </sheetView>
  </sheetViews>
  <sheetFormatPr baseColWidth="8" defaultColWidth="8" defaultRowHeight="15" customHeight="1"/>
  <cols>
    <col width="35.625" customWidth="1" style="425" min="1" max="1"/>
    <col width="13.25" customWidth="1" style="425" min="2" max="5"/>
  </cols>
  <sheetData>
    <row r="1" ht="28.5" customFormat="1" customHeight="1" s="41">
      <c r="A1" s="61" t="inlineStr">
        <is>
          <t>Table 4: Prevalence of total diabetes, including diagnosed and undiagnosed, by age and sex</t>
        </is>
      </c>
      <c r="B1" s="62" t="n"/>
      <c r="C1" s="62" t="n"/>
      <c r="D1" s="62" t="n"/>
    </row>
    <row r="2" ht="14.25" customFormat="1" customHeight="1" s="41">
      <c r="A2" s="333" t="inlineStr">
        <is>
          <t>Health Survey for England 2021. Adults aged 16 and over with a valid glycated haemoglobin measurement.</t>
        </is>
      </c>
      <c r="B2" s="334" t="n"/>
      <c r="C2" s="334" t="n"/>
      <c r="D2" s="334" t="n"/>
      <c r="G2" s="202" t="n"/>
      <c r="H2" s="202" t="n"/>
      <c r="I2" s="202" t="n"/>
      <c r="J2" s="202" t="n"/>
      <c r="K2" s="202" t="n"/>
      <c r="L2" s="202" t="n"/>
      <c r="M2" s="202" t="n"/>
      <c r="N2" s="202" t="n"/>
    </row>
    <row r="3" ht="12.75" customHeight="1" s="425">
      <c r="A3" s="480" t="inlineStr">
        <is>
          <t>Diagnosed, undiagnosed and total diabetes</t>
        </is>
      </c>
      <c r="B3" s="411" t="inlineStr">
        <is>
          <t>Age group</t>
        </is>
      </c>
      <c r="C3" s="174" t="n"/>
      <c r="D3" s="174" t="n"/>
      <c r="E3" s="137" t="n"/>
      <c r="G3" s="456" t="n"/>
      <c r="H3" s="456" t="n"/>
      <c r="I3" s="456" t="n"/>
      <c r="J3" s="456" t="n"/>
      <c r="K3" s="456" t="n"/>
      <c r="L3" s="456" t="n"/>
      <c r="M3" s="456" t="n"/>
      <c r="N3" s="456" t="n"/>
    </row>
    <row r="4" ht="12.75" customHeight="1" s="425">
      <c r="B4" s="63" t="inlineStr">
        <is>
          <t>16-44</t>
        </is>
      </c>
      <c r="C4" s="63" t="inlineStr">
        <is>
          <t>45-64</t>
        </is>
      </c>
      <c r="D4" s="63" t="inlineStr">
        <is>
          <t>65+</t>
        </is>
      </c>
      <c r="E4" s="63" t="inlineStr">
        <is>
          <t>Total</t>
        </is>
      </c>
      <c r="G4" s="456" t="n"/>
      <c r="H4" s="456" t="n"/>
      <c r="I4" s="456" t="n"/>
      <c r="J4" s="456" t="n"/>
      <c r="K4" s="456" t="n"/>
      <c r="L4" s="456" t="n"/>
      <c r="M4" s="456" t="n"/>
      <c r="N4" s="456" t="n"/>
    </row>
    <row r="5" ht="12.75" customHeight="1" s="425">
      <c r="A5" s="442" t="n"/>
      <c r="B5" s="310" t="inlineStr">
        <is>
          <t>%</t>
        </is>
      </c>
      <c r="C5" s="310" t="inlineStr">
        <is>
          <t>%</t>
        </is>
      </c>
      <c r="D5" s="310" t="inlineStr">
        <is>
          <t>%</t>
        </is>
      </c>
      <c r="E5" s="310" t="inlineStr">
        <is>
          <t>%</t>
        </is>
      </c>
    </row>
    <row r="6" ht="15" customHeight="1" s="425">
      <c r="A6" s="46" t="inlineStr">
        <is>
          <t>Men</t>
        </is>
      </c>
      <c r="B6" s="47" t="n"/>
      <c r="C6" s="47" t="n"/>
      <c r="D6" s="47" t="n"/>
    </row>
    <row r="7" ht="15" customHeight="1" s="425">
      <c r="A7" s="42" t="inlineStr">
        <is>
          <t>Diagnosed diabetes</t>
        </is>
      </c>
      <c r="B7" s="47" t="n">
        <v>4.560640573963766</v>
      </c>
      <c r="C7" s="47" t="n">
        <v>7.669037715056884</v>
      </c>
      <c r="D7" s="47" t="n">
        <v>18.71931127181456</v>
      </c>
      <c r="E7" s="216" t="n">
        <v>8.725987779039455</v>
      </c>
    </row>
    <row r="8" ht="15" customHeight="1" s="425">
      <c r="A8" s="45" t="inlineStr">
        <is>
          <t>Undiagnosed diabetes</t>
        </is>
      </c>
      <c r="B8" s="47" t="n">
        <v>2.640828535172233</v>
      </c>
      <c r="C8" s="47" t="n">
        <v>3.534777310745661</v>
      </c>
      <c r="D8" s="47" t="n">
        <v>6.103503835311532</v>
      </c>
      <c r="E8" s="216" t="n">
        <v>3.702780881595115</v>
      </c>
    </row>
    <row r="9" ht="15" customHeight="1" s="425">
      <c r="A9" s="66" t="inlineStr">
        <is>
          <t>Total diabetes</t>
        </is>
      </c>
      <c r="B9" s="48" t="n">
        <v>7.201469109135998</v>
      </c>
      <c r="C9" s="48" t="n">
        <v>11.20381502580254</v>
      </c>
      <c r="D9" s="48" t="n">
        <v>24.8228151071261</v>
      </c>
      <c r="E9" s="114" t="n">
        <v>12.42876866063457</v>
      </c>
    </row>
    <row r="10" ht="15" customFormat="1" customHeight="1" s="67">
      <c r="A10" s="182" t="n"/>
      <c r="B10" s="47" t="n"/>
      <c r="C10" s="47" t="n"/>
      <c r="D10" s="47" t="n"/>
      <c r="E10" s="216" t="n"/>
    </row>
    <row r="11" ht="15" customFormat="1" customHeight="1" s="68">
      <c r="A11" s="183" t="inlineStr">
        <is>
          <t>Women</t>
        </is>
      </c>
      <c r="B11" s="47" t="n"/>
      <c r="C11" s="47" t="n"/>
      <c r="D11" s="47" t="n"/>
      <c r="E11" s="216" t="n"/>
    </row>
    <row r="12" ht="15" customFormat="1" customHeight="1" s="68">
      <c r="A12" s="42" t="inlineStr">
        <is>
          <t>Diagnosed diabetes</t>
        </is>
      </c>
      <c r="B12" s="47" t="n">
        <v>2.945582771670586</v>
      </c>
      <c r="C12" s="47" t="n">
        <v>3.060735782994586</v>
      </c>
      <c r="D12" s="47" t="n">
        <v>11.26087213755917</v>
      </c>
      <c r="E12" s="216" t="n">
        <v>5.078709438582603</v>
      </c>
    </row>
    <row r="13" ht="15" customFormat="1" customHeight="1" s="68">
      <c r="A13" s="45" t="inlineStr">
        <is>
          <t>Undiagnosed diabetes</t>
        </is>
      </c>
      <c r="B13" s="47" t="inlineStr">
        <is>
          <t>-</t>
        </is>
      </c>
      <c r="C13" s="47" t="n">
        <v>3.518508501464115</v>
      </c>
      <c r="D13" s="47" t="n">
        <v>6.2728760124085</v>
      </c>
      <c r="E13" s="216" t="n">
        <v>2.697181161669034</v>
      </c>
    </row>
    <row r="14" ht="15" customFormat="1" customHeight="1" s="68">
      <c r="A14" s="66" t="inlineStr">
        <is>
          <t>Total diabetes</t>
        </is>
      </c>
      <c r="B14" s="48" t="n">
        <v>2.945582771670586</v>
      </c>
      <c r="C14" s="48" t="n">
        <v>6.579244284458701</v>
      </c>
      <c r="D14" s="48" t="n">
        <v>17.53374814996767</v>
      </c>
      <c r="E14" s="114" t="n">
        <v>7.775890600251637</v>
      </c>
    </row>
    <row r="15" ht="15" customFormat="1" customHeight="1" s="68">
      <c r="A15" s="43" t="n"/>
      <c r="B15" s="47" t="n"/>
      <c r="C15" s="47" t="n"/>
      <c r="D15" s="47" t="n"/>
      <c r="E15" s="216" t="n"/>
    </row>
    <row r="16" ht="15" customFormat="1" customHeight="1" s="68">
      <c r="A16" s="134" t="inlineStr">
        <is>
          <t>Adults</t>
        </is>
      </c>
      <c r="B16" s="47" t="n"/>
      <c r="C16" s="47" t="n"/>
      <c r="D16" s="47" t="n"/>
      <c r="E16" s="216" t="n"/>
    </row>
    <row r="17" ht="15" customFormat="1" customHeight="1" s="68">
      <c r="A17" s="42" t="inlineStr">
        <is>
          <t>Diagnosed diabetes</t>
        </is>
      </c>
      <c r="B17" s="47" t="n">
        <v>3.760690966049316</v>
      </c>
      <c r="C17" s="47" t="n">
        <v>5.350900397954081</v>
      </c>
      <c r="D17" s="47" t="n">
        <v>14.70304563915143</v>
      </c>
      <c r="E17" s="216" t="n">
        <v>6.872975109541743</v>
      </c>
    </row>
    <row r="18" ht="15" customFormat="1" customHeight="1" s="68">
      <c r="A18" s="45" t="inlineStr">
        <is>
          <t>Undiagnosed diabetes</t>
        </is>
      </c>
      <c r="B18" s="47" t="n">
        <v>1.332807392968657</v>
      </c>
      <c r="C18" s="47" t="n">
        <v>3.526593529722549</v>
      </c>
      <c r="D18" s="47" t="n">
        <v>6.19470839457107</v>
      </c>
      <c r="E18" s="216" t="n">
        <v>3.191882384818209</v>
      </c>
    </row>
    <row r="19" ht="15" customHeight="1" s="425">
      <c r="A19" s="66" t="inlineStr">
        <is>
          <t>Total diabetes</t>
        </is>
      </c>
      <c r="B19" s="48" t="n">
        <v>5.093498359017973</v>
      </c>
      <c r="C19" s="48" t="n">
        <v>8.87749392767663</v>
      </c>
      <c r="D19" s="48" t="n">
        <v>20.8977540337225</v>
      </c>
      <c r="E19" s="114" t="n">
        <v>10.06485749435995</v>
      </c>
    </row>
    <row r="20" ht="15" customHeight="1" s="425">
      <c r="A20" s="66" t="n"/>
      <c r="B20" s="481" t="n"/>
      <c r="C20" s="481" t="n"/>
      <c r="D20" s="481" t="n"/>
      <c r="E20" s="482" t="n"/>
    </row>
    <row r="21" ht="15" customHeight="1" s="425">
      <c r="A21" s="43" t="inlineStr">
        <is>
          <t>Unweighted bases</t>
        </is>
      </c>
      <c r="B21" s="47" t="n"/>
      <c r="C21" s="47" t="n"/>
      <c r="D21" s="47" t="n"/>
      <c r="E21" s="64" t="n"/>
    </row>
    <row r="22" ht="15" customHeight="1" s="425">
      <c r="A22" s="66" t="inlineStr">
        <is>
          <t>Men</t>
        </is>
      </c>
      <c r="B22" s="48" t="n">
        <v>135</v>
      </c>
      <c r="C22" s="48" t="n">
        <v>202.9999999999999</v>
      </c>
      <c r="D22" s="48" t="n">
        <v>210.9999999999997</v>
      </c>
      <c r="E22" s="106" t="n">
        <v>549.0000000000005</v>
      </c>
    </row>
    <row r="23" ht="15" customHeight="1" s="425">
      <c r="A23" s="66" t="inlineStr">
        <is>
          <t>Women</t>
        </is>
      </c>
      <c r="B23" s="48" t="n">
        <v>172.9999999999999</v>
      </c>
      <c r="C23" s="48" t="n">
        <v>253.9999999999999</v>
      </c>
      <c r="D23" s="48" t="n">
        <v>259.9999999999999</v>
      </c>
      <c r="E23" s="106" t="n">
        <v>687</v>
      </c>
    </row>
    <row r="24" ht="15" customHeight="1" s="425">
      <c r="A24" s="43" t="inlineStr">
        <is>
          <t>All adults</t>
        </is>
      </c>
      <c r="B24" s="48" t="n">
        <v>307.9999999999998</v>
      </c>
      <c r="C24" s="48" t="n">
        <v>457.0000000000005</v>
      </c>
      <c r="D24" s="48" t="n">
        <v>470.9999999999999</v>
      </c>
      <c r="E24" s="106" t="n">
        <v>1236</v>
      </c>
    </row>
    <row r="25" ht="15" customHeight="1" s="425">
      <c r="A25" s="43" t="inlineStr">
        <is>
          <t>Weighted bases</t>
        </is>
      </c>
      <c r="B25" s="48" t="n"/>
      <c r="C25" s="48" t="n"/>
      <c r="D25" s="48" t="n"/>
      <c r="E25" s="106" t="n"/>
    </row>
    <row r="26" ht="15" customHeight="1" s="425">
      <c r="A26" s="66" t="inlineStr">
        <is>
          <t>Men</t>
        </is>
      </c>
      <c r="B26" s="48" t="n">
        <v>277.5210714470732</v>
      </c>
      <c r="C26" s="48" t="n">
        <v>198.0201267844302</v>
      </c>
      <c r="D26" s="48" t="n">
        <v>136.6181136799358</v>
      </c>
      <c r="E26" s="114" t="n">
        <v>612.1593119114399</v>
      </c>
    </row>
    <row r="27" ht="15" customHeight="1" s="425">
      <c r="A27" s="66" t="inlineStr">
        <is>
          <t>Women</t>
        </is>
      </c>
      <c r="B27" s="48" t="n">
        <v>272.3600054852766</v>
      </c>
      <c r="C27" s="48" t="n">
        <v>200.4387992190391</v>
      </c>
      <c r="D27" s="48" t="n">
        <v>159.4035380605241</v>
      </c>
      <c r="E27" s="114" t="n">
        <v>632.2023427648397</v>
      </c>
    </row>
    <row r="28" ht="15" customHeight="1" s="425">
      <c r="A28" s="230" t="inlineStr">
        <is>
          <t>All adults</t>
        </is>
      </c>
      <c r="B28" s="232" t="n">
        <v>549.8810769323496</v>
      </c>
      <c r="C28" s="232" t="n">
        <v>398.4589260034695</v>
      </c>
      <c r="D28" s="232" t="n">
        <v>296.0216517404601</v>
      </c>
      <c r="E28" s="343" t="n">
        <v>1244.36165467628</v>
      </c>
    </row>
    <row r="29" ht="15" customHeight="1" s="425">
      <c r="A29" s="7" t="inlineStr">
        <is>
          <t>Source: Health Survey for England 2021, NHS England</t>
        </is>
      </c>
    </row>
    <row r="30" ht="15" customHeight="1" s="425">
      <c r="A30" s="64" t="n"/>
    </row>
    <row r="31" ht="15" customHeight="1" s="425">
      <c r="A31" s="44" t="inlineStr">
        <is>
          <t>Notes:</t>
        </is>
      </c>
      <c r="B31" s="70" t="n"/>
      <c r="C31" s="70" t="n"/>
      <c r="D31" s="70" t="n"/>
    </row>
    <row r="32" ht="58.15" customHeight="1" s="425">
      <c r="A32" s="417" t="inlineStr">
        <is>
          <t>1 Total diabetes refers to the proportion of participants who reported having diagnosed diabetes and/or with a glycated haemoglobin (HbA1c) of 48mmol/mol or above. HbA1c values from 2013 (4th quarter only), 2014, 2015, 2016, 2017, 2018, 2019 and 2021 have been adjusted to be comparable to measurements made before HSE 2013. For HSE 2011 a HbA1c value of 6.5% or more was used, as mmol/mol values were used only from 2012 onwards.</t>
        </is>
      </c>
    </row>
    <row r="33" ht="29.65" customHeight="1" s="425">
      <c r="A33" s="417" t="inlineStr">
        <is>
          <t xml:space="preserve">2 Diagnosed diabetes refers to those participants who reported having diagnosed diabetes; undiagnosed diabetes refers to those with an HbA1c level of 48mmol/mol or above who did not report having doctor-diagnosed diabetes. </t>
        </is>
      </c>
    </row>
    <row r="34" ht="41.25" customHeight="1" s="425">
      <c r="A34" s="416" t="inlineStr">
        <is>
          <t>3 The data in this table are limited to participants who had a nurse visit and a valid glycated haemoglobin measurement. Prevalence of self-reported doctor-diagnosed diabetes may therefore differ from those provided in Table 2 which are definitive.</t>
        </is>
      </c>
    </row>
    <row r="36" ht="15" customHeight="1" s="425">
      <c r="A36" s="376" t="inlineStr">
        <is>
          <t>Copyright © 2023 NHS England</t>
        </is>
      </c>
    </row>
    <row r="38" ht="15" customHeight="1" s="425">
      <c r="A38" s="71" t="n"/>
    </row>
    <row r="39" ht="15" customHeight="1" s="425">
      <c r="A39" s="72" t="n"/>
    </row>
    <row r="40" ht="15" customHeight="1" s="425">
      <c r="A40" s="72" t="n"/>
    </row>
    <row r="41" ht="15" customHeight="1" s="425">
      <c r="A41" s="156" t="n"/>
    </row>
  </sheetData>
  <mergeCells count="5">
    <mergeCell ref="B3:D3"/>
    <mergeCell ref="A34:D34"/>
    <mergeCell ref="A3:A5"/>
    <mergeCell ref="A33:E33"/>
    <mergeCell ref="A32:E32"/>
  </mergeCells>
  <pageMargins left="0.7" right="0.7" top="0.75" bottom="0.75" header="0.3" footer="0.3"/>
  <pageSetup orientation="portrait" paperSize="9" scale="49"/>
</worksheet>
</file>

<file path=xl/worksheets/sheet7.xml><?xml version="1.0" encoding="utf-8"?>
<worksheet xmlns="http://schemas.openxmlformats.org/spreadsheetml/2006/main">
  <sheetPr>
    <outlinePr summaryBelow="1" summaryRight="1"/>
    <pageSetUpPr fitToPage="1"/>
  </sheetPr>
  <dimension ref="A1:Q26"/>
  <sheetViews>
    <sheetView showGridLines="0" zoomScale="99" zoomScaleNormal="99" workbookViewId="0">
      <pane xSplit="1" ySplit="5" topLeftCell="B6" activePane="bottomRight" state="frozen"/>
      <selection pane="topRight" activeCell="B3" sqref="B3:J3"/>
      <selection pane="bottomLeft" activeCell="B3" sqref="B3:J3"/>
      <selection pane="bottomRight" activeCell="A1" sqref="A1:D1"/>
    </sheetView>
  </sheetViews>
  <sheetFormatPr baseColWidth="8" defaultColWidth="8" defaultRowHeight="15" customHeight="1"/>
  <cols>
    <col width="30.125" customWidth="1" style="425" min="1" max="1"/>
    <col width="14" customWidth="1" style="425" min="2" max="4"/>
  </cols>
  <sheetData>
    <row r="1" ht="28.5" customFormat="1" customHeight="1" s="41">
      <c r="A1" s="418" t="inlineStr">
        <is>
          <t xml:space="preserve">Table 5: Prevalence of total diabetes, including diagnosed and undiagnosed, by household income </t>
        </is>
      </c>
      <c r="E1" s="61" t="n"/>
    </row>
    <row r="2" ht="14.25" customFormat="1" customHeight="1" s="41">
      <c r="A2" s="256" t="inlineStr">
        <is>
          <t>Health Survey for England 2021. Adults aged 16 and over with a valid glycated haemoglobin measurement.</t>
        </is>
      </c>
      <c r="B2" s="441" t="n"/>
      <c r="C2" s="441" t="n"/>
      <c r="D2" s="256" t="n"/>
      <c r="E2" s="155" t="n"/>
      <c r="J2" s="229" t="n"/>
      <c r="K2" s="202" t="n"/>
      <c r="L2" s="202" t="n"/>
      <c r="M2" s="202" t="n"/>
      <c r="N2" s="202" t="n"/>
      <c r="O2" s="202" t="n"/>
      <c r="P2" s="202" t="n"/>
      <c r="Q2" s="202" t="n"/>
    </row>
    <row r="3" ht="14.25" customHeight="1" s="425">
      <c r="A3" s="413" t="inlineStr">
        <is>
          <t>Diagnosed, undiagnosed and total diabetes</t>
        </is>
      </c>
      <c r="B3" s="421" t="inlineStr">
        <is>
          <t>Tertile of equivalised household income</t>
        </is>
      </c>
      <c r="C3" s="442" t="n"/>
      <c r="D3" s="442" t="n"/>
      <c r="J3" s="456" t="n"/>
      <c r="K3" s="456" t="n"/>
      <c r="L3" s="456" t="n"/>
      <c r="M3" s="456" t="n"/>
      <c r="N3" s="456" t="n"/>
      <c r="O3" s="456" t="n"/>
      <c r="P3" s="456" t="n"/>
      <c r="Q3" s="456" t="n"/>
    </row>
    <row r="4" ht="14.25" customHeight="1" s="425">
      <c r="B4" s="135" t="inlineStr">
        <is>
          <t>Highest income</t>
        </is>
      </c>
      <c r="C4" s="135" t="inlineStr">
        <is>
          <t>Middle</t>
        </is>
      </c>
      <c r="D4" s="135" t="inlineStr">
        <is>
          <t>Lowest income</t>
        </is>
      </c>
      <c r="J4" s="456" t="n"/>
      <c r="K4" s="456" t="n"/>
      <c r="L4" s="456" t="n"/>
      <c r="M4" s="456" t="n"/>
      <c r="N4" s="456" t="n"/>
      <c r="O4" s="456" t="n"/>
      <c r="P4" s="456" t="n"/>
      <c r="Q4" s="456" t="n"/>
    </row>
    <row r="5">
      <c r="B5" s="136" t="inlineStr">
        <is>
          <t>%</t>
        </is>
      </c>
      <c r="C5" s="136" t="inlineStr">
        <is>
          <t>%</t>
        </is>
      </c>
      <c r="D5" s="136" t="inlineStr">
        <is>
          <t>%</t>
        </is>
      </c>
    </row>
    <row r="6" ht="15" customHeight="1" s="425">
      <c r="A6" s="134" t="inlineStr">
        <is>
          <t>All adults</t>
        </is>
      </c>
      <c r="B6" s="147" t="n"/>
      <c r="C6" s="147" t="n"/>
      <c r="D6" s="147" t="n"/>
    </row>
    <row r="7" ht="15" customHeight="1" s="425">
      <c r="A7" s="42" t="inlineStr">
        <is>
          <t>Diagnosed diabetes</t>
        </is>
      </c>
      <c r="B7" s="47" t="n">
        <v>5.844908600396276</v>
      </c>
      <c r="C7" s="47" t="n">
        <v>7.18575986776149</v>
      </c>
      <c r="D7" s="47" t="n">
        <v>6.968123519409825</v>
      </c>
    </row>
    <row r="8" ht="15" customHeight="1" s="425">
      <c r="A8" s="45" t="inlineStr">
        <is>
          <t>Undiagnosed diabetes</t>
        </is>
      </c>
      <c r="B8" s="47" t="n">
        <v>2.358118006247101</v>
      </c>
      <c r="C8" s="47" t="n">
        <v>2.368029871645188</v>
      </c>
      <c r="D8" s="47" t="n">
        <v>4.063117092323878</v>
      </c>
    </row>
    <row r="9" ht="15" customHeight="1" s="425">
      <c r="A9" s="66" t="inlineStr">
        <is>
          <t>Total diabetes</t>
        </is>
      </c>
      <c r="B9" s="48" t="n">
        <v>8.203026606643377</v>
      </c>
      <c r="C9" s="48" t="n">
        <v>9.553789739406678</v>
      </c>
      <c r="D9" s="48" t="n">
        <v>11.0312406117337</v>
      </c>
    </row>
    <row r="10" ht="15" customHeight="1" s="425">
      <c r="B10" s="217" t="n"/>
      <c r="C10" s="217" t="n"/>
      <c r="D10" s="217" t="n"/>
    </row>
    <row r="11" ht="15" customFormat="1" customHeight="1" s="67">
      <c r="A11" s="43" t="inlineStr">
        <is>
          <t>Bases (unweighted)</t>
        </is>
      </c>
      <c r="B11" s="106" t="n">
        <v>306.0000000000002</v>
      </c>
      <c r="C11" s="106" t="n">
        <v>417.9999999999998</v>
      </c>
      <c r="D11" s="106" t="n">
        <v>310.9999999999999</v>
      </c>
    </row>
    <row r="12" ht="15" customFormat="1" customHeight="1" s="204">
      <c r="A12" s="230" t="inlineStr">
        <is>
          <t>Bases (weighted)</t>
        </is>
      </c>
      <c r="B12" s="343" t="n">
        <v>303.7419111293317</v>
      </c>
      <c r="C12" s="343" t="n">
        <v>364.3247160883665</v>
      </c>
      <c r="D12" s="343" t="n">
        <v>299.4775316569449</v>
      </c>
      <c r="E12" s="231" t="n"/>
      <c r="F12" s="231" t="n"/>
      <c r="G12" s="231" t="n"/>
      <c r="H12" s="231" t="n"/>
      <c r="I12" s="231" t="n"/>
      <c r="J12" s="231" t="n"/>
      <c r="K12" s="231" t="n"/>
      <c r="L12" s="231" t="n"/>
      <c r="M12" s="231" t="n"/>
      <c r="N12" s="231" t="n"/>
      <c r="O12" s="231" t="n"/>
      <c r="P12" s="231" t="n"/>
      <c r="Q12" s="231" t="n"/>
    </row>
    <row r="13" ht="14.25" customHeight="1" s="425">
      <c r="A13" s="7" t="inlineStr">
        <is>
          <t>Source: Health Survey for England 2021, NHS England</t>
        </is>
      </c>
    </row>
    <row r="14" ht="14.25" customHeight="1" s="425"/>
    <row r="15" ht="14.25" customHeight="1" s="425">
      <c r="A15" s="44" t="inlineStr">
        <is>
          <t>Notes:</t>
        </is>
      </c>
    </row>
    <row r="16" ht="28.9" customHeight="1" s="425">
      <c r="A16" s="417" t="inlineStr">
        <is>
          <t xml:space="preserve">1 Total diabetes refers to the proportion of participants who reported having diagnosed diabetes and/or with a glycated haemoglobin (HbA1c) of 48mmol/mol or above. </t>
        </is>
      </c>
      <c r="E16" s="422" t="n"/>
    </row>
    <row r="17" ht="45" customHeight="1" s="425">
      <c r="A17" s="417" t="inlineStr">
        <is>
          <t>2 Diagnosed diabetes refers to those participants who reported having diagnosed diabetes; undiagnosed diabetes refers to those with an HbA1c level of 48mmol/mol or above who did not report having doctor-diagnosed diabetes.</t>
        </is>
      </c>
      <c r="E17" s="432" t="n"/>
    </row>
    <row r="18" ht="13.5" customHeight="1" s="425">
      <c r="A18" s="417" t="inlineStr">
        <is>
          <t xml:space="preserve">3 Data in this table are age-standardised. </t>
        </is>
      </c>
    </row>
    <row r="19" ht="27.6" customHeight="1" s="425">
      <c r="A19" s="417" t="inlineStr">
        <is>
          <t>4 For information on equivalised income and how it is derived, see the HSE 2021 Methods report.</t>
        </is>
      </c>
      <c r="E19" s="98" t="n"/>
    </row>
    <row r="21" ht="15" customHeight="1" s="425">
      <c r="A21" s="376" t="inlineStr">
        <is>
          <t>Copyright © 2023 NHS England</t>
        </is>
      </c>
    </row>
    <row r="22" ht="15" customHeight="1" s="425">
      <c r="A22" s="71" t="n"/>
    </row>
    <row r="23" ht="15" customHeight="1" s="425">
      <c r="A23" s="49" t="n"/>
    </row>
    <row r="24" ht="15" customHeight="1" s="425">
      <c r="A24" s="72" t="n"/>
    </row>
    <row r="25" ht="15" customHeight="1" s="425">
      <c r="A25" s="72" t="n"/>
    </row>
    <row r="26" ht="15" customHeight="1" s="425">
      <c r="A26" s="72" t="n"/>
    </row>
  </sheetData>
  <mergeCells count="7">
    <mergeCell ref="A1:D1"/>
    <mergeCell ref="A17:D17"/>
    <mergeCell ref="B3:D3"/>
    <mergeCell ref="A3:A5"/>
    <mergeCell ref="A19:D19"/>
    <mergeCell ref="A16:D16"/>
    <mergeCell ref="A18:E18"/>
  </mergeCells>
  <pageMargins left="0.7" right="0.7" top="0.75" bottom="0.75" header="0.3" footer="0.3"/>
  <pageSetup orientation="portrait" paperSize="9" scale="69"/>
</worksheet>
</file>

<file path=xl/worksheets/sheet8.xml><?xml version="1.0" encoding="utf-8"?>
<worksheet xmlns="http://schemas.openxmlformats.org/spreadsheetml/2006/main">
  <sheetPr>
    <outlinePr summaryBelow="1" summaryRight="1"/>
    <pageSetUpPr fitToPage="1"/>
  </sheetPr>
  <dimension ref="A1:G26"/>
  <sheetViews>
    <sheetView showGridLines="0" zoomScale="99" zoomScaleNormal="99" workbookViewId="0">
      <pane xSplit="1" ySplit="5" topLeftCell="B6" activePane="bottomRight" state="frozen"/>
      <selection pane="topRight" activeCell="B3" sqref="B3:J3"/>
      <selection pane="bottomLeft" activeCell="B3" sqref="B3:J3"/>
      <selection pane="bottomRight" activeCell="A1" sqref="A1"/>
    </sheetView>
  </sheetViews>
  <sheetFormatPr baseColWidth="8" defaultColWidth="8" defaultRowHeight="15" customHeight="1"/>
  <cols>
    <col width="30.125" customWidth="1" style="425" min="1" max="1"/>
    <col width="14" customWidth="1" style="425" min="2" max="6"/>
  </cols>
  <sheetData>
    <row r="1" ht="28.5" customFormat="1" customHeight="1" s="41">
      <c r="A1" s="61" t="inlineStr">
        <is>
          <t>Table 6: Prevalence of total diabetes, including diagnosed and undiagnosed, by Index of Multiple Deprivation (IMD)</t>
        </is>
      </c>
      <c r="B1" s="61" t="n"/>
      <c r="C1" s="61" t="n"/>
      <c r="D1" s="61" t="n"/>
      <c r="E1" s="61" t="n"/>
      <c r="F1" s="61" t="n"/>
      <c r="G1" s="61" t="n"/>
    </row>
    <row r="2" ht="12.75" customFormat="1" customHeight="1" s="41">
      <c r="A2" s="256" t="inlineStr">
        <is>
          <t>Health Survey for England 2021. Adults aged 16 and over with a valid glycated haemoglobin measurement.</t>
        </is>
      </c>
      <c r="B2" s="441" t="n"/>
      <c r="C2" s="441" t="n"/>
      <c r="D2" s="441" t="n"/>
      <c r="E2" s="256" t="n"/>
      <c r="F2" s="256" t="n"/>
      <c r="G2" s="155" t="n"/>
    </row>
    <row r="3" ht="14.25" customHeight="1" s="425">
      <c r="A3" s="413" t="inlineStr">
        <is>
          <t>Diagnosed, undiagnosed and total diabetes</t>
        </is>
      </c>
      <c r="B3" s="421" t="inlineStr">
        <is>
          <t>IMD quintile</t>
        </is>
      </c>
      <c r="C3" s="442" t="n"/>
      <c r="D3" s="442" t="n"/>
      <c r="E3" s="442" t="n"/>
      <c r="F3" s="442" t="n"/>
    </row>
    <row r="4" ht="14.25" customHeight="1" s="425">
      <c r="B4" s="135" t="inlineStr">
        <is>
          <t>Least deprived</t>
        </is>
      </c>
      <c r="C4" s="135" t="inlineStr">
        <is>
          <t>2nd</t>
        </is>
      </c>
      <c r="D4" s="135" t="inlineStr">
        <is>
          <t>3rd</t>
        </is>
      </c>
      <c r="E4" s="135" t="inlineStr">
        <is>
          <t>4th</t>
        </is>
      </c>
      <c r="F4" s="135" t="inlineStr">
        <is>
          <t>Most deprived</t>
        </is>
      </c>
    </row>
    <row r="5">
      <c r="B5" s="136" t="inlineStr">
        <is>
          <t>%</t>
        </is>
      </c>
      <c r="C5" s="136" t="inlineStr">
        <is>
          <t>%</t>
        </is>
      </c>
      <c r="D5" s="136" t="inlineStr">
        <is>
          <t>%</t>
        </is>
      </c>
      <c r="E5" s="136" t="inlineStr">
        <is>
          <t>%</t>
        </is>
      </c>
      <c r="F5" s="136" t="inlineStr">
        <is>
          <t>%</t>
        </is>
      </c>
    </row>
    <row r="6" ht="15" customHeight="1" s="425">
      <c r="A6" s="134" t="inlineStr">
        <is>
          <t>All adults</t>
        </is>
      </c>
      <c r="B6" s="147" t="n"/>
      <c r="C6" s="147" t="n"/>
      <c r="D6" s="147" t="n"/>
      <c r="E6" s="147" t="n"/>
      <c r="F6" s="147" t="n"/>
    </row>
    <row r="7" ht="15" customHeight="1" s="425">
      <c r="A7" s="42" t="inlineStr">
        <is>
          <t>Diagnosed diabetes</t>
        </is>
      </c>
      <c r="B7" s="47" t="n">
        <v>4.359645163277794</v>
      </c>
      <c r="C7" s="47" t="n">
        <v>6.846838281458563</v>
      </c>
      <c r="D7" s="47" t="n">
        <v>7.496258518357932</v>
      </c>
      <c r="E7" s="47" t="n">
        <v>6.626110931865102</v>
      </c>
      <c r="F7" s="47" t="n">
        <v>10.37558996835579</v>
      </c>
    </row>
    <row r="8" ht="15" customHeight="1" s="425">
      <c r="A8" s="45" t="inlineStr">
        <is>
          <t>Undiagnosed diabetes</t>
        </is>
      </c>
      <c r="B8" s="47" t="n">
        <v>3.170825926110584</v>
      </c>
      <c r="C8" s="47" t="n">
        <v>3.056122715556806</v>
      </c>
      <c r="D8" s="47" t="n">
        <v>2.140954067327401</v>
      </c>
      <c r="E8" s="47" t="n">
        <v>2.505281534032146</v>
      </c>
      <c r="F8" s="47" t="n">
        <v>5.609751618169208</v>
      </c>
    </row>
    <row r="9" ht="15" customHeight="1" s="425">
      <c r="A9" s="66" t="inlineStr">
        <is>
          <t>Total diabetes</t>
        </is>
      </c>
      <c r="B9" s="47" t="n">
        <v>7.530471089388378</v>
      </c>
      <c r="C9" s="47" t="n">
        <v>9.90296099701537</v>
      </c>
      <c r="D9" s="47" t="n">
        <v>9.637212585685333</v>
      </c>
      <c r="E9" s="47" t="n">
        <v>9.131392465897248</v>
      </c>
      <c r="F9" s="47" t="n">
        <v>15.985341586525</v>
      </c>
    </row>
    <row r="10" ht="15" customHeight="1" s="425">
      <c r="B10" s="47" t="n"/>
      <c r="C10" s="47" t="n"/>
      <c r="D10" s="47" t="n"/>
      <c r="E10" s="47" t="n"/>
      <c r="F10" s="47" t="n"/>
    </row>
    <row r="11" ht="15" customFormat="1" customHeight="1" s="67">
      <c r="A11" s="43" t="inlineStr">
        <is>
          <t>Bases (unweighted)</t>
        </is>
      </c>
      <c r="B11" s="48" t="n">
        <v>322.9999999999997</v>
      </c>
      <c r="C11" s="48" t="n">
        <v>282.9999999999997</v>
      </c>
      <c r="D11" s="48" t="n">
        <v>266.9999999999998</v>
      </c>
      <c r="E11" s="48" t="n">
        <v>213</v>
      </c>
      <c r="F11" s="48" t="n">
        <v>150</v>
      </c>
    </row>
    <row r="12" ht="15" customFormat="1" customHeight="1" s="204">
      <c r="A12" s="230" t="inlineStr">
        <is>
          <t>Bases (weighted)</t>
        </is>
      </c>
      <c r="B12" s="232" t="n">
        <v>297.4509332556592</v>
      </c>
      <c r="C12" s="232" t="n">
        <v>267.5555899225815</v>
      </c>
      <c r="D12" s="232" t="n">
        <v>293.948053327412</v>
      </c>
      <c r="E12" s="232" t="n">
        <v>225.9966986814573</v>
      </c>
      <c r="F12" s="232" t="n">
        <v>159.4228231057155</v>
      </c>
      <c r="G12" s="231" t="n"/>
    </row>
    <row r="13" ht="14.25" customHeight="1" s="425">
      <c r="A13" s="7" t="inlineStr">
        <is>
          <t>Source: Health Survey for England 2021, NHS England</t>
        </is>
      </c>
    </row>
    <row r="14" ht="14.25" customHeight="1" s="425"/>
    <row r="15" ht="14.25" customHeight="1" s="425">
      <c r="A15" s="44" t="inlineStr">
        <is>
          <t>Notes:</t>
        </is>
      </c>
    </row>
    <row r="16" ht="30" customFormat="1" customHeight="1" s="392">
      <c r="A16" s="423" t="inlineStr">
        <is>
          <t>1 The Index of Multiple Deprivation (IMD) combines a number of indicators, chosen to cover a range of economic, social and housing issues, into a single deprivation score at the small area level in England.</t>
        </is>
      </c>
    </row>
    <row r="17" ht="28.9" customHeight="1" s="425">
      <c r="A17" s="417" t="inlineStr">
        <is>
          <t xml:space="preserve">2 Total diabetes refers to the proportion of participants who reported having diagnosed diabetes and/or with a glycated haemoglobin (HbA1c) of 48mmol/mol or above. </t>
        </is>
      </c>
      <c r="G17" s="422" t="n"/>
    </row>
    <row r="18" ht="30" customHeight="1" s="425">
      <c r="A18" s="417" t="inlineStr">
        <is>
          <t>3 Diagnosed diabetes refers to those participants who reported having diagnosed diabetes; undiagnosed diabetes refers to those with an HbA1c level of 48mmol/mol or above who did not report having doctor-diagnosed diabetes.</t>
        </is>
      </c>
      <c r="G18" s="432" t="n"/>
    </row>
    <row r="19" ht="13.5" customHeight="1" s="425">
      <c r="A19" s="417" t="inlineStr">
        <is>
          <t xml:space="preserve">4 Data in this table are age-standardised. </t>
        </is>
      </c>
    </row>
    <row r="21" ht="15" customHeight="1" s="425">
      <c r="A21" s="376" t="inlineStr">
        <is>
          <t>Copyright © 2023 NHS England</t>
        </is>
      </c>
    </row>
    <row r="22" ht="15" customHeight="1" s="425">
      <c r="A22" s="71" t="n"/>
    </row>
    <row r="23" ht="15" customHeight="1" s="425">
      <c r="A23" s="49" t="n"/>
    </row>
    <row r="24" ht="15" customHeight="1" s="425">
      <c r="A24" s="72" t="n"/>
    </row>
    <row r="25" ht="15" customHeight="1" s="425">
      <c r="A25" s="72" t="n"/>
    </row>
    <row r="26" ht="15" customHeight="1" s="425">
      <c r="A26" s="72" t="n"/>
    </row>
  </sheetData>
  <mergeCells count="6">
    <mergeCell ref="A16:F16"/>
    <mergeCell ref="B3:F3"/>
    <mergeCell ref="A3:A5"/>
    <mergeCell ref="A17:F17"/>
    <mergeCell ref="A18:F18"/>
    <mergeCell ref="A19:G19"/>
  </mergeCells>
  <pageMargins left="0.7" right="0.7" top="0.75" bottom="0.75" header="0.3" footer="0.3"/>
  <pageSetup orientation="portrait" paperSize="9" scale="69"/>
</worksheet>
</file>

<file path=xl/worksheets/sheet9.xml><?xml version="1.0" encoding="utf-8"?>
<worksheet xmlns:r="http://schemas.openxmlformats.org/officeDocument/2006/relationships" xmlns="http://schemas.openxmlformats.org/spreadsheetml/2006/main">
  <sheetPr codeName="Sheet5">
    <outlinePr summaryBelow="1" summaryRight="1"/>
    <pageSetUpPr fitToPage="1"/>
  </sheetPr>
  <dimension ref="A1:V44"/>
  <sheetViews>
    <sheetView showGridLines="0" zoomScaleNormal="100" workbookViewId="0">
      <pane xSplit="1" ySplit="5" topLeftCell="B6" activePane="bottomRight" state="frozen"/>
      <selection pane="topRight" activeCell="B1" sqref="B1"/>
      <selection pane="bottomLeft" activeCell="A5" sqref="A5"/>
      <selection pane="bottomRight" activeCell="A1" sqref="A1"/>
    </sheetView>
  </sheetViews>
  <sheetFormatPr baseColWidth="8" defaultColWidth="8" defaultRowHeight="15" customHeight="1"/>
  <cols>
    <col width="35.625" customWidth="1" style="425" min="1" max="1"/>
    <col width="9.75" customWidth="1" style="425" min="2" max="8"/>
    <col width="9.75" customWidth="1" style="483" min="9" max="9"/>
    <col width="9.25" customWidth="1" style="425" min="10" max="10"/>
  </cols>
  <sheetData>
    <row r="1" ht="28.5" customFormat="1" customHeight="1" s="41">
      <c r="A1" s="61" t="inlineStr">
        <is>
          <t>Table 7: Prevalence of total diabetes, including diagnosed and undiagnosed, by survey year and sex</t>
        </is>
      </c>
      <c r="B1" s="62" t="n"/>
      <c r="C1" s="62" t="n"/>
      <c r="D1" s="62" t="n"/>
      <c r="E1" s="61" t="n"/>
      <c r="F1" s="61" t="n"/>
      <c r="G1" s="61" t="n"/>
      <c r="H1" s="61" t="n"/>
      <c r="I1" s="484" t="n"/>
    </row>
    <row r="2" ht="18" customFormat="1" customHeight="1" s="41">
      <c r="A2" s="333" t="inlineStr">
        <is>
          <t>Health Survey for England 2011-2019, 2021. Adults aged 16 and over with a valid glycated haemoglobin measurement.</t>
        </is>
      </c>
      <c r="B2" s="334" t="n"/>
      <c r="C2" s="334" t="n"/>
      <c r="D2" s="334" t="n"/>
      <c r="E2" s="49" t="n"/>
      <c r="F2" s="49" t="n"/>
      <c r="G2" s="49" t="n"/>
      <c r="H2" s="49" t="n"/>
      <c r="I2" s="484" t="n"/>
    </row>
    <row r="3" ht="12.75" customHeight="1" s="425">
      <c r="A3" s="413" t="inlineStr">
        <is>
          <t>Diagnosed, undiagnosed and total diabetes</t>
        </is>
      </c>
      <c r="B3" s="429" t="inlineStr">
        <is>
          <t>Survey year</t>
        </is>
      </c>
      <c r="C3" s="174" t="n"/>
      <c r="D3" s="174" t="n"/>
      <c r="E3" s="174" t="n"/>
      <c r="F3" s="174" t="n"/>
      <c r="G3" s="174" t="n"/>
      <c r="H3" s="174" t="n"/>
      <c r="I3" s="485" t="n"/>
      <c r="J3" s="485" t="n"/>
      <c r="K3" s="174" t="n"/>
    </row>
    <row r="4" ht="12.75" customHeight="1" s="425">
      <c r="B4" s="63" t="n">
        <v>2011</v>
      </c>
      <c r="C4" s="63" t="n">
        <v>2012</v>
      </c>
      <c r="D4" s="63" t="n">
        <v>2013</v>
      </c>
      <c r="E4" s="63" t="n">
        <v>2014</v>
      </c>
      <c r="F4" s="63" t="n">
        <v>2015</v>
      </c>
      <c r="G4" s="63" t="n">
        <v>2016</v>
      </c>
      <c r="H4" s="63" t="n">
        <v>2017</v>
      </c>
      <c r="I4" s="111" t="n">
        <v>2018</v>
      </c>
      <c r="J4" s="111" t="n">
        <v>2019</v>
      </c>
      <c r="K4" s="262" t="n">
        <v>2021</v>
      </c>
    </row>
    <row r="5" ht="12.75" customHeight="1" s="425">
      <c r="B5" s="112" t="inlineStr">
        <is>
          <t>%</t>
        </is>
      </c>
      <c r="C5" s="112" t="inlineStr">
        <is>
          <t>%</t>
        </is>
      </c>
      <c r="D5" s="112" t="inlineStr">
        <is>
          <t>%</t>
        </is>
      </c>
      <c r="E5" s="112" t="inlineStr">
        <is>
          <t>%</t>
        </is>
      </c>
      <c r="F5" s="112" t="inlineStr">
        <is>
          <t>%</t>
        </is>
      </c>
      <c r="G5" s="112" t="inlineStr">
        <is>
          <t>%</t>
        </is>
      </c>
      <c r="H5" s="112" t="inlineStr">
        <is>
          <t>%</t>
        </is>
      </c>
      <c r="I5" s="112" t="inlineStr">
        <is>
          <t>%</t>
        </is>
      </c>
      <c r="J5" s="112" t="inlineStr">
        <is>
          <t>%</t>
        </is>
      </c>
      <c r="K5" s="263" t="inlineStr">
        <is>
          <t>%</t>
        </is>
      </c>
    </row>
    <row r="6" ht="15" customHeight="1" s="425">
      <c r="A6" s="46" t="inlineStr">
        <is>
          <t>Men</t>
        </is>
      </c>
      <c r="B6" s="47" t="n"/>
      <c r="C6" s="47" t="n"/>
      <c r="D6" s="47" t="n"/>
      <c r="E6" s="64" t="n"/>
      <c r="J6" s="483" t="n"/>
      <c r="K6" s="264" t="n"/>
    </row>
    <row r="7" ht="15" customHeight="1" s="425">
      <c r="A7" s="42" t="inlineStr">
        <is>
          <t>Diagnosed diabetes</t>
        </is>
      </c>
      <c r="B7" s="47" t="n">
        <v>6.744397522364477</v>
      </c>
      <c r="C7" s="47" t="n">
        <v>6.128522555333339</v>
      </c>
      <c r="D7" s="47" t="n">
        <v>6.763070909492297</v>
      </c>
      <c r="E7" s="47" t="n">
        <v>6.064329900656552</v>
      </c>
      <c r="F7" s="80" t="n">
        <v>6.006886005026309</v>
      </c>
      <c r="G7" s="80" t="n">
        <v>7.281901326309195</v>
      </c>
      <c r="H7" s="80" t="n">
        <v>6.895659114689671</v>
      </c>
      <c r="I7" s="181" t="n">
        <v>6.847121161445897</v>
      </c>
      <c r="J7" s="237" t="n">
        <v>7.433985080326319</v>
      </c>
      <c r="K7" s="265" t="n">
        <v>8.725987779039455</v>
      </c>
    </row>
    <row r="8" ht="15" customHeight="1" s="425">
      <c r="A8" s="45" t="inlineStr">
        <is>
          <t>Undiagnosed diabetes</t>
        </is>
      </c>
      <c r="B8" s="47" t="n">
        <v>2.359647733281732</v>
      </c>
      <c r="C8" s="47" t="n">
        <v>2.581107982745695</v>
      </c>
      <c r="D8" s="47" t="n">
        <v>2.07676774871164</v>
      </c>
      <c r="E8" s="47" t="n">
        <v>2.57120118113227</v>
      </c>
      <c r="F8" s="80" t="n">
        <v>2.723340450791273</v>
      </c>
      <c r="G8" s="80" t="n">
        <v>2.960370833839536</v>
      </c>
      <c r="H8" s="80" t="n">
        <v>1.882896096613414</v>
      </c>
      <c r="I8" s="181" t="n">
        <v>2.425231989488711</v>
      </c>
      <c r="J8" s="237" t="n">
        <v>3.928863994415356</v>
      </c>
      <c r="K8" s="265" t="n">
        <v>3.702780881595115</v>
      </c>
    </row>
    <row r="9" ht="15" customHeight="1" s="425">
      <c r="A9" s="66" t="inlineStr">
        <is>
          <t>Total diabetes</t>
        </is>
      </c>
      <c r="B9" s="48" t="n">
        <v>9.104045255646209</v>
      </c>
      <c r="C9" s="48" t="n">
        <v>8.709630538079034</v>
      </c>
      <c r="D9" s="48" t="n">
        <v>8.839838658203938</v>
      </c>
      <c r="E9" s="48" t="n">
        <v>8.635531081788821</v>
      </c>
      <c r="F9" s="48" t="n">
        <v>8.730226455817581</v>
      </c>
      <c r="G9" s="48" t="n">
        <v>10.24227216014873</v>
      </c>
      <c r="H9" s="48" t="n">
        <v>8.778555211303086</v>
      </c>
      <c r="I9" s="131" t="n">
        <v>9.272353150934615</v>
      </c>
      <c r="J9" s="239" t="n">
        <v>11.36284907474167</v>
      </c>
      <c r="K9" s="266" t="n">
        <v>12.42876866063457</v>
      </c>
    </row>
    <row r="10" ht="15" customHeight="1" s="425">
      <c r="A10" s="182" t="n"/>
      <c r="B10" s="48" t="n"/>
      <c r="C10" s="48" t="n"/>
      <c r="D10" s="48" t="n"/>
      <c r="E10" s="64" t="n"/>
      <c r="F10" s="64" t="n"/>
      <c r="G10" s="64" t="n"/>
      <c r="H10" s="64" t="n"/>
      <c r="I10" s="173" t="n"/>
      <c r="J10" s="237" t="n"/>
      <c r="K10" s="265" t="n"/>
    </row>
    <row r="11" ht="15" customHeight="1" s="425">
      <c r="A11" s="183" t="inlineStr">
        <is>
          <t>Women</t>
        </is>
      </c>
      <c r="B11" s="80" t="n"/>
      <c r="C11" s="80" t="n"/>
      <c r="D11" s="80" t="n"/>
      <c r="E11" s="80" t="n"/>
      <c r="F11" s="80" t="n"/>
      <c r="G11" s="80" t="n"/>
      <c r="H11" s="80" t="n"/>
      <c r="I11" s="181" t="n"/>
      <c r="J11" s="237" t="n"/>
      <c r="K11" s="265" t="n"/>
    </row>
    <row r="12" ht="15" customHeight="1" s="425">
      <c r="A12" s="42" t="inlineStr">
        <is>
          <t>Diagnosed diabetes</t>
        </is>
      </c>
      <c r="B12" s="80" t="n">
        <v>4.573064338026891</v>
      </c>
      <c r="C12" s="80" t="n">
        <v>3.939916048222205</v>
      </c>
      <c r="D12" s="80" t="n">
        <v>5.13581085608911</v>
      </c>
      <c r="E12" s="80" t="n">
        <v>4.620038258388703</v>
      </c>
      <c r="F12" s="80" t="n">
        <v>4.523636980385243</v>
      </c>
      <c r="G12" s="80" t="n">
        <v>5.463802292291802</v>
      </c>
      <c r="H12" s="80" t="n">
        <v>4.920358990993944</v>
      </c>
      <c r="I12" s="181" t="n">
        <v>5.48968994408366</v>
      </c>
      <c r="J12" s="237" t="n">
        <v>5.703354143543297</v>
      </c>
      <c r="K12" s="265" t="n">
        <v>5.078709438582603</v>
      </c>
    </row>
    <row r="13" ht="15" customHeight="1" s="425">
      <c r="A13" s="45" t="inlineStr">
        <is>
          <t>Undiagnosed diabetes</t>
        </is>
      </c>
      <c r="B13" s="80" t="n">
        <v>2.370468242643445</v>
      </c>
      <c r="C13" s="80" t="n">
        <v>1.64379408525005</v>
      </c>
      <c r="D13" s="80" t="n">
        <v>1.625596730105119</v>
      </c>
      <c r="E13" s="80" t="n">
        <v>1.901501484740036</v>
      </c>
      <c r="F13" s="80" t="n">
        <v>2.022616449942209</v>
      </c>
      <c r="G13" s="80" t="n">
        <v>1.772947737570649</v>
      </c>
      <c r="H13" s="80" t="n">
        <v>1.159392398645394</v>
      </c>
      <c r="I13" s="181" t="n">
        <v>1.662304931448337</v>
      </c>
      <c r="J13" s="237" t="n">
        <v>3.730377175694655</v>
      </c>
      <c r="K13" s="265" t="n">
        <v>2.697181161669034</v>
      </c>
    </row>
    <row r="14" ht="15" customHeight="1" s="425">
      <c r="A14" s="66" t="inlineStr">
        <is>
          <t>Total diabetes</t>
        </is>
      </c>
      <c r="B14" s="48" t="n">
        <v>6.943532580670336</v>
      </c>
      <c r="C14" s="48" t="n">
        <v>5.583710133472255</v>
      </c>
      <c r="D14" s="48" t="n">
        <v>6.761407586194229</v>
      </c>
      <c r="E14" s="48" t="n">
        <v>6.521539743128739</v>
      </c>
      <c r="F14" s="48" t="n">
        <v>6.546253430327452</v>
      </c>
      <c r="G14" s="48" t="n">
        <v>7.236750029862451</v>
      </c>
      <c r="H14" s="48" t="n">
        <v>6.079751389639338</v>
      </c>
      <c r="I14" s="131" t="n">
        <v>7.151994875532</v>
      </c>
      <c r="J14" s="239" t="n">
        <v>9.433731319237951</v>
      </c>
      <c r="K14" s="266" t="n">
        <v>7.775890600251637</v>
      </c>
    </row>
    <row r="15" ht="15" customHeight="1" s="425">
      <c r="A15" s="43" t="n"/>
      <c r="B15" s="80" t="n"/>
      <c r="C15" s="80" t="n"/>
      <c r="D15" s="80" t="n"/>
      <c r="E15" s="69" t="n"/>
      <c r="F15" s="69" t="n"/>
      <c r="G15" s="80" t="n"/>
      <c r="H15" s="80" t="n"/>
      <c r="I15" s="181" t="n"/>
      <c r="J15" s="237" t="n"/>
      <c r="K15" s="265" t="n"/>
    </row>
    <row r="16" ht="15" customHeight="1" s="425">
      <c r="A16" s="134" t="inlineStr">
        <is>
          <t>Adults</t>
        </is>
      </c>
      <c r="B16" s="65" t="n"/>
      <c r="C16" s="65" t="n"/>
      <c r="D16" s="65" t="n"/>
      <c r="E16" s="65" t="n"/>
      <c r="F16" s="65" t="n"/>
      <c r="G16" s="65" t="n"/>
      <c r="H16" s="69" t="n"/>
      <c r="I16" s="486" t="n"/>
      <c r="J16" s="237" t="n"/>
      <c r="K16" s="265" t="n"/>
    </row>
    <row r="17" ht="15" customHeight="1" s="425">
      <c r="A17" s="42" t="inlineStr">
        <is>
          <t>Diagnosed diabetes</t>
        </is>
      </c>
      <c r="B17" s="80" t="n">
        <v>5.634597488959452</v>
      </c>
      <c r="C17" s="80" t="n">
        <v>5.007208816693797</v>
      </c>
      <c r="D17" s="80" t="n">
        <v>5.925699986443137</v>
      </c>
      <c r="E17" s="80" t="n">
        <v>5.330752040644714</v>
      </c>
      <c r="F17" s="80" t="n">
        <v>5.251444410799368</v>
      </c>
      <c r="G17" s="80" t="n">
        <v>6.358368040198995</v>
      </c>
      <c r="H17" s="80" t="n">
        <v>5.888436714120751</v>
      </c>
      <c r="I17" s="181" t="n">
        <v>6.157149417812686</v>
      </c>
      <c r="J17" s="237" t="n">
        <v>6.539379858341546</v>
      </c>
      <c r="K17" s="265" t="n">
        <v>6.872975109541743</v>
      </c>
    </row>
    <row r="18" ht="15" customHeight="1" s="425">
      <c r="A18" s="45" t="inlineStr">
        <is>
          <t>Undiagnosed diabetes</t>
        </is>
      </c>
      <c r="B18" s="80" t="n">
        <v>2.365178253304036</v>
      </c>
      <c r="C18" s="80" t="n">
        <v>2.10088326109532</v>
      </c>
      <c r="D18" s="80" t="n">
        <v>1.844599883769918</v>
      </c>
      <c r="E18" s="80" t="n">
        <v>2.231050441660715</v>
      </c>
      <c r="F18" s="80" t="n">
        <v>2.366450914698305</v>
      </c>
      <c r="G18" s="80" t="n">
        <v>2.357199755926811</v>
      </c>
      <c r="H18" s="80" t="n">
        <v>1.513975382871741</v>
      </c>
      <c r="I18" s="181" t="n">
        <v>2.037442092094151</v>
      </c>
      <c r="J18" s="237" t="n">
        <v>3.826261330410777</v>
      </c>
      <c r="K18" s="265" t="n">
        <v>3.191882384818209</v>
      </c>
    </row>
    <row r="19" ht="15" customHeight="1" s="425">
      <c r="A19" s="66" t="inlineStr">
        <is>
          <t>Total diabetes</t>
        </is>
      </c>
      <c r="B19" s="48" t="n">
        <v>7.999775742263488</v>
      </c>
      <c r="C19" s="48" t="n">
        <v>7.108092077789117</v>
      </c>
      <c r="D19" s="48" t="n">
        <v>7.770299870213055</v>
      </c>
      <c r="E19" s="48" t="n">
        <v>7.56180248230543</v>
      </c>
      <c r="F19" s="48" t="n">
        <v>7.617895325497672</v>
      </c>
      <c r="G19" s="48" t="n">
        <v>8.715567796125805</v>
      </c>
      <c r="H19" s="48" t="n">
        <v>7.402412096992492</v>
      </c>
      <c r="I19" s="131" t="n">
        <v>8.194591509906834</v>
      </c>
      <c r="J19" s="239" t="n">
        <v>10.36564118875232</v>
      </c>
      <c r="K19" s="266" t="n">
        <v>10.06485749435995</v>
      </c>
    </row>
    <row r="20" ht="15" customHeight="1" s="425">
      <c r="A20" s="66" t="n"/>
      <c r="B20" s="482" t="n"/>
      <c r="C20" s="482" t="n"/>
      <c r="D20" s="482" t="n"/>
      <c r="E20" s="482" t="n"/>
      <c r="F20" s="482" t="n"/>
      <c r="G20" s="482" t="n"/>
      <c r="H20" s="482" t="n"/>
      <c r="I20" s="482" t="n"/>
      <c r="J20" s="482" t="n"/>
      <c r="K20" s="487" t="n"/>
    </row>
    <row r="21" ht="15" customHeight="1" s="425">
      <c r="A21" s="43" t="inlineStr">
        <is>
          <t>Unweighted bases</t>
        </is>
      </c>
      <c r="B21" s="488" t="n"/>
      <c r="C21" s="488" t="n"/>
      <c r="D21" s="488" t="n"/>
      <c r="E21" s="488" t="n"/>
      <c r="F21" s="488" t="n"/>
      <c r="G21" s="488" t="n"/>
      <c r="H21" s="488" t="n"/>
      <c r="I21" s="488" t="n"/>
      <c r="J21" s="488" t="n"/>
      <c r="K21" s="268" t="n"/>
    </row>
    <row r="22" ht="15" customHeight="1" s="425">
      <c r="A22" s="66" t="inlineStr">
        <is>
          <t>Men</t>
        </is>
      </c>
      <c r="B22" s="209" t="n">
        <v>1722</v>
      </c>
      <c r="C22" s="209" t="n">
        <v>1731</v>
      </c>
      <c r="D22" s="209" t="n">
        <v>2046</v>
      </c>
      <c r="E22" s="209" t="n">
        <v>1812</v>
      </c>
      <c r="F22" s="210" t="n">
        <v>1765</v>
      </c>
      <c r="G22" s="210" t="n">
        <v>1663</v>
      </c>
      <c r="H22" s="210" t="n">
        <v>1694</v>
      </c>
      <c r="I22" s="208" t="n">
        <v>1572</v>
      </c>
      <c r="J22" s="208" t="n">
        <v>1539</v>
      </c>
      <c r="K22" s="269" t="n">
        <v>549.0000000000005</v>
      </c>
    </row>
    <row r="23" ht="15" customHeight="1" s="425">
      <c r="A23" s="66" t="inlineStr">
        <is>
          <t>Women</t>
        </is>
      </c>
      <c r="B23" s="210" t="n">
        <v>2182</v>
      </c>
      <c r="C23" s="210" t="n">
        <v>2155</v>
      </c>
      <c r="D23" s="210" t="n">
        <v>2421</v>
      </c>
      <c r="E23" s="210" t="n">
        <v>2081</v>
      </c>
      <c r="F23" s="210" t="n">
        <v>2115</v>
      </c>
      <c r="G23" s="210" t="n">
        <v>2049</v>
      </c>
      <c r="H23" s="210" t="n">
        <v>2146</v>
      </c>
      <c r="I23" s="208" t="n">
        <v>1924</v>
      </c>
      <c r="J23" s="208" t="n">
        <v>1957.000000000003</v>
      </c>
      <c r="K23" s="269" t="n">
        <v>687</v>
      </c>
    </row>
    <row r="24" ht="15" customHeight="1" s="425">
      <c r="A24" s="43" t="inlineStr">
        <is>
          <t>All adults</t>
        </is>
      </c>
      <c r="B24" s="210" t="n">
        <v>3904</v>
      </c>
      <c r="C24" s="210" t="n">
        <v>3886</v>
      </c>
      <c r="D24" s="210" t="n">
        <v>4467</v>
      </c>
      <c r="E24" s="210" t="n">
        <v>3893</v>
      </c>
      <c r="F24" s="210" t="n">
        <v>3880</v>
      </c>
      <c r="G24" s="210" t="n">
        <v>3712</v>
      </c>
      <c r="H24" s="210" t="n">
        <v>3840</v>
      </c>
      <c r="I24" s="208" t="n">
        <v>3496</v>
      </c>
      <c r="J24" s="208" t="n">
        <v>3496</v>
      </c>
      <c r="K24" s="269" t="n">
        <v>1236</v>
      </c>
    </row>
    <row r="25" ht="15" customHeight="1" s="425">
      <c r="A25" s="43" t="inlineStr">
        <is>
          <t>Weighted bases</t>
        </is>
      </c>
      <c r="B25" s="211" t="n"/>
      <c r="C25" s="211" t="n"/>
      <c r="D25" s="211" t="n"/>
      <c r="E25" s="211" t="n"/>
      <c r="F25" s="211" t="n"/>
      <c r="G25" s="211" t="n"/>
      <c r="H25" s="211" t="n"/>
      <c r="I25" s="211" t="n"/>
      <c r="J25" s="211" t="n"/>
      <c r="K25" s="269" t="n"/>
    </row>
    <row r="26" ht="15" customHeight="1" s="425">
      <c r="A26" s="66" t="inlineStr">
        <is>
          <t>Men</t>
        </is>
      </c>
      <c r="B26" s="212" t="n">
        <v>1911.691676841535</v>
      </c>
      <c r="C26" s="212" t="n">
        <v>1890.359395641075</v>
      </c>
      <c r="D26" s="212" t="n">
        <v>2164.224691220292</v>
      </c>
      <c r="E26" s="212" t="n">
        <v>1915.684057796533</v>
      </c>
      <c r="F26" s="213" t="n">
        <v>1902.807435995956</v>
      </c>
      <c r="G26" s="213" t="n">
        <v>1828.605838719706</v>
      </c>
      <c r="H26" s="213" t="n">
        <v>1885.230488831887</v>
      </c>
      <c r="I26" s="214" t="n">
        <v>1720.557052686318</v>
      </c>
      <c r="J26" s="214" t="n">
        <v>1687.191911486257</v>
      </c>
      <c r="K26" s="266" t="n">
        <v>612.1593119114399</v>
      </c>
    </row>
    <row r="27" ht="15" customHeight="1" s="425">
      <c r="A27" s="66" t="inlineStr">
        <is>
          <t>Women</t>
        </is>
      </c>
      <c r="B27" s="213" t="n">
        <v>1998.614442662429</v>
      </c>
      <c r="C27" s="213" t="n">
        <v>1986.039842033354</v>
      </c>
      <c r="D27" s="213" t="n">
        <v>2294.320503639226</v>
      </c>
      <c r="E27" s="213" t="n">
        <v>1977.312733568152</v>
      </c>
      <c r="F27" s="213" t="n">
        <v>1975.055245228445</v>
      </c>
      <c r="G27" s="213" t="n">
        <v>1887.819160507714</v>
      </c>
      <c r="H27" s="213" t="n">
        <v>1961.46066914326</v>
      </c>
      <c r="I27" s="214" t="n">
        <v>1778.588508198109</v>
      </c>
      <c r="J27" s="214" t="n">
        <v>1805.411804671966</v>
      </c>
      <c r="K27" s="266" t="n">
        <v>632.2023427648397</v>
      </c>
    </row>
    <row r="28" ht="15" customFormat="1" customHeight="1" s="115">
      <c r="A28" s="230" t="inlineStr">
        <is>
          <t>All adults</t>
        </is>
      </c>
      <c r="B28" s="345" t="n">
        <v>3910.306119503975</v>
      </c>
      <c r="C28" s="345" t="n">
        <v>3876.399237674432</v>
      </c>
      <c r="D28" s="345" t="n">
        <v>4458.545194859505</v>
      </c>
      <c r="E28" s="345" t="n">
        <v>3892.996791364683</v>
      </c>
      <c r="F28" s="345" t="n">
        <v>3877.862681224404</v>
      </c>
      <c r="G28" s="345" t="n">
        <v>3716.424999227418</v>
      </c>
      <c r="H28" s="345" t="n">
        <v>3846.691157975144</v>
      </c>
      <c r="I28" s="346" t="n">
        <v>3499.145560884426</v>
      </c>
      <c r="J28" s="346" t="n">
        <v>3492.603716158221</v>
      </c>
      <c r="K28" s="347" t="n">
        <v>1244.36165467628</v>
      </c>
    </row>
    <row r="29" ht="15" customHeight="1" s="425">
      <c r="A29" s="7" t="inlineStr">
        <is>
          <t>Source: Health Survey for England, NHS England</t>
        </is>
      </c>
      <c r="I29" s="483" t="n"/>
    </row>
    <row r="30" ht="15" customHeight="1" s="425">
      <c r="A30" s="64" t="n"/>
    </row>
    <row r="31" ht="15" customHeight="1" s="425">
      <c r="A31" s="44" t="inlineStr">
        <is>
          <t>Notes:</t>
        </is>
      </c>
      <c r="B31" s="70" t="n"/>
      <c r="C31" s="70" t="n"/>
      <c r="D31" s="70" t="n"/>
      <c r="E31" s="70" t="n"/>
      <c r="F31" s="70" t="n"/>
      <c r="G31" s="70" t="n"/>
      <c r="H31" s="70" t="n"/>
    </row>
    <row r="32" ht="50.1" customHeight="1" s="425">
      <c r="A32" s="417" t="inlineStr">
        <is>
          <t>1 Total diabetes refers to the proportion of participants who reported having diagnosed diabetes and/or with a glycated haemoglobin (HbA1c) of 48mmol/mol or above. HbA1c values since 2013 (4th quarter only) have been adjusted to be comparable to measurements made before HSE 2013. For HSE 2011 a HbA1c value of 6.5% or more was used, as mmol/mol values were used only from 2012 onwards.</t>
        </is>
      </c>
    </row>
    <row r="33" ht="40.15" customHeight="1" s="425">
      <c r="A33" s="417" t="inlineStr">
        <is>
          <t xml:space="preserve">2 Diagnosed diabetes refers to those participants who reported having diagnosed diabetes; undiagnosed diabetes refers to those with an HbA1c level of 48mmol/mol or above who did not report having doctor-diagnosed diabetes. For HSE 2011, an HbA1c value of 6.5% or more was used as mmol/mol values were only used from 2012 onwards. </t>
        </is>
      </c>
    </row>
    <row r="34" ht="30" customHeight="1" s="425">
      <c r="A34" s="428" t="inlineStr">
        <is>
          <t>3 The data in this table are limited to participants who had a nurse visit and a valid glycated haemoglobin measurement. Prevalence of self-reported doctor-diagnosed diabetes may therefore differ from those provided in Table 3 which are definitive.</t>
        </is>
      </c>
    </row>
    <row r="35" ht="14.25" customHeight="1" s="425">
      <c r="A35" s="398" t="inlineStr">
        <is>
          <t>4 Estimates from 2021 are not directly comparable with those from previous surveys because of differences in methodology. See the HSE 2021 report Introduction for further information.</t>
        </is>
      </c>
    </row>
    <row r="36" ht="14.25" customHeight="1" s="425">
      <c r="A36" s="426" t="n"/>
      <c r="J36" s="428" t="n"/>
    </row>
    <row r="37" ht="15" customHeight="1" s="425">
      <c r="I37" s="483" t="n"/>
    </row>
    <row r="38" ht="15" customHeight="1" s="425">
      <c r="A38" s="376" t="inlineStr">
        <is>
          <t>Copyright © 2023 NHS England</t>
        </is>
      </c>
    </row>
    <row r="40" ht="15" customHeight="1" s="425">
      <c r="A40" s="71" t="n"/>
    </row>
    <row r="41" ht="15" customHeight="1" s="425">
      <c r="A41" s="72" t="n"/>
    </row>
    <row r="42" ht="15" customHeight="1" s="425">
      <c r="A42" s="72" t="n"/>
    </row>
    <row r="43" ht="79.5" customHeight="1" s="425">
      <c r="A43" s="423" t="n"/>
    </row>
    <row r="44" ht="15" customHeight="1" s="425">
      <c r="A44" s="156" t="n"/>
    </row>
  </sheetData>
  <mergeCells count="9">
    <mergeCell ref="A34:K34"/>
    <mergeCell ref="A43:I43"/>
    <mergeCell ref="A36:I36"/>
    <mergeCell ref="A3:A5"/>
    <mergeCell ref="A33:K33"/>
    <mergeCell ref="J36:N36"/>
    <mergeCell ref="A32:K32"/>
    <mergeCell ref="B3:H3"/>
    <mergeCell ref="A35:V35"/>
  </mergeCells>
  <hyperlinks>
    <hyperlink ref="A35" display="3 Data was not collected in 2020. Mode of data collection differed in 2021 which may have affected comparability of estimates, for further information see HSE 2020/2021 feasibility study: https://digital.nhs.uk/data-and-information/areas-of-interest/public-health/health-survey-for-england---health-social-care-and-lifestyles/feasibility-study-2020---2021" r:id="rId1"/>
  </hyperlinks>
  <pageMargins left="0.7" right="0.7" top="0.75" bottom="0.75" header="0.3" footer="0.3"/>
  <pageSetup orientation="portrait" paperSize="9" scale="4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vcooper</dc:creator>
  <dcterms:created xsi:type="dcterms:W3CDTF">2013-03-06T17:35:49Z</dcterms:created>
  <dcterms:modified xsi:type="dcterms:W3CDTF">2023-09-27T15:10:00Z</dcterms:modified>
  <cp:lastModifiedBy>Suzanne Hill</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0x0101001AF7466B7AEC444C80E395F6DE2F0C0A</vt:lpwstr>
  </property>
  <property name="_dlc_policyId" fmtid="{D5CDD505-2E9C-101B-9397-08002B2CF9AE}" pid="3">
    <vt:lpwstr>0x010100248FFECF8F0D554792D64B70CF7BF038|1875765322</vt:lpwstr>
  </property>
  <property name="ItemRetentionFormula" fmtid="{D5CDD505-2E9C-101B-9397-08002B2CF9AE}" pid="4">
    <vt:lpwstr>&lt;formula id="Microsoft.Office.RecordsManagement.PolicyFeatures.Expiration.Formula.BuiltIn"&gt;&lt;number&gt;3&lt;/number&gt;&lt;property&gt;AuthoredDate&lt;/property&gt;&lt;propertyId&gt;78342c6d-8801-441d-a333-a9f070617aff&lt;/propertyId&gt;&lt;period&gt;years&lt;/period&gt;&lt;/formula&gt;</vt:lpwstr>
  </property>
  <property name="InformationType" fmtid="{D5CDD505-2E9C-101B-9397-08002B2CF9AE}" pid="5">
    <vt:lpwstr>20;#Template|aff1a68b-1933-4dcf-8d00-314af96fd52f</vt:lpwstr>
  </property>
  <property name="PortfolioCode" fmtid="{D5CDD505-2E9C-101B-9397-08002B2CF9AE}" pid="6">
    <vt:lpwstr>21;#P0404/00 - Communications [Corporate Function-Digital Transformation - Beverley Bryant]|4d1365a3-4553-4328-b183-fb2da2713d14</vt:lpwstr>
  </property>
  <property name="e076e489fa624670a6d5030aa6510568" fmtid="{D5CDD505-2E9C-101B-9397-08002B2CF9AE}" pid="7">
    <vt:lpwstr>Template|aff1a68b-1933-4dcf-8d00-314af96fd52f</vt:lpwstr>
  </property>
  <property name="TaxCatchAll" fmtid="{D5CDD505-2E9C-101B-9397-08002B2CF9AE}" pid="8">
    <vt:lpwstr>20;#Template|aff1a68b-1933-4dcf-8d00-314af96fd52f;#21;#P0404/00 - Communications [Corporate Function-Digital Transformation - Beverley Bryant]|4d1365a3-4553-4328-b183-fb2da2713d14</vt:lpwstr>
  </property>
  <property name="i8502cb9d1b74c4f9e1ea45824336350" fmtid="{D5CDD505-2E9C-101B-9397-08002B2CF9AE}" pid="9">
    <vt:lpwstr>P0404/00 - Communications [Corporate Function-Digital Transformation - Beverley Bryant]|4d1365a3-4553-4328-b183-fb2da2713d14</vt:lpwstr>
  </property>
  <property name="_dlc_DocIdItemGuid" fmtid="{D5CDD505-2E9C-101B-9397-08002B2CF9AE}" pid="10">
    <vt:lpwstr>2706a437-a056-40ec-8d84-1c2fcf74b435</vt:lpwstr>
  </property>
  <property name="_dlc_ExpireDate" fmtid="{D5CDD505-2E9C-101B-9397-08002B2CF9AE}" pid="11">
    <vt:filetime>2021-11-30T10:25:46Z</vt:filetime>
  </property>
  <property name="MediaServiceImageTags" fmtid="{D5CDD505-2E9C-101B-9397-08002B2CF9AE}" pid="12">
    <vt:lpwstr/>
  </property>
</Properties>
</file>