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sopheap/Desktop/R/SR trial 2020 AMC 20 sep 21 bong pheap/dic/"/>
    </mc:Choice>
  </mc:AlternateContent>
  <xr:revisionPtr revIDLastSave="0" documentId="13_ncr:1_{43C0E0F2-AC1E-3243-BABE-88727ABA9D70}" xr6:coauthVersionLast="47" xr6:coauthVersionMax="47" xr10:uidLastSave="{00000000-0000-0000-0000-000000000000}"/>
  <bookViews>
    <workbookView xWindow="1320" yWindow="500" windowWidth="25380" windowHeight="16420" xr2:uid="{00000000-000D-0000-FFFF-FFFF00000000}"/>
  </bookViews>
  <sheets>
    <sheet name="Dict" sheetId="1" r:id="rId1"/>
    <sheet name="Patient_day" sheetId="2" r:id="rId2"/>
  </sheets>
  <definedNames>
    <definedName name="_xlnm._FilterDatabase" localSheetId="0" hidden="1">Dict!$A$1:$G$75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D14" i="2"/>
  <c r="B14" i="2"/>
</calcChain>
</file>

<file path=xl/sharedStrings.xml><?xml version="1.0" encoding="utf-8"?>
<sst xmlns="http://schemas.openxmlformats.org/spreadsheetml/2006/main" count="442" uniqueCount="170">
  <si>
    <t>commodity_name</t>
  </si>
  <si>
    <t>Amoxicillin/Clavulanic Acid</t>
  </si>
  <si>
    <t>Amoxicillin</t>
  </si>
  <si>
    <t>Ampicillin</t>
  </si>
  <si>
    <t>Ciprofloxacine</t>
  </si>
  <si>
    <t>Cloxacilline</t>
  </si>
  <si>
    <t>Cotrimoxazole</t>
  </si>
  <si>
    <t>Doxycycline</t>
  </si>
  <si>
    <t>Fluconazol</t>
  </si>
  <si>
    <t>Metronidazole</t>
  </si>
  <si>
    <t>Nystatine</t>
  </si>
  <si>
    <t>Ofloxacine</t>
  </si>
  <si>
    <t>Phen Meth Penicilline</t>
  </si>
  <si>
    <t>Ampicilline</t>
  </si>
  <si>
    <t>Ceftriaxone</t>
  </si>
  <si>
    <t>Ceftazidime Inj.</t>
  </si>
  <si>
    <t>Gentamycine</t>
  </si>
  <si>
    <t>Metronidazol 5mg/ml</t>
  </si>
  <si>
    <t>Penicilline - G</t>
  </si>
  <si>
    <t>Vancomycin</t>
  </si>
  <si>
    <t>Winmero (Meropenem)</t>
  </si>
  <si>
    <t>Cefazolin</t>
  </si>
  <si>
    <t>Tetracycline</t>
  </si>
  <si>
    <t>Azithromycine</t>
  </si>
  <si>
    <t>Cefixime</t>
  </si>
  <si>
    <t>Amicacine</t>
  </si>
  <si>
    <t>Benzathine penicllin 2.4 MIU</t>
  </si>
  <si>
    <t>Amphotericin B 50mg</t>
  </si>
  <si>
    <t>Erythromycine</t>
  </si>
  <si>
    <t>Abbr</t>
  </si>
  <si>
    <t>AMC</t>
  </si>
  <si>
    <t>AMX</t>
  </si>
  <si>
    <t>AMP</t>
  </si>
  <si>
    <t>CIP</t>
  </si>
  <si>
    <t>CLO</t>
  </si>
  <si>
    <t>SXT</t>
  </si>
  <si>
    <t>DOX</t>
  </si>
  <si>
    <t>FLU</t>
  </si>
  <si>
    <t>MTR</t>
  </si>
  <si>
    <t>NYS</t>
  </si>
  <si>
    <t>OFX</t>
  </si>
  <si>
    <t>CRO</t>
  </si>
  <si>
    <t>CAZ</t>
  </si>
  <si>
    <t>GEN</t>
  </si>
  <si>
    <t>VAN</t>
  </si>
  <si>
    <t>CZO</t>
  </si>
  <si>
    <t>TCY</t>
  </si>
  <si>
    <t>AZM</t>
  </si>
  <si>
    <t>CFM</t>
  </si>
  <si>
    <t>AMK</t>
  </si>
  <si>
    <t>AMB</t>
  </si>
  <si>
    <t>ERY</t>
  </si>
  <si>
    <t>MEM</t>
  </si>
  <si>
    <t>strength</t>
  </si>
  <si>
    <t>500/125mg</t>
  </si>
  <si>
    <t>500mg</t>
  </si>
  <si>
    <t>250mg</t>
  </si>
  <si>
    <t>400+80mg</t>
  </si>
  <si>
    <t>100mg</t>
  </si>
  <si>
    <t>500.000UI</t>
  </si>
  <si>
    <t>200mg</t>
  </si>
  <si>
    <t>1g</t>
  </si>
  <si>
    <t>80mg/2ml</t>
  </si>
  <si>
    <t>100ml</t>
  </si>
  <si>
    <t>1MIU</t>
  </si>
  <si>
    <t>500mg/2L</t>
  </si>
  <si>
    <t>50mg</t>
  </si>
  <si>
    <t>2.4 MIU</t>
  </si>
  <si>
    <t>gram</t>
  </si>
  <si>
    <t>0.5</t>
  </si>
  <si>
    <t>0.25</t>
  </si>
  <si>
    <t>0.48</t>
  </si>
  <si>
    <t>0.02</t>
  </si>
  <si>
    <t>0.08</t>
  </si>
  <si>
    <t>0.05</t>
  </si>
  <si>
    <t>0.6</t>
  </si>
  <si>
    <t>0.2</t>
  </si>
  <si>
    <t>1.8</t>
  </si>
  <si>
    <t>400mg</t>
  </si>
  <si>
    <t>0.4</t>
  </si>
  <si>
    <t>ddd</t>
  </si>
  <si>
    <t>0.035</t>
  </si>
  <si>
    <t>0.24</t>
  </si>
  <si>
    <t>1.5</t>
  </si>
  <si>
    <t>0.3</t>
  </si>
  <si>
    <t>0.1</t>
  </si>
  <si>
    <t>3.6</t>
  </si>
  <si>
    <t>Jan</t>
  </si>
  <si>
    <t>Feb</t>
  </si>
  <si>
    <t>Mar</t>
  </si>
  <si>
    <t>Apr</t>
  </si>
  <si>
    <t>May</t>
  </si>
  <si>
    <t>Aug</t>
  </si>
  <si>
    <t>Sep</t>
  </si>
  <si>
    <t>Oct</t>
  </si>
  <si>
    <t>Nov</t>
  </si>
  <si>
    <t>Dec</t>
  </si>
  <si>
    <t>Total</t>
  </si>
  <si>
    <t>Patient_day</t>
  </si>
  <si>
    <t>Motality</t>
  </si>
  <si>
    <t>Length of Stay</t>
  </si>
  <si>
    <t>Month</t>
  </si>
  <si>
    <t>BNB</t>
  </si>
  <si>
    <t>PEN</t>
  </si>
  <si>
    <t>PHN</t>
  </si>
  <si>
    <t>monitoring</t>
  </si>
  <si>
    <t>Watch</t>
  </si>
  <si>
    <t>Access</t>
  </si>
  <si>
    <t>Jun</t>
  </si>
  <si>
    <t>Jul</t>
  </si>
  <si>
    <t>route</t>
  </si>
  <si>
    <t>IV</t>
  </si>
  <si>
    <t>PO</t>
  </si>
  <si>
    <t>Start date</t>
  </si>
  <si>
    <t>End date</t>
  </si>
  <si>
    <t>parameter</t>
  </si>
  <si>
    <t>Hospital</t>
  </si>
  <si>
    <t>report</t>
  </si>
  <si>
    <t xml:space="preserve">Siem Reap 2020 hositpal </t>
  </si>
  <si>
    <t>Amoxicillin Powder 60ml</t>
  </si>
  <si>
    <t>125mg/5ml</t>
  </si>
  <si>
    <t>Amoxicillin Powder 100ml</t>
  </si>
  <si>
    <t>100+20mg</t>
  </si>
  <si>
    <t>800+160mg</t>
  </si>
  <si>
    <t>Cotrimoxazole Susp. 60ml</t>
  </si>
  <si>
    <t>240mg/5ml</t>
  </si>
  <si>
    <t>Cotrimoxazole Susp. 100ml</t>
  </si>
  <si>
    <t>Erythromycine 60ml</t>
  </si>
  <si>
    <t>Nalidixic acid</t>
  </si>
  <si>
    <t>NA</t>
  </si>
  <si>
    <t>Amikacin</t>
  </si>
  <si>
    <t>Amikacine</t>
  </si>
  <si>
    <t>Amoxicilline</t>
  </si>
  <si>
    <t>Amoxicilline + Clavulanic acid</t>
  </si>
  <si>
    <t>Amoxicilline powder 60ml</t>
  </si>
  <si>
    <t>Amphotericin B Inj.</t>
  </si>
  <si>
    <t>Azithromycin 250mg</t>
  </si>
  <si>
    <t>Cefaclor</t>
  </si>
  <si>
    <t>Cefazolin Sodium</t>
  </si>
  <si>
    <t>Cefazoline</t>
  </si>
  <si>
    <t>Cefepime</t>
  </si>
  <si>
    <t>Cefixim</t>
  </si>
  <si>
    <t>Cefotaxime</t>
  </si>
  <si>
    <t>Cefuroxime</t>
  </si>
  <si>
    <t>750mg</t>
  </si>
  <si>
    <t>Chloramphenicol</t>
  </si>
  <si>
    <t>CL</t>
  </si>
  <si>
    <t>Ciprofloxacine  Injection</t>
  </si>
  <si>
    <t>Clarithromycine</t>
  </si>
  <si>
    <t>Cotrimoxazol</t>
  </si>
  <si>
    <t>480mg</t>
  </si>
  <si>
    <t>960mg</t>
  </si>
  <si>
    <t>Cotrimoxazol 100ml</t>
  </si>
  <si>
    <t>Cotrimoxazol powder 100ml</t>
  </si>
  <si>
    <t>Cotrimoxazole Susp. 50ml</t>
  </si>
  <si>
    <t>Meropenem</t>
  </si>
  <si>
    <t>Metronidazol</t>
  </si>
  <si>
    <t>Metronidazol 100ml</t>
  </si>
  <si>
    <t>Metronidazole syrup</t>
  </si>
  <si>
    <t>200mg/5ml</t>
  </si>
  <si>
    <t>Moxifloxacine</t>
  </si>
  <si>
    <t>Nitrofurantoin</t>
  </si>
  <si>
    <t>Vancomycine</t>
  </si>
  <si>
    <t>MFX</t>
  </si>
  <si>
    <t>NIT</t>
  </si>
  <si>
    <t>FEP</t>
  </si>
  <si>
    <t>CTX</t>
  </si>
  <si>
    <t>CXM</t>
  </si>
  <si>
    <t>CLR</t>
  </si>
  <si>
    <t>CEC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</si>
</sst>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"/>
  </numFmts>
  <fonts count="7" x14ac:knownFonts="1">
    <font>
      <sz val="11"/>
      <color rgb="FF000000"/>
      <name val="Calibri"/>
      <family val="2"/>
      <scheme val="minor"/>
    </font>
    <font>
      <sz val="12"/>
      <color indexed="8"/>
      <name val="Tahoma"/>
      <family val="2"/>
    </font>
    <font>
      <sz val="12"/>
      <color rgb="FF000000"/>
      <name val="Cambria"/>
      <family val="1"/>
    </font>
    <font>
      <b/>
      <sz val="12"/>
      <color rgb="FF000000"/>
      <name val="Cambria"/>
      <family val="1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sz val="11"/>
      <color rgb="FF000000"/>
      <name val="Lucida Grande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vertical="top" wrapText="1"/>
    </xf>
    <xf numFmtId="0" fontId="2" fillId="4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0" xfId="0" applyNumberFormat="1" applyFont="1"/>
    <xf numFmtId="14" fontId="2" fillId="0" borderId="0" xfId="0" applyNumberFormat="1" applyFont="1"/>
    <xf numFmtId="0" fontId="6" fillId="0" borderId="1" xfId="0" applyFont="1" applyBorder="1"/>
    <xf numFmtId="0" fontId="6" fillId="0" borderId="1" xfId="0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6" fillId="0" borderId="0" xfId="0" applyFont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5"/>
  <sheetViews>
    <sheetView tabSelected="1" zoomScale="150" zoomScaleNormal="15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3" sqref="E13"/>
    </sheetView>
  </sheetViews>
  <sheetFormatPr baseColWidth="10" defaultRowHeight="15" x14ac:dyDescent="0.2"/>
  <cols>
    <col min="1" max="1" width="30.1640625" customWidth="1"/>
    <col min="2" max="2" width="13" customWidth="1"/>
    <col min="3" max="3" width="13" style="1" customWidth="1"/>
    <col min="4" max="4" width="11.83203125" customWidth="1"/>
    <col min="5" max="6" width="10.83203125" style="1"/>
    <col min="7" max="7" width="20.33203125" customWidth="1"/>
  </cols>
  <sheetData>
    <row r="1" spans="1:7" ht="16" x14ac:dyDescent="0.2">
      <c r="A1" s="2" t="s">
        <v>0</v>
      </c>
      <c r="B1" s="3" t="s">
        <v>29</v>
      </c>
      <c r="C1" s="3" t="s">
        <v>110</v>
      </c>
      <c r="D1" s="3" t="s">
        <v>53</v>
      </c>
      <c r="E1" s="3" t="s">
        <v>68</v>
      </c>
      <c r="F1" s="3" t="s">
        <v>80</v>
      </c>
      <c r="G1" s="3" t="s">
        <v>105</v>
      </c>
    </row>
    <row r="2" spans="1:7" ht="16" x14ac:dyDescent="0.2">
      <c r="A2" s="4" t="s">
        <v>25</v>
      </c>
      <c r="B2" s="4" t="s">
        <v>49</v>
      </c>
      <c r="C2" s="5" t="s">
        <v>111</v>
      </c>
      <c r="D2" s="4" t="s">
        <v>65</v>
      </c>
      <c r="E2" s="5" t="s">
        <v>69</v>
      </c>
      <c r="F2" s="5">
        <v>1</v>
      </c>
      <c r="G2" s="12" t="s">
        <v>107</v>
      </c>
    </row>
    <row r="3" spans="1:7" ht="16" x14ac:dyDescent="0.2">
      <c r="A3" s="18" t="s">
        <v>130</v>
      </c>
      <c r="B3" s="4" t="s">
        <v>49</v>
      </c>
      <c r="C3" s="5" t="s">
        <v>111</v>
      </c>
      <c r="D3" s="4" t="s">
        <v>65</v>
      </c>
      <c r="E3" s="5" t="s">
        <v>69</v>
      </c>
      <c r="F3" s="5">
        <v>1</v>
      </c>
      <c r="G3" s="12" t="s">
        <v>107</v>
      </c>
    </row>
    <row r="4" spans="1:7" ht="16" x14ac:dyDescent="0.2">
      <c r="A4" s="18" t="s">
        <v>130</v>
      </c>
      <c r="B4" s="4" t="s">
        <v>49</v>
      </c>
      <c r="C4" s="5" t="s">
        <v>111</v>
      </c>
      <c r="D4" s="4" t="s">
        <v>55</v>
      </c>
      <c r="E4" s="5" t="s">
        <v>69</v>
      </c>
      <c r="F4" s="5">
        <v>1</v>
      </c>
      <c r="G4" s="12" t="s">
        <v>107</v>
      </c>
    </row>
    <row r="5" spans="1:7" ht="16" x14ac:dyDescent="0.2">
      <c r="A5" s="18" t="s">
        <v>131</v>
      </c>
      <c r="B5" s="4" t="s">
        <v>49</v>
      </c>
      <c r="C5" s="5" t="s">
        <v>111</v>
      </c>
      <c r="D5" s="4" t="s">
        <v>55</v>
      </c>
      <c r="E5" s="5" t="s">
        <v>69</v>
      </c>
      <c r="F5" s="5">
        <v>1</v>
      </c>
      <c r="G5" s="12" t="s">
        <v>107</v>
      </c>
    </row>
    <row r="6" spans="1:7" ht="16" x14ac:dyDescent="0.2">
      <c r="A6" s="4" t="s">
        <v>2</v>
      </c>
      <c r="B6" s="4" t="s">
        <v>31</v>
      </c>
      <c r="C6" s="5" t="s">
        <v>112</v>
      </c>
      <c r="D6" s="4" t="s">
        <v>55</v>
      </c>
      <c r="E6" s="5" t="s">
        <v>69</v>
      </c>
      <c r="F6" s="5" t="s">
        <v>83</v>
      </c>
      <c r="G6" s="12" t="s">
        <v>107</v>
      </c>
    </row>
    <row r="7" spans="1:7" ht="16" x14ac:dyDescent="0.2">
      <c r="A7" s="4" t="s">
        <v>2</v>
      </c>
      <c r="B7" s="4" t="s">
        <v>31</v>
      </c>
      <c r="C7" s="5" t="s">
        <v>112</v>
      </c>
      <c r="D7" s="4" t="s">
        <v>56</v>
      </c>
      <c r="E7" s="5" t="s">
        <v>70</v>
      </c>
      <c r="F7" s="5" t="s">
        <v>83</v>
      </c>
      <c r="G7" s="12" t="s">
        <v>107</v>
      </c>
    </row>
    <row r="8" spans="1:7" ht="16" x14ac:dyDescent="0.2">
      <c r="A8" s="4" t="s">
        <v>121</v>
      </c>
      <c r="B8" s="4" t="s">
        <v>31</v>
      </c>
      <c r="C8" s="5" t="s">
        <v>112</v>
      </c>
      <c r="D8" s="4" t="s">
        <v>120</v>
      </c>
      <c r="E8" s="5">
        <v>2.5</v>
      </c>
      <c r="F8" s="5">
        <v>1.5</v>
      </c>
      <c r="G8" s="12" t="s">
        <v>107</v>
      </c>
    </row>
    <row r="9" spans="1:7" ht="16" x14ac:dyDescent="0.2">
      <c r="A9" s="4" t="s">
        <v>119</v>
      </c>
      <c r="B9" s="4" t="s">
        <v>31</v>
      </c>
      <c r="C9" s="5" t="s">
        <v>112</v>
      </c>
      <c r="D9" s="4" t="s">
        <v>120</v>
      </c>
      <c r="E9" s="5">
        <v>1.5</v>
      </c>
      <c r="F9" s="5">
        <v>1.5</v>
      </c>
      <c r="G9" s="12" t="s">
        <v>107</v>
      </c>
    </row>
    <row r="10" spans="1:7" ht="16" x14ac:dyDescent="0.2">
      <c r="A10" s="4" t="s">
        <v>1</v>
      </c>
      <c r="B10" s="4" t="s">
        <v>30</v>
      </c>
      <c r="C10" s="5" t="s">
        <v>112</v>
      </c>
      <c r="D10" s="4" t="s">
        <v>54</v>
      </c>
      <c r="E10" s="5" t="s">
        <v>69</v>
      </c>
      <c r="F10" s="5">
        <v>1.5</v>
      </c>
      <c r="G10" s="12" t="s">
        <v>107</v>
      </c>
    </row>
    <row r="11" spans="1:7" ht="16" x14ac:dyDescent="0.2">
      <c r="A11" s="18" t="s">
        <v>132</v>
      </c>
      <c r="B11" s="4" t="s">
        <v>31</v>
      </c>
      <c r="C11" s="5" t="s">
        <v>112</v>
      </c>
      <c r="D11" s="4" t="s">
        <v>55</v>
      </c>
      <c r="E11" s="5" t="s">
        <v>69</v>
      </c>
      <c r="F11" s="5" t="s">
        <v>83</v>
      </c>
      <c r="G11" s="12" t="s">
        <v>107</v>
      </c>
    </row>
    <row r="12" spans="1:7" ht="16" x14ac:dyDescent="0.2">
      <c r="A12" s="18" t="s">
        <v>133</v>
      </c>
      <c r="B12" s="4" t="s">
        <v>30</v>
      </c>
      <c r="C12" s="5" t="s">
        <v>112</v>
      </c>
      <c r="D12" s="4" t="s">
        <v>54</v>
      </c>
      <c r="E12" s="5" t="s">
        <v>69</v>
      </c>
      <c r="F12" s="5">
        <v>1.5</v>
      </c>
      <c r="G12" s="12" t="s">
        <v>107</v>
      </c>
    </row>
    <row r="13" spans="1:7" ht="16" x14ac:dyDescent="0.2">
      <c r="A13" s="18" t="s">
        <v>134</v>
      </c>
      <c r="B13" s="4" t="s">
        <v>31</v>
      </c>
      <c r="C13" s="5" t="s">
        <v>112</v>
      </c>
      <c r="D13" s="4" t="s">
        <v>120</v>
      </c>
      <c r="E13" s="5">
        <v>1.5</v>
      </c>
      <c r="F13" s="5">
        <v>1.5</v>
      </c>
      <c r="G13" s="12" t="s">
        <v>107</v>
      </c>
    </row>
    <row r="14" spans="1:7" ht="16" x14ac:dyDescent="0.2">
      <c r="A14" s="4" t="s">
        <v>27</v>
      </c>
      <c r="B14" s="4" t="s">
        <v>50</v>
      </c>
      <c r="C14" s="5" t="s">
        <v>111</v>
      </c>
      <c r="D14" s="4" t="s">
        <v>66</v>
      </c>
      <c r="E14" s="5" t="s">
        <v>74</v>
      </c>
      <c r="F14" s="5" t="s">
        <v>81</v>
      </c>
      <c r="G14" s="13"/>
    </row>
    <row r="15" spans="1:7" ht="16" x14ac:dyDescent="0.2">
      <c r="A15" s="4" t="s">
        <v>135</v>
      </c>
      <c r="B15" s="4" t="s">
        <v>50</v>
      </c>
      <c r="C15" s="5" t="s">
        <v>111</v>
      </c>
      <c r="D15" s="4" t="s">
        <v>66</v>
      </c>
      <c r="E15" s="5" t="s">
        <v>74</v>
      </c>
      <c r="F15" s="5" t="s">
        <v>81</v>
      </c>
      <c r="G15" s="13"/>
    </row>
    <row r="16" spans="1:7" ht="16" x14ac:dyDescent="0.2">
      <c r="A16" s="4" t="s">
        <v>3</v>
      </c>
      <c r="B16" s="4" t="s">
        <v>32</v>
      </c>
      <c r="C16" s="5" t="s">
        <v>112</v>
      </c>
      <c r="D16" s="4" t="s">
        <v>55</v>
      </c>
      <c r="E16" s="5" t="s">
        <v>69</v>
      </c>
      <c r="F16" s="5">
        <v>2</v>
      </c>
      <c r="G16" s="12" t="s">
        <v>107</v>
      </c>
    </row>
    <row r="17" spans="1:7" ht="16" x14ac:dyDescent="0.2">
      <c r="A17" s="4" t="s">
        <v>13</v>
      </c>
      <c r="B17" s="4" t="s">
        <v>32</v>
      </c>
      <c r="C17" s="5" t="s">
        <v>111</v>
      </c>
      <c r="D17" s="4" t="s">
        <v>61</v>
      </c>
      <c r="E17" s="5">
        <v>1</v>
      </c>
      <c r="F17" s="5">
        <v>6</v>
      </c>
      <c r="G17" s="12" t="s">
        <v>107</v>
      </c>
    </row>
    <row r="18" spans="1:7" ht="16" x14ac:dyDescent="0.2">
      <c r="A18" s="4" t="s">
        <v>136</v>
      </c>
      <c r="B18" s="4" t="s">
        <v>47</v>
      </c>
      <c r="C18" s="5" t="s">
        <v>112</v>
      </c>
      <c r="D18" s="4" t="s">
        <v>56</v>
      </c>
      <c r="E18" s="5">
        <v>0.25</v>
      </c>
      <c r="F18" s="5" t="s">
        <v>84</v>
      </c>
      <c r="G18" s="12" t="s">
        <v>106</v>
      </c>
    </row>
    <row r="19" spans="1:7" ht="16" x14ac:dyDescent="0.2">
      <c r="A19" s="4" t="s">
        <v>23</v>
      </c>
      <c r="B19" s="4" t="s">
        <v>47</v>
      </c>
      <c r="C19" s="5" t="s">
        <v>112</v>
      </c>
      <c r="D19" s="4" t="s">
        <v>55</v>
      </c>
      <c r="E19" s="5" t="s">
        <v>69</v>
      </c>
      <c r="F19" s="5" t="s">
        <v>84</v>
      </c>
      <c r="G19" s="12" t="s">
        <v>106</v>
      </c>
    </row>
    <row r="20" spans="1:7" ht="16" x14ac:dyDescent="0.2">
      <c r="A20" s="4" t="s">
        <v>26</v>
      </c>
      <c r="B20" s="4" t="s">
        <v>102</v>
      </c>
      <c r="C20" s="5" t="s">
        <v>111</v>
      </c>
      <c r="D20" s="4" t="s">
        <v>67</v>
      </c>
      <c r="E20" s="5" t="s">
        <v>77</v>
      </c>
      <c r="F20" s="5">
        <v>3.6</v>
      </c>
      <c r="G20" s="12" t="s">
        <v>107</v>
      </c>
    </row>
    <row r="21" spans="1:7" ht="16" x14ac:dyDescent="0.2">
      <c r="A21" s="18" t="s">
        <v>137</v>
      </c>
      <c r="B21" s="4" t="s">
        <v>169</v>
      </c>
      <c r="C21" s="5" t="s">
        <v>112</v>
      </c>
      <c r="D21" s="4" t="s">
        <v>56</v>
      </c>
      <c r="E21" s="5">
        <v>0.25</v>
      </c>
      <c r="F21" s="5">
        <v>1</v>
      </c>
      <c r="G21" s="12" t="s">
        <v>106</v>
      </c>
    </row>
    <row r="22" spans="1:7" ht="16" x14ac:dyDescent="0.2">
      <c r="A22" s="4" t="s">
        <v>21</v>
      </c>
      <c r="B22" s="4" t="s">
        <v>45</v>
      </c>
      <c r="C22" s="5" t="s">
        <v>111</v>
      </c>
      <c r="D22" s="4" t="s">
        <v>61</v>
      </c>
      <c r="E22" s="5">
        <v>1</v>
      </c>
      <c r="F22" s="5">
        <v>3</v>
      </c>
      <c r="G22" s="12" t="s">
        <v>107</v>
      </c>
    </row>
    <row r="23" spans="1:7" ht="16" x14ac:dyDescent="0.2">
      <c r="A23" s="18" t="s">
        <v>138</v>
      </c>
      <c r="B23" s="4" t="s">
        <v>45</v>
      </c>
      <c r="C23" s="5" t="s">
        <v>111</v>
      </c>
      <c r="D23" s="4" t="s">
        <v>61</v>
      </c>
      <c r="E23" s="5">
        <v>1</v>
      </c>
      <c r="F23" s="5">
        <v>3</v>
      </c>
      <c r="G23" s="12" t="s">
        <v>107</v>
      </c>
    </row>
    <row r="24" spans="1:7" ht="16" x14ac:dyDescent="0.2">
      <c r="A24" s="18" t="s">
        <v>139</v>
      </c>
      <c r="B24" s="4" t="s">
        <v>45</v>
      </c>
      <c r="C24" s="5" t="s">
        <v>111</v>
      </c>
      <c r="D24" s="4" t="s">
        <v>61</v>
      </c>
      <c r="E24" s="5">
        <v>1</v>
      </c>
      <c r="F24" s="5">
        <v>3</v>
      </c>
      <c r="G24" s="12" t="s">
        <v>107</v>
      </c>
    </row>
    <row r="25" spans="1:7" ht="16" x14ac:dyDescent="0.2">
      <c r="A25" s="18" t="s">
        <v>140</v>
      </c>
      <c r="B25" s="4" t="s">
        <v>165</v>
      </c>
      <c r="C25" s="5" t="s">
        <v>111</v>
      </c>
      <c r="D25" s="4" t="s">
        <v>61</v>
      </c>
      <c r="E25" s="5">
        <v>1</v>
      </c>
      <c r="F25" s="5">
        <v>4</v>
      </c>
      <c r="G25" s="12" t="s">
        <v>106</v>
      </c>
    </row>
    <row r="26" spans="1:7" ht="16" x14ac:dyDescent="0.2">
      <c r="A26" s="18" t="s">
        <v>141</v>
      </c>
      <c r="B26" s="4" t="s">
        <v>48</v>
      </c>
      <c r="C26" s="5" t="s">
        <v>112</v>
      </c>
      <c r="D26" s="4" t="s">
        <v>60</v>
      </c>
      <c r="E26" s="5">
        <v>0.2</v>
      </c>
      <c r="F26" s="5">
        <v>0.4</v>
      </c>
      <c r="G26" s="12" t="s">
        <v>106</v>
      </c>
    </row>
    <row r="27" spans="1:7" ht="16" x14ac:dyDescent="0.2">
      <c r="A27" s="4" t="s">
        <v>24</v>
      </c>
      <c r="B27" s="4" t="s">
        <v>48</v>
      </c>
      <c r="C27" s="5" t="s">
        <v>112</v>
      </c>
      <c r="D27" s="4" t="s">
        <v>60</v>
      </c>
      <c r="E27" s="5" t="s">
        <v>76</v>
      </c>
      <c r="F27" s="5" t="s">
        <v>79</v>
      </c>
      <c r="G27" s="12" t="s">
        <v>106</v>
      </c>
    </row>
    <row r="28" spans="1:7" ht="16" x14ac:dyDescent="0.2">
      <c r="A28" s="4" t="s">
        <v>24</v>
      </c>
      <c r="B28" s="4" t="s">
        <v>48</v>
      </c>
      <c r="C28" s="5" t="s">
        <v>112</v>
      </c>
      <c r="D28" s="4" t="s">
        <v>78</v>
      </c>
      <c r="E28" s="5" t="s">
        <v>79</v>
      </c>
      <c r="F28" s="5" t="s">
        <v>79</v>
      </c>
      <c r="G28" s="12" t="s">
        <v>106</v>
      </c>
    </row>
    <row r="29" spans="1:7" ht="16" x14ac:dyDescent="0.2">
      <c r="A29" s="18" t="s">
        <v>142</v>
      </c>
      <c r="B29" s="4" t="s">
        <v>166</v>
      </c>
      <c r="C29" s="5" t="s">
        <v>111</v>
      </c>
      <c r="D29" s="4" t="s">
        <v>61</v>
      </c>
      <c r="E29" s="5">
        <v>1</v>
      </c>
      <c r="F29" s="5">
        <v>4</v>
      </c>
      <c r="G29" s="12" t="s">
        <v>106</v>
      </c>
    </row>
    <row r="30" spans="1:7" ht="16" x14ac:dyDescent="0.2">
      <c r="A30" s="4" t="s">
        <v>15</v>
      </c>
      <c r="B30" s="4" t="s">
        <v>42</v>
      </c>
      <c r="C30" s="5" t="s">
        <v>111</v>
      </c>
      <c r="D30" s="4" t="s">
        <v>61</v>
      </c>
      <c r="E30" s="5">
        <v>1</v>
      </c>
      <c r="F30" s="5">
        <v>4</v>
      </c>
      <c r="G30" s="12" t="s">
        <v>106</v>
      </c>
    </row>
    <row r="31" spans="1:7" ht="16" x14ac:dyDescent="0.2">
      <c r="A31" s="4" t="s">
        <v>14</v>
      </c>
      <c r="B31" s="4" t="s">
        <v>41</v>
      </c>
      <c r="C31" s="5" t="s">
        <v>111</v>
      </c>
      <c r="D31" s="4" t="s">
        <v>61</v>
      </c>
      <c r="E31" s="5">
        <v>1</v>
      </c>
      <c r="F31" s="5">
        <v>2</v>
      </c>
      <c r="G31" s="12" t="s">
        <v>106</v>
      </c>
    </row>
    <row r="32" spans="1:7" ht="16" x14ac:dyDescent="0.2">
      <c r="A32" s="4" t="s">
        <v>143</v>
      </c>
      <c r="B32" s="4" t="s">
        <v>167</v>
      </c>
      <c r="C32" s="5" t="s">
        <v>111</v>
      </c>
      <c r="D32" s="4" t="s">
        <v>144</v>
      </c>
      <c r="E32" s="5">
        <v>0.75</v>
      </c>
      <c r="F32" s="5">
        <v>3</v>
      </c>
      <c r="G32" s="12" t="s">
        <v>106</v>
      </c>
    </row>
    <row r="33" spans="1:7" ht="16" x14ac:dyDescent="0.2">
      <c r="A33" s="4" t="s">
        <v>145</v>
      </c>
      <c r="B33" s="4" t="s">
        <v>146</v>
      </c>
      <c r="C33" s="5" t="s">
        <v>111</v>
      </c>
      <c r="D33" s="4" t="s">
        <v>61</v>
      </c>
      <c r="E33" s="5">
        <v>1</v>
      </c>
      <c r="F33" s="5">
        <v>3</v>
      </c>
      <c r="G33" s="12" t="s">
        <v>107</v>
      </c>
    </row>
    <row r="34" spans="1:7" ht="16" x14ac:dyDescent="0.2">
      <c r="A34" s="4" t="s">
        <v>4</v>
      </c>
      <c r="B34" s="4" t="s">
        <v>33</v>
      </c>
      <c r="C34" s="5" t="s">
        <v>112</v>
      </c>
      <c r="D34" s="4" t="s">
        <v>55</v>
      </c>
      <c r="E34" s="5" t="s">
        <v>69</v>
      </c>
      <c r="F34" s="5">
        <v>1</v>
      </c>
      <c r="G34" s="12" t="s">
        <v>106</v>
      </c>
    </row>
    <row r="35" spans="1:7" ht="16" x14ac:dyDescent="0.2">
      <c r="A35" s="4" t="s">
        <v>4</v>
      </c>
      <c r="B35" s="4" t="s">
        <v>33</v>
      </c>
      <c r="C35" s="5" t="s">
        <v>112</v>
      </c>
      <c r="D35" s="4" t="s">
        <v>56</v>
      </c>
      <c r="E35" s="5">
        <v>0.25</v>
      </c>
      <c r="F35" s="5">
        <v>1</v>
      </c>
      <c r="G35" s="12" t="s">
        <v>106</v>
      </c>
    </row>
    <row r="36" spans="1:7" ht="16" x14ac:dyDescent="0.2">
      <c r="A36" s="18" t="s">
        <v>147</v>
      </c>
      <c r="B36" s="4" t="s">
        <v>33</v>
      </c>
      <c r="C36" s="5" t="s">
        <v>112</v>
      </c>
      <c r="D36" s="4" t="s">
        <v>60</v>
      </c>
      <c r="E36" s="5">
        <v>0.2</v>
      </c>
      <c r="F36" s="5">
        <v>0.8</v>
      </c>
      <c r="G36" s="12" t="s">
        <v>106</v>
      </c>
    </row>
    <row r="37" spans="1:7" ht="16" x14ac:dyDescent="0.2">
      <c r="A37" s="18" t="s">
        <v>148</v>
      </c>
      <c r="B37" s="4" t="s">
        <v>168</v>
      </c>
      <c r="C37" s="5" t="s">
        <v>112</v>
      </c>
      <c r="D37" s="4" t="s">
        <v>55</v>
      </c>
      <c r="E37" s="5">
        <v>0.5</v>
      </c>
      <c r="F37" s="5">
        <v>0.5</v>
      </c>
      <c r="G37" s="12" t="s">
        <v>106</v>
      </c>
    </row>
    <row r="38" spans="1:7" ht="16" x14ac:dyDescent="0.2">
      <c r="A38" s="4" t="s">
        <v>5</v>
      </c>
      <c r="B38" s="4" t="s">
        <v>34</v>
      </c>
      <c r="C38" s="5" t="s">
        <v>112</v>
      </c>
      <c r="D38" s="4" t="s">
        <v>56</v>
      </c>
      <c r="E38" s="5" t="s">
        <v>70</v>
      </c>
      <c r="F38" s="5">
        <v>2</v>
      </c>
      <c r="G38" s="12" t="s">
        <v>107</v>
      </c>
    </row>
    <row r="39" spans="1:7" ht="16" x14ac:dyDescent="0.2">
      <c r="A39" s="4" t="s">
        <v>5</v>
      </c>
      <c r="B39" s="4" t="s">
        <v>34</v>
      </c>
      <c r="C39" s="5" t="s">
        <v>112</v>
      </c>
      <c r="D39" s="4" t="s">
        <v>55</v>
      </c>
      <c r="E39" s="5" t="s">
        <v>69</v>
      </c>
      <c r="F39" s="5">
        <v>2</v>
      </c>
      <c r="G39" s="12" t="s">
        <v>107</v>
      </c>
    </row>
    <row r="40" spans="1:7" ht="16" x14ac:dyDescent="0.2">
      <c r="A40" s="4" t="s">
        <v>5</v>
      </c>
      <c r="B40" s="4" t="s">
        <v>34</v>
      </c>
      <c r="C40" s="5" t="s">
        <v>111</v>
      </c>
      <c r="D40" s="4" t="s">
        <v>61</v>
      </c>
      <c r="E40" s="5">
        <v>1</v>
      </c>
      <c r="F40" s="5">
        <v>2</v>
      </c>
      <c r="G40" s="12" t="s">
        <v>107</v>
      </c>
    </row>
    <row r="41" spans="1:7" ht="16" x14ac:dyDescent="0.2">
      <c r="A41" s="18" t="s">
        <v>149</v>
      </c>
      <c r="B41" s="4" t="s">
        <v>35</v>
      </c>
      <c r="C41" s="5" t="s">
        <v>112</v>
      </c>
      <c r="D41" s="4" t="s">
        <v>150</v>
      </c>
      <c r="E41" s="5">
        <v>0.48</v>
      </c>
      <c r="F41" s="5">
        <v>4</v>
      </c>
      <c r="G41" s="12" t="s">
        <v>107</v>
      </c>
    </row>
    <row r="42" spans="1:7" ht="16" x14ac:dyDescent="0.2">
      <c r="A42" s="18" t="s">
        <v>149</v>
      </c>
      <c r="B42" s="4" t="s">
        <v>35</v>
      </c>
      <c r="C42" s="5" t="s">
        <v>112</v>
      </c>
      <c r="D42" s="4" t="s">
        <v>151</v>
      </c>
      <c r="E42" s="5">
        <v>0.96</v>
      </c>
      <c r="F42" s="5">
        <v>4</v>
      </c>
      <c r="G42" s="12" t="s">
        <v>107</v>
      </c>
    </row>
    <row r="43" spans="1:7" ht="16" x14ac:dyDescent="0.2">
      <c r="A43" s="18" t="s">
        <v>152</v>
      </c>
      <c r="B43" s="4" t="s">
        <v>35</v>
      </c>
      <c r="C43" s="5" t="s">
        <v>112</v>
      </c>
      <c r="D43" s="4" t="s">
        <v>125</v>
      </c>
      <c r="E43" s="5">
        <v>4.8</v>
      </c>
      <c r="F43" s="5">
        <v>4</v>
      </c>
      <c r="G43" s="12" t="s">
        <v>107</v>
      </c>
    </row>
    <row r="44" spans="1:7" ht="16" x14ac:dyDescent="0.2">
      <c r="A44" s="18" t="s">
        <v>153</v>
      </c>
      <c r="B44" s="4" t="s">
        <v>35</v>
      </c>
      <c r="C44" s="5" t="s">
        <v>112</v>
      </c>
      <c r="D44" s="4" t="s">
        <v>125</v>
      </c>
      <c r="E44" s="5">
        <v>4.8</v>
      </c>
      <c r="F44" s="5">
        <v>4</v>
      </c>
      <c r="G44" s="12" t="s">
        <v>107</v>
      </c>
    </row>
    <row r="45" spans="1:7" ht="16" x14ac:dyDescent="0.2">
      <c r="A45" s="4" t="s">
        <v>6</v>
      </c>
      <c r="B45" s="4" t="s">
        <v>35</v>
      </c>
      <c r="C45" s="5" t="s">
        <v>112</v>
      </c>
      <c r="D45" s="4" t="s">
        <v>57</v>
      </c>
      <c r="E45" s="5" t="s">
        <v>71</v>
      </c>
      <c r="F45" s="5">
        <v>4</v>
      </c>
      <c r="G45" s="12" t="s">
        <v>107</v>
      </c>
    </row>
    <row r="46" spans="1:7" ht="16" x14ac:dyDescent="0.2">
      <c r="A46" s="18" t="s">
        <v>6</v>
      </c>
      <c r="B46" s="4" t="s">
        <v>35</v>
      </c>
      <c r="C46" s="5" t="s">
        <v>112</v>
      </c>
      <c r="D46" s="4" t="s">
        <v>122</v>
      </c>
      <c r="E46" s="5">
        <v>0.12</v>
      </c>
      <c r="F46" s="5">
        <v>4</v>
      </c>
      <c r="G46" s="12" t="s">
        <v>107</v>
      </c>
    </row>
    <row r="47" spans="1:7" ht="16" x14ac:dyDescent="0.2">
      <c r="A47" s="18" t="s">
        <v>6</v>
      </c>
      <c r="B47" s="4" t="s">
        <v>35</v>
      </c>
      <c r="C47" s="5" t="s">
        <v>112</v>
      </c>
      <c r="D47" s="4" t="s">
        <v>123</v>
      </c>
      <c r="E47" s="5">
        <v>0.96</v>
      </c>
      <c r="F47" s="5">
        <v>4</v>
      </c>
      <c r="G47" s="12" t="s">
        <v>107</v>
      </c>
    </row>
    <row r="48" spans="1:7" ht="16" x14ac:dyDescent="0.2">
      <c r="A48" s="18" t="s">
        <v>126</v>
      </c>
      <c r="B48" s="4" t="s">
        <v>35</v>
      </c>
      <c r="C48" s="5" t="s">
        <v>112</v>
      </c>
      <c r="D48" s="4" t="s">
        <v>125</v>
      </c>
      <c r="E48" s="5">
        <v>4.8</v>
      </c>
      <c r="F48" s="5">
        <v>4</v>
      </c>
      <c r="G48" s="12" t="s">
        <v>107</v>
      </c>
    </row>
    <row r="49" spans="1:7" ht="16" x14ac:dyDescent="0.2">
      <c r="A49" s="18" t="s">
        <v>154</v>
      </c>
      <c r="B49" s="4" t="s">
        <v>35</v>
      </c>
      <c r="C49" s="5" t="s">
        <v>112</v>
      </c>
      <c r="D49" s="4" t="s">
        <v>125</v>
      </c>
      <c r="E49" s="5">
        <v>2.88</v>
      </c>
      <c r="F49" s="5">
        <v>4</v>
      </c>
      <c r="G49" s="12" t="s">
        <v>107</v>
      </c>
    </row>
    <row r="50" spans="1:7" ht="16" x14ac:dyDescent="0.2">
      <c r="A50" s="18" t="s">
        <v>124</v>
      </c>
      <c r="B50" s="4" t="s">
        <v>35</v>
      </c>
      <c r="C50" s="5" t="s">
        <v>112</v>
      </c>
      <c r="D50" s="4" t="s">
        <v>125</v>
      </c>
      <c r="E50" s="5">
        <v>2.4</v>
      </c>
      <c r="F50" s="5">
        <v>4</v>
      </c>
      <c r="G50" s="12" t="s">
        <v>107</v>
      </c>
    </row>
    <row r="51" spans="1:7" ht="16" x14ac:dyDescent="0.2">
      <c r="A51" s="4" t="s">
        <v>7</v>
      </c>
      <c r="B51" s="4" t="s">
        <v>36</v>
      </c>
      <c r="C51" s="5" t="s">
        <v>112</v>
      </c>
      <c r="D51" s="4" t="s">
        <v>58</v>
      </c>
      <c r="E51" s="5">
        <v>0.1</v>
      </c>
      <c r="F51" s="5" t="s">
        <v>85</v>
      </c>
      <c r="G51" s="12" t="s">
        <v>107</v>
      </c>
    </row>
    <row r="52" spans="1:7" ht="16" x14ac:dyDescent="0.2">
      <c r="A52" s="4" t="s">
        <v>28</v>
      </c>
      <c r="B52" s="4" t="s">
        <v>51</v>
      </c>
      <c r="C52" s="5" t="s">
        <v>112</v>
      </c>
      <c r="D52" s="4" t="s">
        <v>56</v>
      </c>
      <c r="E52" s="5" t="s">
        <v>70</v>
      </c>
      <c r="F52" s="5">
        <v>2</v>
      </c>
      <c r="G52" s="12" t="s">
        <v>106</v>
      </c>
    </row>
    <row r="53" spans="1:7" ht="16" x14ac:dyDescent="0.2">
      <c r="A53" s="4" t="s">
        <v>28</v>
      </c>
      <c r="B53" s="4" t="s">
        <v>51</v>
      </c>
      <c r="C53" s="5" t="s">
        <v>112</v>
      </c>
      <c r="D53" s="4" t="s">
        <v>55</v>
      </c>
      <c r="E53" s="5">
        <v>0.5</v>
      </c>
      <c r="F53" s="5">
        <v>2</v>
      </c>
      <c r="G53" s="12" t="s">
        <v>106</v>
      </c>
    </row>
    <row r="54" spans="1:7" ht="16" x14ac:dyDescent="0.2">
      <c r="A54" s="18" t="s">
        <v>127</v>
      </c>
      <c r="B54" s="4" t="s">
        <v>51</v>
      </c>
      <c r="C54" s="5" t="s">
        <v>112</v>
      </c>
      <c r="D54" s="4" t="s">
        <v>120</v>
      </c>
      <c r="E54" s="5">
        <v>1.5</v>
      </c>
      <c r="F54" s="5">
        <v>2</v>
      </c>
      <c r="G54" s="12" t="s">
        <v>106</v>
      </c>
    </row>
    <row r="55" spans="1:7" ht="16" x14ac:dyDescent="0.2">
      <c r="A55" s="4" t="s">
        <v>8</v>
      </c>
      <c r="B55" s="4" t="s">
        <v>37</v>
      </c>
      <c r="C55" s="5" t="s">
        <v>112</v>
      </c>
      <c r="D55" s="4" t="s">
        <v>58</v>
      </c>
      <c r="E55" s="5">
        <v>0.1</v>
      </c>
      <c r="F55" s="5" t="s">
        <v>76</v>
      </c>
      <c r="G55" s="12"/>
    </row>
    <row r="56" spans="1:7" ht="16" x14ac:dyDescent="0.2">
      <c r="A56" s="4" t="s">
        <v>8</v>
      </c>
      <c r="B56" s="4" t="s">
        <v>37</v>
      </c>
      <c r="C56" s="5" t="s">
        <v>112</v>
      </c>
      <c r="D56" s="4" t="s">
        <v>60</v>
      </c>
      <c r="E56" s="5">
        <v>0.2</v>
      </c>
      <c r="F56" s="5" t="s">
        <v>76</v>
      </c>
      <c r="G56" s="12"/>
    </row>
    <row r="57" spans="1:7" ht="16" x14ac:dyDescent="0.2">
      <c r="A57" s="25" t="s">
        <v>16</v>
      </c>
      <c r="B57" s="4" t="s">
        <v>43</v>
      </c>
      <c r="C57" s="5" t="s">
        <v>111</v>
      </c>
      <c r="D57" s="4" t="s">
        <v>62</v>
      </c>
      <c r="E57" s="5" t="s">
        <v>73</v>
      </c>
      <c r="F57" s="5" t="s">
        <v>82</v>
      </c>
      <c r="G57" s="12" t="s">
        <v>107</v>
      </c>
    </row>
    <row r="58" spans="1:7" ht="16" x14ac:dyDescent="0.2">
      <c r="A58" s="24" t="s">
        <v>155</v>
      </c>
      <c r="B58" s="4" t="s">
        <v>52</v>
      </c>
      <c r="C58" s="5" t="s">
        <v>111</v>
      </c>
      <c r="D58" s="4" t="s">
        <v>61</v>
      </c>
      <c r="E58" s="5">
        <v>1</v>
      </c>
      <c r="F58" s="5">
        <v>3</v>
      </c>
      <c r="G58" s="12" t="s">
        <v>106</v>
      </c>
    </row>
    <row r="59" spans="1:7" s="23" customFormat="1" ht="16" x14ac:dyDescent="0.2">
      <c r="A59" s="18" t="s">
        <v>155</v>
      </c>
      <c r="B59" s="4" t="s">
        <v>52</v>
      </c>
      <c r="C59" s="5" t="s">
        <v>111</v>
      </c>
      <c r="D59" s="4" t="s">
        <v>55</v>
      </c>
      <c r="E59" s="5">
        <v>0.5</v>
      </c>
      <c r="F59" s="5">
        <v>3</v>
      </c>
      <c r="G59" s="12" t="s">
        <v>106</v>
      </c>
    </row>
    <row r="60" spans="1:7" ht="16" x14ac:dyDescent="0.2">
      <c r="A60" s="4" t="s">
        <v>156</v>
      </c>
      <c r="B60" s="4" t="s">
        <v>38</v>
      </c>
      <c r="C60" s="5" t="s">
        <v>112</v>
      </c>
      <c r="D60" s="4" t="s">
        <v>56</v>
      </c>
      <c r="E60" s="5" t="s">
        <v>70</v>
      </c>
      <c r="F60" s="5" t="s">
        <v>83</v>
      </c>
      <c r="G60" s="12" t="s">
        <v>107</v>
      </c>
    </row>
    <row r="61" spans="1:7" ht="16" x14ac:dyDescent="0.2">
      <c r="A61" s="18" t="s">
        <v>157</v>
      </c>
      <c r="B61" s="4" t="s">
        <v>38</v>
      </c>
      <c r="C61" s="5" t="s">
        <v>111</v>
      </c>
      <c r="D61" s="4" t="s">
        <v>63</v>
      </c>
      <c r="E61" s="5">
        <v>0.5</v>
      </c>
      <c r="F61" s="5" t="s">
        <v>83</v>
      </c>
      <c r="G61" s="12" t="s">
        <v>107</v>
      </c>
    </row>
    <row r="62" spans="1:7" ht="16" x14ac:dyDescent="0.2">
      <c r="A62" s="4" t="s">
        <v>17</v>
      </c>
      <c r="B62" s="4" t="s">
        <v>38</v>
      </c>
      <c r="C62" s="5" t="s">
        <v>111</v>
      </c>
      <c r="D62" s="4" t="s">
        <v>63</v>
      </c>
      <c r="E62" s="5">
        <v>0.5</v>
      </c>
      <c r="F62" s="5" t="s">
        <v>83</v>
      </c>
      <c r="G62" s="12" t="s">
        <v>107</v>
      </c>
    </row>
    <row r="63" spans="1:7" ht="16" x14ac:dyDescent="0.2">
      <c r="A63" s="4" t="s">
        <v>9</v>
      </c>
      <c r="B63" s="4" t="s">
        <v>38</v>
      </c>
      <c r="C63" s="5" t="s">
        <v>112</v>
      </c>
      <c r="D63" s="4" t="s">
        <v>56</v>
      </c>
      <c r="E63" s="5" t="s">
        <v>70</v>
      </c>
      <c r="F63" s="5" t="s">
        <v>83</v>
      </c>
      <c r="G63" s="12" t="s">
        <v>107</v>
      </c>
    </row>
    <row r="64" spans="1:7" ht="16" x14ac:dyDescent="0.2">
      <c r="A64" s="19" t="s">
        <v>158</v>
      </c>
      <c r="B64" s="20" t="s">
        <v>38</v>
      </c>
      <c r="C64" s="21" t="s">
        <v>112</v>
      </c>
      <c r="D64" s="19" t="s">
        <v>159</v>
      </c>
      <c r="E64" s="21">
        <v>2.4</v>
      </c>
      <c r="F64" s="21">
        <v>1.5</v>
      </c>
      <c r="G64" s="22" t="s">
        <v>107</v>
      </c>
    </row>
    <row r="65" spans="1:7" ht="16" x14ac:dyDescent="0.2">
      <c r="A65" s="18" t="s">
        <v>160</v>
      </c>
      <c r="B65" s="4" t="s">
        <v>163</v>
      </c>
      <c r="C65" s="5" t="s">
        <v>112</v>
      </c>
      <c r="D65" s="4" t="s">
        <v>78</v>
      </c>
      <c r="E65" s="5">
        <v>0.4</v>
      </c>
      <c r="F65" s="5">
        <v>0.4</v>
      </c>
      <c r="G65" s="12" t="s">
        <v>107</v>
      </c>
    </row>
    <row r="66" spans="1:7" ht="16" x14ac:dyDescent="0.2">
      <c r="A66" s="18" t="s">
        <v>128</v>
      </c>
      <c r="B66" s="4" t="s">
        <v>129</v>
      </c>
      <c r="C66" s="5" t="s">
        <v>112</v>
      </c>
      <c r="D66" s="4" t="s">
        <v>55</v>
      </c>
      <c r="E66" s="5">
        <v>0.5</v>
      </c>
      <c r="F66" s="5">
        <v>4</v>
      </c>
      <c r="G66" s="12" t="s">
        <v>106</v>
      </c>
    </row>
    <row r="67" spans="1:7" ht="16" x14ac:dyDescent="0.2">
      <c r="A67" s="18" t="s">
        <v>161</v>
      </c>
      <c r="B67" s="4" t="s">
        <v>164</v>
      </c>
      <c r="C67" s="5" t="s">
        <v>112</v>
      </c>
      <c r="D67" s="4" t="s">
        <v>58</v>
      </c>
      <c r="E67" s="5">
        <v>0.1</v>
      </c>
      <c r="F67" s="5">
        <v>0.2</v>
      </c>
      <c r="G67" s="12" t="s">
        <v>107</v>
      </c>
    </row>
    <row r="68" spans="1:7" ht="16" x14ac:dyDescent="0.2">
      <c r="A68" s="4" t="s">
        <v>10</v>
      </c>
      <c r="B68" s="4" t="s">
        <v>39</v>
      </c>
      <c r="C68" s="5" t="s">
        <v>112</v>
      </c>
      <c r="D68" s="4" t="s">
        <v>59</v>
      </c>
      <c r="E68" s="5">
        <v>0.1</v>
      </c>
      <c r="F68" s="5" t="s">
        <v>84</v>
      </c>
      <c r="G68" s="12"/>
    </row>
    <row r="69" spans="1:7" ht="16" x14ac:dyDescent="0.2">
      <c r="A69" s="4" t="s">
        <v>11</v>
      </c>
      <c r="B69" s="4" t="s">
        <v>40</v>
      </c>
      <c r="C69" s="5" t="s">
        <v>112</v>
      </c>
      <c r="D69" s="4" t="s">
        <v>60</v>
      </c>
      <c r="E69" s="5" t="s">
        <v>72</v>
      </c>
      <c r="F69" s="5">
        <v>0.4</v>
      </c>
      <c r="G69" s="12" t="s">
        <v>106</v>
      </c>
    </row>
    <row r="70" spans="1:7" ht="16" x14ac:dyDescent="0.2">
      <c r="A70" s="4" t="s">
        <v>18</v>
      </c>
      <c r="B70" s="4" t="s">
        <v>103</v>
      </c>
      <c r="C70" s="5" t="s">
        <v>111</v>
      </c>
      <c r="D70" s="4" t="s">
        <v>64</v>
      </c>
      <c r="E70" s="5" t="s">
        <v>75</v>
      </c>
      <c r="F70" s="5" t="s">
        <v>86</v>
      </c>
      <c r="G70" s="12" t="s">
        <v>107</v>
      </c>
    </row>
    <row r="71" spans="1:7" ht="16" x14ac:dyDescent="0.2">
      <c r="A71" s="4" t="s">
        <v>12</v>
      </c>
      <c r="B71" s="4" t="s">
        <v>104</v>
      </c>
      <c r="C71" s="5" t="s">
        <v>112</v>
      </c>
      <c r="D71" s="4" t="s">
        <v>56</v>
      </c>
      <c r="E71" s="5" t="s">
        <v>70</v>
      </c>
      <c r="F71" s="5">
        <v>2</v>
      </c>
      <c r="G71" s="12" t="s">
        <v>107</v>
      </c>
    </row>
    <row r="72" spans="1:7" ht="16" x14ac:dyDescent="0.2">
      <c r="A72" s="4" t="s">
        <v>22</v>
      </c>
      <c r="B72" s="4" t="s">
        <v>46</v>
      </c>
      <c r="C72" s="5" t="s">
        <v>112</v>
      </c>
      <c r="D72" s="4" t="s">
        <v>56</v>
      </c>
      <c r="E72" s="5" t="s">
        <v>70</v>
      </c>
      <c r="F72" s="5">
        <v>1</v>
      </c>
      <c r="G72" s="12" t="s">
        <v>107</v>
      </c>
    </row>
    <row r="73" spans="1:7" ht="16" x14ac:dyDescent="0.2">
      <c r="A73" s="4" t="s">
        <v>19</v>
      </c>
      <c r="B73" s="4" t="s">
        <v>44</v>
      </c>
      <c r="C73" s="5" t="s">
        <v>111</v>
      </c>
      <c r="D73" s="4" t="s">
        <v>61</v>
      </c>
      <c r="E73" s="5">
        <v>1</v>
      </c>
      <c r="F73" s="5">
        <v>2</v>
      </c>
      <c r="G73" s="12" t="s">
        <v>106</v>
      </c>
    </row>
    <row r="74" spans="1:7" ht="16" x14ac:dyDescent="0.2">
      <c r="A74" s="4" t="s">
        <v>162</v>
      </c>
      <c r="B74" s="4" t="s">
        <v>44</v>
      </c>
      <c r="C74" s="5" t="s">
        <v>111</v>
      </c>
      <c r="D74" s="4" t="s">
        <v>61</v>
      </c>
      <c r="E74" s="5">
        <v>1</v>
      </c>
      <c r="F74" s="5">
        <v>2</v>
      </c>
      <c r="G74" s="12" t="s">
        <v>106</v>
      </c>
    </row>
    <row r="75" spans="1:7" ht="16" x14ac:dyDescent="0.2">
      <c r="A75" s="4" t="s">
        <v>20</v>
      </c>
      <c r="B75" s="4" t="s">
        <v>52</v>
      </c>
      <c r="C75" s="5" t="s">
        <v>111</v>
      </c>
      <c r="D75" s="4" t="s">
        <v>61</v>
      </c>
      <c r="E75" s="5">
        <v>1</v>
      </c>
      <c r="F75" s="5">
        <v>3</v>
      </c>
      <c r="G75" s="12" t="s">
        <v>106</v>
      </c>
    </row>
  </sheetData>
  <autoFilter ref="A1:G75" xr:uid="{00000000-0001-0000-0000-000000000000}">
    <sortState xmlns:xlrd2="http://schemas.microsoft.com/office/spreadsheetml/2017/richdata2" ref="A2:G75">
      <sortCondition ref="A1:A75"/>
    </sortState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85A0-60D8-1245-8925-D9DD2909F606}">
  <dimension ref="A1:J14"/>
  <sheetViews>
    <sheetView workbookViewId="0">
      <selection activeCell="G11" sqref="G11"/>
    </sheetView>
  </sheetViews>
  <sheetFormatPr baseColWidth="10" defaultRowHeight="16" x14ac:dyDescent="0.2"/>
  <cols>
    <col min="1" max="1" width="15.5" style="11" customWidth="1"/>
    <col min="2" max="2" width="17.5" style="11" customWidth="1"/>
    <col min="3" max="3" width="14.6640625" style="10" customWidth="1"/>
    <col min="4" max="4" width="16.5" style="10" customWidth="1"/>
    <col min="5" max="5" width="10.83203125" style="10"/>
    <col min="6" max="6" width="14" style="10" bestFit="1" customWidth="1"/>
    <col min="7" max="7" width="35.83203125" style="10" customWidth="1"/>
    <col min="8" max="8" width="10.83203125" style="10"/>
    <col min="9" max="9" width="15" style="10" customWidth="1"/>
    <col min="10" max="10" width="16.1640625" style="10" customWidth="1"/>
    <col min="11" max="16384" width="10.83203125" style="10"/>
  </cols>
  <sheetData>
    <row r="1" spans="1:10" ht="26" customHeight="1" x14ac:dyDescent="0.2">
      <c r="A1" s="6" t="s">
        <v>101</v>
      </c>
      <c r="B1" s="6" t="s">
        <v>98</v>
      </c>
      <c r="C1" s="6" t="s">
        <v>99</v>
      </c>
      <c r="D1" s="6" t="s">
        <v>100</v>
      </c>
      <c r="F1" s="14" t="s">
        <v>117</v>
      </c>
      <c r="G1" s="14" t="s">
        <v>115</v>
      </c>
    </row>
    <row r="2" spans="1:10" ht="26" customHeight="1" x14ac:dyDescent="0.2">
      <c r="A2" s="7" t="s">
        <v>87</v>
      </c>
      <c r="B2" s="5">
        <v>11132</v>
      </c>
      <c r="C2" s="5">
        <v>1.67</v>
      </c>
      <c r="D2" s="5">
        <v>5.3</v>
      </c>
      <c r="F2" s="8" t="s">
        <v>113</v>
      </c>
      <c r="G2" s="15">
        <v>43831</v>
      </c>
      <c r="I2" s="17"/>
      <c r="J2" s="16"/>
    </row>
    <row r="3" spans="1:10" ht="26" customHeight="1" x14ac:dyDescent="0.2">
      <c r="A3" s="7" t="s">
        <v>88</v>
      </c>
      <c r="B3" s="5">
        <v>9886</v>
      </c>
      <c r="C3" s="5">
        <v>2.1800000000000002</v>
      </c>
      <c r="D3" s="5">
        <v>5.4</v>
      </c>
      <c r="F3" s="8" t="s">
        <v>114</v>
      </c>
      <c r="G3" s="15">
        <v>44196</v>
      </c>
    </row>
    <row r="4" spans="1:10" ht="26" customHeight="1" x14ac:dyDescent="0.2">
      <c r="A4" s="7" t="s">
        <v>89</v>
      </c>
      <c r="B4" s="5">
        <v>10992</v>
      </c>
      <c r="C4" s="5">
        <v>1.74</v>
      </c>
      <c r="D4" s="5">
        <v>5.3</v>
      </c>
      <c r="F4" s="8" t="s">
        <v>116</v>
      </c>
      <c r="G4" s="8" t="s">
        <v>118</v>
      </c>
    </row>
    <row r="5" spans="1:10" ht="26" customHeight="1" x14ac:dyDescent="0.2">
      <c r="A5" s="7" t="s">
        <v>90</v>
      </c>
      <c r="B5" s="5">
        <v>10497</v>
      </c>
      <c r="C5" s="5">
        <v>1.76</v>
      </c>
      <c r="D5" s="5">
        <v>5</v>
      </c>
    </row>
    <row r="6" spans="1:10" ht="26" customHeight="1" x14ac:dyDescent="0.2">
      <c r="A6" s="7" t="s">
        <v>91</v>
      </c>
      <c r="B6" s="5">
        <v>11355</v>
      </c>
      <c r="C6" s="5">
        <v>1.65</v>
      </c>
      <c r="D6" s="5">
        <v>5.4</v>
      </c>
    </row>
    <row r="7" spans="1:10" ht="26" customHeight="1" x14ac:dyDescent="0.2">
      <c r="A7" s="7" t="s">
        <v>108</v>
      </c>
      <c r="B7" s="5">
        <v>11998</v>
      </c>
      <c r="C7" s="5">
        <v>1.79</v>
      </c>
      <c r="D7" s="5">
        <v>5.2</v>
      </c>
    </row>
    <row r="8" spans="1:10" ht="26" customHeight="1" x14ac:dyDescent="0.2">
      <c r="A8" s="7" t="s">
        <v>109</v>
      </c>
      <c r="B8" s="5">
        <v>12328</v>
      </c>
      <c r="C8" s="5">
        <v>1.41</v>
      </c>
      <c r="D8" s="5">
        <v>5</v>
      </c>
    </row>
    <row r="9" spans="1:10" ht="26" customHeight="1" x14ac:dyDescent="0.2">
      <c r="A9" s="7" t="s">
        <v>92</v>
      </c>
      <c r="B9" s="5">
        <v>11449</v>
      </c>
      <c r="C9" s="5">
        <v>1.86</v>
      </c>
      <c r="D9" s="5">
        <v>5.0999999999999996</v>
      </c>
    </row>
    <row r="10" spans="1:10" ht="26" customHeight="1" x14ac:dyDescent="0.2">
      <c r="A10" s="7" t="s">
        <v>93</v>
      </c>
      <c r="B10" s="5">
        <v>11694</v>
      </c>
      <c r="C10" s="5">
        <v>1.75</v>
      </c>
      <c r="D10" s="5">
        <v>4.7</v>
      </c>
    </row>
    <row r="11" spans="1:10" ht="26" customHeight="1" x14ac:dyDescent="0.2">
      <c r="A11" s="7" t="s">
        <v>94</v>
      </c>
      <c r="B11" s="8">
        <v>11683</v>
      </c>
      <c r="C11" s="5">
        <v>2.54</v>
      </c>
      <c r="D11" s="5">
        <v>5.4</v>
      </c>
    </row>
    <row r="12" spans="1:10" ht="26" customHeight="1" x14ac:dyDescent="0.2">
      <c r="A12" s="7" t="s">
        <v>95</v>
      </c>
      <c r="B12" s="8">
        <v>10589</v>
      </c>
      <c r="C12" s="5">
        <v>1.64</v>
      </c>
      <c r="D12" s="5">
        <v>5.0999999999999996</v>
      </c>
    </row>
    <row r="13" spans="1:10" ht="26" customHeight="1" x14ac:dyDescent="0.2">
      <c r="A13" s="7" t="s">
        <v>96</v>
      </c>
      <c r="B13" s="8">
        <v>11399</v>
      </c>
      <c r="C13" s="5">
        <v>1.55</v>
      </c>
      <c r="D13" s="5">
        <v>5</v>
      </c>
    </row>
    <row r="14" spans="1:10" x14ac:dyDescent="0.2">
      <c r="A14" s="9" t="s">
        <v>97</v>
      </c>
      <c r="B14" s="8">
        <f>SUM(B2:B13)</f>
        <v>135002</v>
      </c>
      <c r="C14" s="8">
        <f t="shared" ref="C14:D14" si="0">SUM(C2:C13)</f>
        <v>21.54</v>
      </c>
      <c r="D14" s="8">
        <f t="shared" si="0"/>
        <v>61.9</v>
      </c>
    </row>
  </sheetData>
  <dataValidations count="2">
    <dataValidation errorStyle="information" allowBlank="1" showInputMessage="1" showErrorMessage="1" error="dd-mm-yy" promptTitle="information" prompt="dd-mm-yy" sqref="G3" xr:uid="{9BA3D6EF-5D9E-AA49-AB85-28C6BED18EF1}"/>
    <dataValidation errorStyle="information" allowBlank="1" showInputMessage="1" showErrorMessage="1" promptTitle="information" prompt="dd-mm-yy" sqref="G2" xr:uid="{87DCF04F-C4F3-B14C-847B-63ADCA91088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Dict</vt:lpstr>
      <vt:lpstr>Patient_day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sopheap</dc:creator>
  <cp:lastModifiedBy>Oeng Sopheap</cp:lastModifiedBy>
  <dcterms:created xsi:type="dcterms:W3CDTF">2021-08-18T12:10:49Z</dcterms:created>
  <dcterms:modified xsi:type="dcterms:W3CDTF">2021-09-30T12:05:22Z</dcterms:modified>
</cp:coreProperties>
</file>