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21640\Desktop\毕业论文\"/>
    </mc:Choice>
  </mc:AlternateContent>
  <xr:revisionPtr revIDLastSave="0" documentId="8_{BD13FC56-BF53-4148-AAED-3DFCE4680148}" xr6:coauthVersionLast="47" xr6:coauthVersionMax="47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Sheet3 (4)" sheetId="10" r:id="rId1"/>
    <sheet name="Sheet3 (3)" sheetId="9" r:id="rId2"/>
    <sheet name="Sheet1" sheetId="1" r:id="rId3"/>
    <sheet name="3" sheetId="5" r:id="rId4"/>
    <sheet name="2" sheetId="4" r:id="rId5"/>
    <sheet name="Sheet1 (3)" sheetId="3" r:id="rId6"/>
    <sheet name="Sheet1 (2)" sheetId="2" r:id="rId7"/>
    <sheet name="Sheet3" sheetId="7" r:id="rId8"/>
    <sheet name="Sheet3 (2)" sheetId="8" r:id="rId9"/>
  </sheets>
  <definedNames>
    <definedName name="_xlnm._FilterDatabase" localSheetId="4" hidden="1">'2'!$A$1:$AH$59</definedName>
    <definedName name="_xlnm._FilterDatabase" localSheetId="3" hidden="1">'3'!$A$1:$AH$86</definedName>
    <definedName name="_xlnm._FilterDatabase" localSheetId="2" hidden="1">Sheet1!$A$1:$AH$144</definedName>
    <definedName name="_xlnm._FilterDatabase" localSheetId="6" hidden="1">'Sheet1 (2)'!$A$1:$X$136</definedName>
    <definedName name="_xlnm._FilterDatabase" localSheetId="7" hidden="1">Sheet3!$A$1:$R$144</definedName>
    <definedName name="_xlnm._FilterDatabase" localSheetId="8" hidden="1">'Sheet3 (2)'!$A$1:$Q$144</definedName>
    <definedName name="_xlnm._FilterDatabase" localSheetId="1" hidden="1">'Sheet3 (3)'!$A$1:$Q$144</definedName>
    <definedName name="_xlnm._FilterDatabase" localSheetId="0" hidden="1">'Sheet3 (4)'!$A$1:$S$144</definedName>
  </definedNames>
  <calcPr calcId="191029"/>
  <fileRecoveryPr repairLoad="1"/>
</workbook>
</file>

<file path=xl/calcChain.xml><?xml version="1.0" encoding="utf-8"?>
<calcChain xmlns="http://schemas.openxmlformats.org/spreadsheetml/2006/main">
  <c r="H15" i="10" l="1"/>
</calcChain>
</file>

<file path=xl/sharedStrings.xml><?xml version="1.0" encoding="utf-8"?>
<sst xmlns="http://schemas.openxmlformats.org/spreadsheetml/2006/main" count="313" uniqueCount="69">
  <si>
    <t>SgnYear</t>
  </si>
  <si>
    <t>BankCode</t>
  </si>
  <si>
    <t>BankNature</t>
  </si>
  <si>
    <t>LNGC</t>
  </si>
  <si>
    <t>GC占比</t>
  </si>
  <si>
    <t>绿色信贷余额(万亿）</t>
  </si>
  <si>
    <t>绿色信贷余额</t>
  </si>
  <si>
    <t>营业收入增长率</t>
  </si>
  <si>
    <t>存款增长率</t>
  </si>
  <si>
    <t>贷款增长率</t>
  </si>
  <si>
    <t>拨备覆盖率(%)</t>
  </si>
  <si>
    <t>核心资本充足率</t>
  </si>
  <si>
    <t>资本充足率</t>
  </si>
  <si>
    <t>所有者权益比</t>
  </si>
  <si>
    <t>资产负债比</t>
  </si>
  <si>
    <t>流动性比例(本币)</t>
  </si>
  <si>
    <t>成本收入比例</t>
  </si>
  <si>
    <t>R0A</t>
  </si>
  <si>
    <t>ROE</t>
  </si>
  <si>
    <t>存贷比</t>
  </si>
  <si>
    <t>LNZZ</t>
  </si>
  <si>
    <t>留存收益资产比(%)</t>
  </si>
  <si>
    <t>净利润增长率</t>
  </si>
  <si>
    <t>RGDP</t>
  </si>
  <si>
    <t>CPI</t>
  </si>
  <si>
    <t>不良贷款率(%)</t>
  </si>
  <si>
    <t>贷款拨备率(%)</t>
  </si>
  <si>
    <t>一级资本充足率</t>
  </si>
  <si>
    <t>净利差</t>
  </si>
  <si>
    <t>LNCK</t>
  </si>
  <si>
    <t>资产增长率</t>
  </si>
  <si>
    <t>资本增长率</t>
  </si>
  <si>
    <t>净利息收益率</t>
  </si>
  <si>
    <t>中间业务收入占比</t>
  </si>
  <si>
    <t>中国银行</t>
  </si>
  <si>
    <t>中国建设银行</t>
  </si>
  <si>
    <t>中国工商银行</t>
  </si>
  <si>
    <t>中国农业银行</t>
  </si>
  <si>
    <t>兴业银行</t>
  </si>
  <si>
    <t>广发银行</t>
  </si>
  <si>
    <t>交通银行</t>
  </si>
  <si>
    <t>浦发银行</t>
  </si>
  <si>
    <t>平安银行</t>
  </si>
  <si>
    <t>中国民生银行</t>
  </si>
  <si>
    <t>招商银行</t>
  </si>
  <si>
    <t>中信银行</t>
  </si>
  <si>
    <t>光大银行</t>
  </si>
  <si>
    <t>华夏银行</t>
  </si>
  <si>
    <t>中国邮政储蓄银行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</si>
  <si>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</si>
  <si>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</si>
  <si>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</si>
  <si>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</si>
  <si>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</si>
  <si>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</si>
  <si>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</si>
  <si>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</si>
  <si>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</si>
  <si>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</si>
  <si>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</si>
  <si>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</si>
  <si>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</si>
  <si>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</si>
  <si>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000025</t>
  </si>
  <si>
    <t>渤海银行</t>
  </si>
  <si>
    <t>000042</t>
  </si>
  <si>
    <t>绿色信贷余额(万亿）</t>
    <phoneticPr fontId="5" type="noConversion"/>
  </si>
  <si>
    <t>SgnYear</t>
    <phoneticPr fontId="5" type="noConversion"/>
  </si>
  <si>
    <t>邮储银行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</si>
</sst>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00_ "/>
  </numFmts>
  <fonts count="8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4" fontId="3" fillId="0" borderId="0" xfId="0" applyNumberFormat="1" applyFont="1" applyAlignment="1"/>
    <xf numFmtId="4" fontId="4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'Sheet3 (4)'!$F$3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(4)'!$F$4:$F$13</c15:sqref>
                  </c15:fullRef>
                </c:ext>
              </c:extLst>
              <c:f>'Sheet3 (4)'!$F$8:$F$13</c:f>
              <c:numCache>
                <c:formatCode>General</c:formatCode>
                <c:ptCount val="6"/>
                <c:pt idx="0">
                  <c:v>6326.67</c:v>
                </c:pt>
                <c:pt idx="1">
                  <c:v>7375.7</c:v>
                </c:pt>
                <c:pt idx="2">
                  <c:v>8967.98</c:v>
                </c:pt>
                <c:pt idx="3">
                  <c:v>14086</c:v>
                </c:pt>
                <c:pt idx="4">
                  <c:v>19872</c:v>
                </c:pt>
                <c:pt idx="5">
                  <c:v>31067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975-97F5-CF21916DBA63}"/>
            </c:ext>
          </c:extLst>
        </c:ser>
        <c:ser>
          <c:idx val="1"/>
          <c:order val="1"/>
          <c:tx>
            <c:strRef>
              <c:f>'Sheet3 (4)'!$G$3</c:f>
              <c:strCache>
                <c:ptCount val="1"/>
                <c:pt idx="0">
                  <c:v>中国建设银行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(4)'!$G$4:$G$13</c15:sqref>
                  </c15:fullRef>
                </c:ext>
              </c:extLst>
              <c:f>'Sheet3 (4)'!$G$8:$G$13</c:f>
              <c:numCache>
                <c:formatCode>General</c:formatCode>
                <c:ptCount val="6"/>
                <c:pt idx="0">
                  <c:v>10422.6</c:v>
                </c:pt>
                <c:pt idx="1">
                  <c:v>11758.02</c:v>
                </c:pt>
                <c:pt idx="2">
                  <c:v>13427.07</c:v>
                </c:pt>
                <c:pt idx="3">
                  <c:v>19631.29</c:v>
                </c:pt>
                <c:pt idx="4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975-97F5-CF21916DBA63}"/>
            </c:ext>
          </c:extLst>
        </c:ser>
        <c:ser>
          <c:idx val="2"/>
          <c:order val="2"/>
          <c:tx>
            <c:strRef>
              <c:f>'Sheet3 (4)'!$H$3</c:f>
              <c:strCache>
                <c:ptCount val="1"/>
                <c:pt idx="0">
                  <c:v>中国工商银行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(4)'!$H$4:$H$13</c15:sqref>
                  </c15:fullRef>
                </c:ext>
              </c:extLst>
              <c:f>'Sheet3 (4)'!$H$8:$H$13</c:f>
              <c:numCache>
                <c:formatCode>General</c:formatCode>
                <c:ptCount val="6"/>
                <c:pt idx="0">
                  <c:v>12377.58</c:v>
                </c:pt>
                <c:pt idx="1">
                  <c:v>13508.38</c:v>
                </c:pt>
                <c:pt idx="2">
                  <c:v>18457.189999999999</c:v>
                </c:pt>
                <c:pt idx="3">
                  <c:v>24800</c:v>
                </c:pt>
                <c:pt idx="4">
                  <c:v>39784.58</c:v>
                </c:pt>
                <c:pt idx="5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975-97F5-CF21916DBA63}"/>
            </c:ext>
          </c:extLst>
        </c:ser>
        <c:ser>
          <c:idx val="3"/>
          <c:order val="3"/>
          <c:tx>
            <c:strRef>
              <c:f>'Sheet3 (4)'!$I$3</c:f>
              <c:strCache>
                <c:ptCount val="1"/>
                <c:pt idx="0">
                  <c:v>中国农业银行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(4)'!$I$4:$I$13</c15:sqref>
                  </c15:fullRef>
                </c:ext>
              </c:extLst>
              <c:f>'Sheet3 (4)'!$I$8:$I$13</c:f>
              <c:numCache>
                <c:formatCode>General</c:formatCode>
                <c:ptCount val="6"/>
                <c:pt idx="0">
                  <c:v>10504</c:v>
                </c:pt>
                <c:pt idx="1">
                  <c:v>11910</c:v>
                </c:pt>
                <c:pt idx="2">
                  <c:v>15149</c:v>
                </c:pt>
                <c:pt idx="3">
                  <c:v>19778</c:v>
                </c:pt>
                <c:pt idx="4">
                  <c:v>26975</c:v>
                </c:pt>
                <c:pt idx="5">
                  <c:v>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D-4975-97F5-CF21916DBA63}"/>
            </c:ext>
          </c:extLst>
        </c:ser>
        <c:ser>
          <c:idx val="4"/>
          <c:order val="4"/>
          <c:tx>
            <c:strRef>
              <c:f>'Sheet3 (4)'!$J$3</c:f>
              <c:strCache>
                <c:ptCount val="1"/>
                <c:pt idx="0">
                  <c:v>中国邮政储蓄银行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(4)'!$J$4:$J$13</c15:sqref>
                  </c15:fullRef>
                </c:ext>
              </c:extLst>
              <c:f>'Sheet3 (4)'!$J$8:$J$13</c:f>
              <c:numCache>
                <c:formatCode>General</c:formatCode>
                <c:ptCount val="6"/>
                <c:pt idx="0">
                  <c:v>1904.05</c:v>
                </c:pt>
                <c:pt idx="1">
                  <c:v>2433.0100000000002</c:v>
                </c:pt>
                <c:pt idx="2">
                  <c:v>2809.36</c:v>
                </c:pt>
                <c:pt idx="3">
                  <c:v>3722.94</c:v>
                </c:pt>
                <c:pt idx="4">
                  <c:v>4965.49</c:v>
                </c:pt>
                <c:pt idx="5">
                  <c:v>6378.78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D-4975-97F5-CF21916DBA63}"/>
            </c:ext>
          </c:extLst>
        </c:ser>
        <c:ser>
          <c:idx val="5"/>
          <c:order val="5"/>
          <c:tx>
            <c:strRef>
              <c:f>'Sheet3 (4)'!$K$3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(4)'!$K$4:$K$13</c15:sqref>
                  </c15:fullRef>
                </c:ext>
              </c:extLst>
              <c:f>'Sheet3 (4)'!$K$8:$K$13</c:f>
              <c:numCache>
                <c:formatCode>General</c:formatCode>
                <c:ptCount val="6"/>
                <c:pt idx="0">
                  <c:v>2830.62</c:v>
                </c:pt>
                <c:pt idx="1">
                  <c:v>3283.52</c:v>
                </c:pt>
                <c:pt idx="2">
                  <c:v>3629.09</c:v>
                </c:pt>
                <c:pt idx="3">
                  <c:v>4767.63</c:v>
                </c:pt>
                <c:pt idx="4">
                  <c:v>6354.32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D-4975-97F5-CF21916D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74415"/>
        <c:axId val="644493135"/>
      </c:lineChart>
      <c:catAx>
        <c:axId val="6444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493135"/>
        <c:crosses val="autoZero"/>
        <c:auto val="1"/>
        <c:lblAlgn val="ctr"/>
        <c:lblOffset val="100"/>
        <c:noMultiLvlLbl val="0"/>
      </c:catAx>
      <c:valAx>
        <c:axId val="644493135"/>
        <c:scaling>
          <c:orientation val="minMax"/>
          <c:max val="550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4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7"/>
          <c:tx>
            <c:strRef>
              <c:f>'Sheet3 (4)'!$M$3</c:f>
              <c:strCache>
                <c:ptCount val="1"/>
                <c:pt idx="0">
                  <c:v>广发银行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(4)'!$M$4:$M$13</c15:sqref>
                  </c15:fullRef>
                </c:ext>
              </c:extLst>
              <c:f>'Sheet3 (4)'!$M$8:$M$13</c:f>
              <c:numCache>
                <c:formatCode>General</c:formatCode>
                <c:ptCount val="6"/>
                <c:pt idx="0">
                  <c:v>152</c:v>
                </c:pt>
                <c:pt idx="1">
                  <c:v>205.16</c:v>
                </c:pt>
                <c:pt idx="2">
                  <c:v>300.32</c:v>
                </c:pt>
                <c:pt idx="3">
                  <c:v>453.03269999999998</c:v>
                </c:pt>
                <c:pt idx="4">
                  <c:v>899.13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4-4C30-BB5E-95A26472F4D5}"/>
            </c:ext>
          </c:extLst>
        </c:ser>
        <c:ser>
          <c:idx val="8"/>
          <c:order val="8"/>
          <c:tx>
            <c:strRef>
              <c:f>'Sheet3 (4)'!$N$3</c:f>
              <c:strCache>
                <c:ptCount val="1"/>
                <c:pt idx="0">
                  <c:v>浦发银行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(4)'!$N$4:$N$13</c15:sqref>
                  </c15:fullRef>
                </c:ext>
              </c:extLst>
              <c:f>'Sheet3 (4)'!$N$8:$N$13</c:f>
              <c:numCache>
                <c:formatCode>General</c:formatCode>
                <c:ptCount val="6"/>
                <c:pt idx="0">
                  <c:v>2176.48</c:v>
                </c:pt>
                <c:pt idx="1">
                  <c:v>2260</c:v>
                </c:pt>
                <c:pt idx="2">
                  <c:v>2628</c:v>
                </c:pt>
                <c:pt idx="3">
                  <c:v>3113.35</c:v>
                </c:pt>
                <c:pt idx="4">
                  <c:v>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4-4C30-BB5E-95A26472F4D5}"/>
            </c:ext>
          </c:extLst>
        </c:ser>
        <c:ser>
          <c:idx val="9"/>
          <c:order val="9"/>
          <c:tx>
            <c:strRef>
              <c:f>'Sheet3 (4)'!$O$3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(4)'!$O$4:$O$13</c15:sqref>
                  </c15:fullRef>
                </c:ext>
              </c:extLst>
              <c:f>'Sheet3 (4)'!$O$8:$O$13</c:f>
              <c:numCache>
                <c:formatCode>General</c:formatCode>
                <c:ptCount val="6"/>
                <c:pt idx="0">
                  <c:v>262.83999999999997</c:v>
                </c:pt>
                <c:pt idx="1">
                  <c:v>252</c:v>
                </c:pt>
                <c:pt idx="2">
                  <c:v>227</c:v>
                </c:pt>
                <c:pt idx="3">
                  <c:v>691.35</c:v>
                </c:pt>
                <c:pt idx="4">
                  <c:v>1097.68</c:v>
                </c:pt>
                <c:pt idx="5">
                  <c:v>1396.47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4-4C30-BB5E-95A26472F4D5}"/>
            </c:ext>
          </c:extLst>
        </c:ser>
        <c:ser>
          <c:idx val="10"/>
          <c:order val="10"/>
          <c:tx>
            <c:strRef>
              <c:f>'Sheet3 (4)'!$P$3</c:f>
              <c:strCache>
                <c:ptCount val="1"/>
                <c:pt idx="0">
                  <c:v>中国民生银行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(4)'!$P$4:$P$13</c15:sqref>
                  </c15:fullRef>
                </c:ext>
              </c:extLst>
              <c:f>'Sheet3 (4)'!$P$8:$P$13</c:f>
              <c:numCache>
                <c:formatCode>General</c:formatCode>
                <c:ptCount val="6"/>
                <c:pt idx="0">
                  <c:v>250.75</c:v>
                </c:pt>
                <c:pt idx="1">
                  <c:v>322.55</c:v>
                </c:pt>
                <c:pt idx="2">
                  <c:v>526.69000000000005</c:v>
                </c:pt>
                <c:pt idx="3">
                  <c:v>1073.17</c:v>
                </c:pt>
                <c:pt idx="4">
                  <c:v>1799.12</c:v>
                </c:pt>
                <c:pt idx="5">
                  <c:v>2642.41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84-4C30-BB5E-95A26472F4D5}"/>
            </c:ext>
          </c:extLst>
        </c:ser>
        <c:ser>
          <c:idx val="11"/>
          <c:order val="11"/>
          <c:tx>
            <c:strRef>
              <c:f>'Sheet3 (4)'!$Q$3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(4)'!$Q$4:$Q$13</c15:sqref>
                  </c15:fullRef>
                </c:ext>
              </c:extLst>
              <c:f>'Sheet3 (4)'!$Q$8:$Q$13</c:f>
              <c:numCache>
                <c:formatCode>General</c:formatCode>
                <c:ptCount val="6"/>
                <c:pt idx="0">
                  <c:v>1660.33</c:v>
                </c:pt>
                <c:pt idx="1">
                  <c:v>1767.73</c:v>
                </c:pt>
                <c:pt idx="2">
                  <c:v>2071.33</c:v>
                </c:pt>
                <c:pt idx="3">
                  <c:v>2638</c:v>
                </c:pt>
                <c:pt idx="4">
                  <c:v>3553.57</c:v>
                </c:pt>
                <c:pt idx="5">
                  <c:v>4477.6499999999996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84-4C30-BB5E-95A26472F4D5}"/>
            </c:ext>
          </c:extLst>
        </c:ser>
        <c:ser>
          <c:idx val="12"/>
          <c:order val="12"/>
          <c:tx>
            <c:strRef>
              <c:f>'Sheet3 (4)'!$R$3</c:f>
              <c:strCache>
                <c:ptCount val="1"/>
                <c:pt idx="0">
                  <c:v>中信银行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(4)'!$R$4:$R$13</c15:sqref>
                  </c15:fullRef>
                </c:ext>
              </c:extLst>
              <c:f>'Sheet3 (4)'!$R$8:$R$13</c:f>
              <c:numCache>
                <c:formatCode>General</c:formatCode>
                <c:ptCount val="6"/>
                <c:pt idx="0">
                  <c:v>629.37</c:v>
                </c:pt>
                <c:pt idx="1">
                  <c:v>651.48</c:v>
                </c:pt>
                <c:pt idx="2">
                  <c:v>661.95</c:v>
                </c:pt>
                <c:pt idx="3">
                  <c:v>2000.79</c:v>
                </c:pt>
                <c:pt idx="4">
                  <c:v>3340.82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84-4C30-BB5E-95A26472F4D5}"/>
            </c:ext>
          </c:extLst>
        </c:ser>
        <c:ser>
          <c:idx val="13"/>
          <c:order val="13"/>
          <c:tx>
            <c:strRef>
              <c:f>'Sheet3 (4)'!$S$3</c:f>
              <c:strCache>
                <c:ptCount val="1"/>
                <c:pt idx="0">
                  <c:v>光大银行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(4)'!$S$4:$S$13</c15:sqref>
                  </c15:fullRef>
                </c:ext>
              </c:extLst>
              <c:f>'Sheet3 (4)'!$S$8:$S$13</c:f>
              <c:numCache>
                <c:formatCode>General</c:formatCode>
                <c:ptCount val="6"/>
                <c:pt idx="0">
                  <c:v>784</c:v>
                </c:pt>
                <c:pt idx="1">
                  <c:v>906.99</c:v>
                </c:pt>
                <c:pt idx="2">
                  <c:v>1037.23</c:v>
                </c:pt>
                <c:pt idx="3">
                  <c:v>1245.92</c:v>
                </c:pt>
                <c:pt idx="4">
                  <c:v>1992.9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84-4C30-BB5E-95A26472F4D5}"/>
            </c:ext>
          </c:extLst>
        </c:ser>
        <c:ser>
          <c:idx val="14"/>
          <c:order val="14"/>
          <c:tx>
            <c:strRef>
              <c:f>'Sheet3 (4)'!$T$3</c:f>
              <c:strCache>
                <c:ptCount val="1"/>
                <c:pt idx="0">
                  <c:v>华夏银行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'Sheet3 (4)'!$E$4:$E$13</c15:sqref>
                  </c15:fullRef>
                </c:ext>
              </c:extLst>
              <c:f>'Sheet3 (4)'!$E$8:$E$13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'Sheet3 (4)'!$T$4:$T$13</c15:sqref>
                  </c15:fullRef>
                </c:ext>
              </c:extLst>
              <c:f>'Sheet3 (4)'!$T$8:$T$13</c:f>
              <c:numCache>
                <c:formatCode>General</c:formatCode>
                <c:ptCount val="6"/>
                <c:pt idx="0">
                  <c:v>566.99</c:v>
                </c:pt>
                <c:pt idx="1">
                  <c:v>798.44</c:v>
                </c:pt>
                <c:pt idx="2">
                  <c:v>1800.43</c:v>
                </c:pt>
                <c:pt idx="3">
                  <c:v>2084.77</c:v>
                </c:pt>
                <c:pt idx="4">
                  <c:v>2470.35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84-4C30-BB5E-95A26472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72559"/>
        <c:axId val="85157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'Sheet3 (4)'!$F$3</c15:sqref>
                        </c15:formulaRef>
                      </c:ext>
                    </c:extLst>
                    <c:strCache>
                      <c:ptCount val="1"/>
                      <c:pt idx="0">
                        <c:v>中国银行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'Sheet3 (4)'!$F$4:$F$13</c15:sqref>
                        </c15:fullRef>
                        <c15:formulaRef>
                          <c15:sqref>'Sheet3 (4)'!$F$8:$F$13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6326.67</c:v>
                      </c:pt>
                      <c:pt idx="1">
                        <c:v>7375.7</c:v>
                      </c:pt>
                      <c:pt idx="2">
                        <c:v>8967.98</c:v>
                      </c:pt>
                      <c:pt idx="3">
                        <c:v>14086</c:v>
                      </c:pt>
                      <c:pt idx="4">
                        <c:v>19872</c:v>
                      </c:pt>
                      <c:pt idx="5">
                        <c:v>31067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84-4C30-BB5E-95A26472F4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(4)'!$G$3</c15:sqref>
                        </c15:formulaRef>
                      </c:ext>
                    </c:extLst>
                    <c:strCache>
                      <c:ptCount val="1"/>
                      <c:pt idx="0">
                        <c:v>中国建设银行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(4)'!$G$4:$G$13</c15:sqref>
                        </c15:fullRef>
                        <c15:formulaRef>
                          <c15:sqref>'Sheet3 (4)'!$G$8:$G$13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10422.6</c:v>
                      </c:pt>
                      <c:pt idx="1">
                        <c:v>11758.02</c:v>
                      </c:pt>
                      <c:pt idx="2">
                        <c:v>13427.07</c:v>
                      </c:pt>
                      <c:pt idx="3">
                        <c:v>19631.29</c:v>
                      </c:pt>
                      <c:pt idx="4">
                        <c:v>27500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84-4C30-BB5E-95A26472F4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(4)'!$H$3</c15:sqref>
                        </c15:formulaRef>
                      </c:ext>
                    </c:extLst>
                    <c:strCache>
                      <c:ptCount val="1"/>
                      <c:pt idx="0">
                        <c:v>中国工商银行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(4)'!$H$4:$H$13</c15:sqref>
                        </c15:fullRef>
                        <c15:formulaRef>
                          <c15:sqref>'Sheet3 (4)'!$H$8:$H$13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12377.58</c:v>
                      </c:pt>
                      <c:pt idx="1">
                        <c:v>13508.38</c:v>
                      </c:pt>
                      <c:pt idx="2">
                        <c:v>18457.189999999999</c:v>
                      </c:pt>
                      <c:pt idx="3">
                        <c:v>24800</c:v>
                      </c:pt>
                      <c:pt idx="4">
                        <c:v>39784.58</c:v>
                      </c:pt>
                      <c:pt idx="5">
                        <c:v>54000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84-4C30-BB5E-95A26472F4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(4)'!$I$3</c15:sqref>
                        </c15:formulaRef>
                      </c:ext>
                    </c:extLst>
                    <c:strCache>
                      <c:ptCount val="1"/>
                      <c:pt idx="0">
                        <c:v>中国农业银行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(4)'!$I$4:$I$13</c15:sqref>
                        </c15:fullRef>
                        <c15:formulaRef>
                          <c15:sqref>'Sheet3 (4)'!$I$8:$I$13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10504</c:v>
                      </c:pt>
                      <c:pt idx="1">
                        <c:v>11910</c:v>
                      </c:pt>
                      <c:pt idx="2">
                        <c:v>15149</c:v>
                      </c:pt>
                      <c:pt idx="3">
                        <c:v>19778</c:v>
                      </c:pt>
                      <c:pt idx="4">
                        <c:v>26975</c:v>
                      </c:pt>
                      <c:pt idx="5">
                        <c:v>40487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84-4C30-BB5E-95A26472F4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(4)'!$J$3</c15:sqref>
                        </c15:formulaRef>
                      </c:ext>
                    </c:extLst>
                    <c:strCache>
                      <c:ptCount val="1"/>
                      <c:pt idx="0">
                        <c:v>中国邮政储蓄银行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(4)'!$J$4:$J$13</c15:sqref>
                        </c15:fullRef>
                        <c15:formulaRef>
                          <c15:sqref>'Sheet3 (4)'!$J$8:$J$13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1904.05</c:v>
                      </c:pt>
                      <c:pt idx="1">
                        <c:v>2433.0100000000002</c:v>
                      </c:pt>
                      <c:pt idx="2">
                        <c:v>2809.36</c:v>
                      </c:pt>
                      <c:pt idx="3">
                        <c:v>3722.94</c:v>
                      </c:pt>
                      <c:pt idx="4">
                        <c:v>4965.49</c:v>
                      </c:pt>
                      <c:pt idx="5">
                        <c:v>6378.78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84-4C30-BB5E-95A26472F4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(4)'!$K$3</c15:sqref>
                        </c15:formulaRef>
                      </c:ext>
                    </c:extLst>
                    <c:strCache>
                      <c:ptCount val="1"/>
                      <c:pt idx="0">
                        <c:v>交通银行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(4)'!$K$4:$K$13</c15:sqref>
                        </c15:fullRef>
                        <c15:formulaRef>
                          <c15:sqref>'Sheet3 (4)'!$K$8:$K$13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2830.62</c:v>
                      </c:pt>
                      <c:pt idx="1">
                        <c:v>3283.52</c:v>
                      </c:pt>
                      <c:pt idx="2">
                        <c:v>3629.09</c:v>
                      </c:pt>
                      <c:pt idx="3">
                        <c:v>4767.63</c:v>
                      </c:pt>
                      <c:pt idx="4">
                        <c:v>6354.32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84-4C30-BB5E-95A26472F4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(4)'!$L$3</c15:sqref>
                        </c15:formulaRef>
                      </c:ext>
                    </c:extLst>
                    <c:strCache>
                      <c:ptCount val="1"/>
                      <c:pt idx="0">
                        <c:v>兴业银行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(4)'!$E$4:$E$13</c15:sqref>
                        </c15:fullRef>
                        <c15:formulaRef>
                          <c15:sqref>'Sheet3 (4)'!$E$8:$E$13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'Sheet3 (4)'!$L$4:$L$13</c15:sqref>
                        </c15:fullRef>
                        <c15:formulaRef>
                          <c15:sqref>'Sheet3 (4)'!$L$8:$L$13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8449</c:v>
                      </c:pt>
                      <c:pt idx="1">
                        <c:v>10109</c:v>
                      </c:pt>
                      <c:pt idx="2">
                        <c:v>11558</c:v>
                      </c:pt>
                      <c:pt idx="3">
                        <c:v>13867.03</c:v>
                      </c:pt>
                      <c:pt idx="4">
                        <c:v>16297.6</c:v>
                      </c:pt>
                      <c:pt idx="5">
                        <c:v>18928.72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84-4C30-BB5E-95A26472F4D5}"/>
                  </c:ext>
                </c:extLst>
              </c15:ser>
            </c15:filteredLineSeries>
          </c:ext>
        </c:extLst>
      </c:lineChart>
      <c:catAx>
        <c:axId val="85157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77839"/>
        <c:crosses val="autoZero"/>
        <c:auto val="1"/>
        <c:lblAlgn val="ctr"/>
        <c:lblOffset val="100"/>
        <c:noMultiLvlLbl val="0"/>
      </c:catAx>
      <c:valAx>
        <c:axId val="851577839"/>
        <c:scaling>
          <c:orientation val="minMax"/>
          <c:max val="4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'Sheet3 (3)'!$F$3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(3)'!$F$4:$F$13</c:f>
              <c:numCache>
                <c:formatCode>General</c:formatCode>
                <c:ptCount val="10"/>
                <c:pt idx="0">
                  <c:v>3010.43</c:v>
                </c:pt>
                <c:pt idx="1">
                  <c:v>4123.1499999999996</c:v>
                </c:pt>
                <c:pt idx="2">
                  <c:v>4673.42</c:v>
                </c:pt>
                <c:pt idx="3">
                  <c:v>5387.99</c:v>
                </c:pt>
                <c:pt idx="4">
                  <c:v>6326.67</c:v>
                </c:pt>
                <c:pt idx="5">
                  <c:v>7375.7</c:v>
                </c:pt>
                <c:pt idx="6">
                  <c:v>8967.98</c:v>
                </c:pt>
                <c:pt idx="7">
                  <c:v>14086</c:v>
                </c:pt>
                <c:pt idx="8">
                  <c:v>19872</c:v>
                </c:pt>
                <c:pt idx="9">
                  <c:v>31067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A-4FD3-8C74-18C3EA2511D9}"/>
            </c:ext>
          </c:extLst>
        </c:ser>
        <c:ser>
          <c:idx val="1"/>
          <c:order val="1"/>
          <c:tx>
            <c:strRef>
              <c:f>'Sheet3 (3)'!$G$3</c:f>
              <c:strCache>
                <c:ptCount val="1"/>
                <c:pt idx="0">
                  <c:v>中国建设银行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(3)'!$G$4:$G$13</c:f>
              <c:numCache>
                <c:formatCode>General</c:formatCode>
                <c:ptCount val="10"/>
                <c:pt idx="0">
                  <c:v>4870.7700000000004</c:v>
                </c:pt>
                <c:pt idx="1">
                  <c:v>7335.63</c:v>
                </c:pt>
                <c:pt idx="2">
                  <c:v>8892.2099999999991</c:v>
                </c:pt>
                <c:pt idx="3">
                  <c:v>10025.209999999999</c:v>
                </c:pt>
                <c:pt idx="4">
                  <c:v>10422.6</c:v>
                </c:pt>
                <c:pt idx="5">
                  <c:v>11758.02</c:v>
                </c:pt>
                <c:pt idx="6">
                  <c:v>13427.07</c:v>
                </c:pt>
                <c:pt idx="7">
                  <c:v>19631.29</c:v>
                </c:pt>
                <c:pt idx="8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A-4FD3-8C74-18C3EA2511D9}"/>
            </c:ext>
          </c:extLst>
        </c:ser>
        <c:ser>
          <c:idx val="2"/>
          <c:order val="2"/>
          <c:tx>
            <c:strRef>
              <c:f>'Sheet3 (3)'!$H$3</c:f>
              <c:strCache>
                <c:ptCount val="1"/>
                <c:pt idx="0">
                  <c:v>中国工商银行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(3)'!$H$4:$H$13</c:f>
              <c:numCache>
                <c:formatCode>General</c:formatCode>
                <c:ptCount val="10"/>
                <c:pt idx="0">
                  <c:v>8117.47</c:v>
                </c:pt>
                <c:pt idx="1">
                  <c:v>9146.0300000000007</c:v>
                </c:pt>
                <c:pt idx="2">
                  <c:v>9785.6</c:v>
                </c:pt>
                <c:pt idx="3">
                  <c:v>10991.99</c:v>
                </c:pt>
                <c:pt idx="4">
                  <c:v>12377.58</c:v>
                </c:pt>
                <c:pt idx="5">
                  <c:v>13508.38</c:v>
                </c:pt>
                <c:pt idx="6">
                  <c:v>18457.189999999999</c:v>
                </c:pt>
                <c:pt idx="7">
                  <c:v>24800</c:v>
                </c:pt>
                <c:pt idx="8">
                  <c:v>39784.58</c:v>
                </c:pt>
                <c:pt idx="9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A-4FD3-8C74-18C3EA2511D9}"/>
            </c:ext>
          </c:extLst>
        </c:ser>
        <c:ser>
          <c:idx val="3"/>
          <c:order val="3"/>
          <c:tx>
            <c:strRef>
              <c:f>'Sheet3 (3)'!$I$3</c:f>
              <c:strCache>
                <c:ptCount val="1"/>
                <c:pt idx="0">
                  <c:v>中国农业银行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(3)'!$I$4:$I$13</c:f>
              <c:numCache>
                <c:formatCode>General</c:formatCode>
                <c:ptCount val="10"/>
                <c:pt idx="0">
                  <c:v>4724.47</c:v>
                </c:pt>
                <c:pt idx="1">
                  <c:v>5431.31</c:v>
                </c:pt>
                <c:pt idx="2">
                  <c:v>6494.32</c:v>
                </c:pt>
                <c:pt idx="3">
                  <c:v>7476.25</c:v>
                </c:pt>
                <c:pt idx="4">
                  <c:v>10504</c:v>
                </c:pt>
                <c:pt idx="5">
                  <c:v>11910</c:v>
                </c:pt>
                <c:pt idx="6">
                  <c:v>15149</c:v>
                </c:pt>
                <c:pt idx="7">
                  <c:v>19778</c:v>
                </c:pt>
                <c:pt idx="8">
                  <c:v>26975</c:v>
                </c:pt>
                <c:pt idx="9">
                  <c:v>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A-4FD3-8C74-18C3EA2511D9}"/>
            </c:ext>
          </c:extLst>
        </c:ser>
        <c:ser>
          <c:idx val="4"/>
          <c:order val="4"/>
          <c:tx>
            <c:strRef>
              <c:f>'Sheet3 (3)'!$J$3</c:f>
              <c:strCache>
                <c:ptCount val="1"/>
                <c:pt idx="0">
                  <c:v>广发银行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(3)'!$J$4:$J$13</c:f>
              <c:numCache>
                <c:formatCode>General</c:formatCode>
                <c:ptCount val="10"/>
                <c:pt idx="0">
                  <c:v>39.25</c:v>
                </c:pt>
                <c:pt idx="1">
                  <c:v>41.17</c:v>
                </c:pt>
                <c:pt idx="2">
                  <c:v>85.19</c:v>
                </c:pt>
                <c:pt idx="3">
                  <c:v>98.3</c:v>
                </c:pt>
                <c:pt idx="4">
                  <c:v>152</c:v>
                </c:pt>
                <c:pt idx="5">
                  <c:v>205.16</c:v>
                </c:pt>
                <c:pt idx="6">
                  <c:v>300.32</c:v>
                </c:pt>
                <c:pt idx="7">
                  <c:v>453.03269999999998</c:v>
                </c:pt>
                <c:pt idx="8">
                  <c:v>899.13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A-4FD3-8C74-18C3EA2511D9}"/>
            </c:ext>
          </c:extLst>
        </c:ser>
        <c:ser>
          <c:idx val="5"/>
          <c:order val="5"/>
          <c:tx>
            <c:strRef>
              <c:f>'Sheet3 (3)'!$K$3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(3)'!$K$4:$K$13</c:f>
              <c:numCache>
                <c:formatCode>General</c:formatCode>
                <c:ptCount val="10"/>
                <c:pt idx="0">
                  <c:v>4.4418056755547899E-2</c:v>
                </c:pt>
                <c:pt idx="1">
                  <c:v>5.5022748485628499E-2</c:v>
                </c:pt>
                <c:pt idx="2">
                  <c:v>5.8786597672557797E-2</c:v>
                </c:pt>
                <c:pt idx="3">
                  <c:v>6.21748591065477E-2</c:v>
                </c:pt>
                <c:pt idx="4">
                  <c:v>5.8312464927481801E-2</c:v>
                </c:pt>
                <c:pt idx="5">
                  <c:v>6.1903276131045203E-2</c:v>
                </c:pt>
                <c:pt idx="6">
                  <c:v>6.2052443530086099E-2</c:v>
                </c:pt>
                <c:pt idx="7">
                  <c:v>7.2672855313700394E-2</c:v>
                </c:pt>
                <c:pt idx="8">
                  <c:v>8.7091351540640197E-2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A-4FD3-8C74-18C3EA2511D9}"/>
            </c:ext>
          </c:extLst>
        </c:ser>
        <c:ser>
          <c:idx val="6"/>
          <c:order val="6"/>
          <c:tx>
            <c:strRef>
              <c:f>'Sheet3 (3)'!$L$3</c:f>
              <c:strCache>
                <c:ptCount val="1"/>
                <c:pt idx="0">
                  <c:v>浦发银行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(3)'!$L$4:$L$13</c:f>
              <c:numCache>
                <c:formatCode>General</c:formatCode>
                <c:ptCount val="10"/>
                <c:pt idx="0">
                  <c:v>7.7093049625809804E-2</c:v>
                </c:pt>
                <c:pt idx="1">
                  <c:v>7.6501279437528394E-2</c:v>
                </c:pt>
                <c:pt idx="2">
                  <c:v>6.29114023930743E-2</c:v>
                </c:pt>
                <c:pt idx="3">
                  <c:v>5.6390471420522101E-2</c:v>
                </c:pt>
                <c:pt idx="4">
                  <c:v>6.1323028678253302E-2</c:v>
                </c:pt>
                <c:pt idx="5">
                  <c:v>5.6897056106036001E-2</c:v>
                </c:pt>
                <c:pt idx="6">
                  <c:v>5.7962409568826298E-2</c:v>
                </c:pt>
                <c:pt idx="7">
                  <c:v>6.5050647299228603E-2</c:v>
                </c:pt>
                <c:pt idx="8">
                  <c:v>8.7151490961833306E-2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A-4FD3-8C74-18C3EA2511D9}"/>
            </c:ext>
          </c:extLst>
        </c:ser>
        <c:ser>
          <c:idx val="7"/>
          <c:order val="7"/>
          <c:tx>
            <c:strRef>
              <c:f>'Sheet3 (3)'!$M$3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(3)'!$M$4:$M$13</c:f>
              <c:numCache>
                <c:formatCode>General</c:formatCode>
                <c:ptCount val="10"/>
                <c:pt idx="0">
                  <c:v>1.5017555775449999E-2</c:v>
                </c:pt>
                <c:pt idx="1">
                  <c:v>1.42261815682102E-2</c:v>
                </c:pt>
                <c:pt idx="2">
                  <c:v>1.51660013782346E-2</c:v>
                </c:pt>
                <c:pt idx="3">
                  <c:v>1.42780023823076E-2</c:v>
                </c:pt>
                <c:pt idx="4">
                  <c:v>1.31582570265563E-2</c:v>
                </c:pt>
                <c:pt idx="5">
                  <c:v>1.0847084092880301E-2</c:v>
                </c:pt>
                <c:pt idx="6">
                  <c:v>8.5136802089189594E-3</c:v>
                </c:pt>
                <c:pt idx="7">
                  <c:v>2.2567708020504999E-2</c:v>
                </c:pt>
                <c:pt idx="8">
                  <c:v>3.2971670640140303E-2</c:v>
                </c:pt>
                <c:pt idx="9">
                  <c:v>4.0982136804334199E-2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A-4FD3-8C74-18C3EA2511D9}"/>
            </c:ext>
          </c:extLst>
        </c:ser>
        <c:ser>
          <c:idx val="8"/>
          <c:order val="8"/>
          <c:tx>
            <c:strRef>
              <c:f>'Sheet3 (3)'!$N$3</c:f>
              <c:strCache>
                <c:ptCount val="1"/>
                <c:pt idx="0">
                  <c:v>中国民生银行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(3)'!$N$4:$N$13</c:f>
              <c:numCache>
                <c:formatCode>General</c:formatCode>
                <c:ptCount val="10"/>
                <c:pt idx="0">
                  <c:v>4.95678740595344E-3</c:v>
                </c:pt>
                <c:pt idx="1">
                  <c:v>5.56822886963587E-3</c:v>
                </c:pt>
                <c:pt idx="2">
                  <c:v>5.6154853009401304E-3</c:v>
                </c:pt>
                <c:pt idx="3">
                  <c:v>1.0704962045881601E-2</c:v>
                </c:pt>
                <c:pt idx="4">
                  <c:v>8.2031676822346394E-3</c:v>
                </c:pt>
                <c:pt idx="5">
                  <c:v>9.2484776784959102E-3</c:v>
                </c:pt>
                <c:pt idx="6">
                  <c:v>1.36663059094727E-2</c:v>
                </c:pt>
                <c:pt idx="7">
                  <c:v>2.6526240751891101E-2</c:v>
                </c:pt>
                <c:pt idx="8">
                  <c:v>4.3444999739202503E-2</c:v>
                </c:pt>
                <c:pt idx="9">
                  <c:v>6.0261895601632601E-2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A-4FD3-8C74-18C3EA2511D9}"/>
            </c:ext>
          </c:extLst>
        </c:ser>
        <c:ser>
          <c:idx val="9"/>
          <c:order val="9"/>
          <c:tx>
            <c:strRef>
              <c:f>'Sheet3 (3)'!$O$3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(3)'!$O$4:$O$13</c:f>
              <c:numCache>
                <c:formatCode>General</c:formatCode>
                <c:ptCount val="10"/>
                <c:pt idx="0">
                  <c:v>6.0044496262608299E-2</c:v>
                </c:pt>
                <c:pt idx="1">
                  <c:v>5.5413297378523303E-2</c:v>
                </c:pt>
                <c:pt idx="2">
                  <c:v>4.4045999593461199E-2</c:v>
                </c:pt>
                <c:pt idx="3">
                  <c:v>4.4067618800777801E-2</c:v>
                </c:pt>
                <c:pt idx="4">
                  <c:v>4.2214992293481302E-2</c:v>
                </c:pt>
                <c:pt idx="5">
                  <c:v>3.9364679946110301E-2</c:v>
                </c:pt>
                <c:pt idx="6">
                  <c:v>4.1186662976166001E-2</c:v>
                </c:pt>
                <c:pt idx="7">
                  <c:v>4.7360572664367898E-2</c:v>
                </c:pt>
                <c:pt idx="8">
                  <c:v>5.8722532863562299E-2</c:v>
                </c:pt>
                <c:pt idx="9">
                  <c:v>6.8793099872251101E-2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A-4FD3-8C74-18C3EA2511D9}"/>
            </c:ext>
          </c:extLst>
        </c:ser>
        <c:ser>
          <c:idx val="10"/>
          <c:order val="10"/>
          <c:tx>
            <c:strRef>
              <c:f>'Sheet3 (3)'!$P$3</c:f>
              <c:strCache>
                <c:ptCount val="1"/>
                <c:pt idx="0">
                  <c:v>中信银行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(3)'!$P$4:$P$13</c:f>
              <c:numCache>
                <c:formatCode>General</c:formatCode>
                <c:ptCount val="10"/>
                <c:pt idx="0">
                  <c:v>1.2397687654142699E-2</c:v>
                </c:pt>
                <c:pt idx="1">
                  <c:v>9.3705264989441608E-3</c:v>
                </c:pt>
                <c:pt idx="2">
                  <c:v>8.8529000214390401E-3</c:v>
                </c:pt>
                <c:pt idx="3">
                  <c:v>1.88802419353577E-2</c:v>
                </c:pt>
                <c:pt idx="4">
                  <c:v>1.7403107988197199E-2</c:v>
                </c:pt>
                <c:pt idx="5">
                  <c:v>1.62952005596817E-2</c:v>
                </c:pt>
                <c:pt idx="6">
                  <c:v>1.4797777125513599E-2</c:v>
                </c:pt>
                <c:pt idx="7">
                  <c:v>4.1202693015544398E-2</c:v>
                </c:pt>
                <c:pt idx="8">
                  <c:v>6.4835393454241705E-2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A-4FD3-8C74-18C3EA2511D9}"/>
            </c:ext>
          </c:extLst>
        </c:ser>
        <c:ser>
          <c:idx val="11"/>
          <c:order val="11"/>
          <c:tx>
            <c:strRef>
              <c:f>'Sheet3 (3)'!$Q$3</c:f>
              <c:strCache>
                <c:ptCount val="1"/>
                <c:pt idx="0">
                  <c:v>光大银行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(3)'!$Q$4:$Q$13</c:f>
              <c:numCache>
                <c:formatCode>General</c:formatCode>
                <c:ptCount val="10"/>
                <c:pt idx="0">
                  <c:v>2.6750445379024299E-2</c:v>
                </c:pt>
                <c:pt idx="1">
                  <c:v>2.1589740099884801E-2</c:v>
                </c:pt>
                <c:pt idx="2">
                  <c:v>2.7503261333342199E-2</c:v>
                </c:pt>
                <c:pt idx="3">
                  <c:v>3.6859220415185398E-2</c:v>
                </c:pt>
                <c:pt idx="4">
                  <c:v>3.0482577301910899E-2</c:v>
                </c:pt>
                <c:pt idx="5">
                  <c:v>3.3441068592185499E-2</c:v>
                </c:pt>
                <c:pt idx="6">
                  <c:v>3.4465399693369203E-2</c:v>
                </c:pt>
                <c:pt idx="7">
                  <c:v>3.7671771327945698E-2</c:v>
                </c:pt>
                <c:pt idx="8">
                  <c:v>5.5787962632226601E-2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CA-4FD3-8C74-18C3EA2511D9}"/>
            </c:ext>
          </c:extLst>
        </c:ser>
        <c:ser>
          <c:idx val="12"/>
          <c:order val="12"/>
          <c:tx>
            <c:strRef>
              <c:f>'Sheet3 (3)'!$R$3</c:f>
              <c:strCache>
                <c:ptCount val="1"/>
                <c:pt idx="0">
                  <c:v>华夏银行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(3)'!$R$4:$R$13</c:f>
              <c:numCache>
                <c:formatCode>General</c:formatCode>
                <c:ptCount val="10"/>
                <c:pt idx="0">
                  <c:v>4.1957937805655203E-2</c:v>
                </c:pt>
                <c:pt idx="1">
                  <c:v>3.7374716135476799E-2</c:v>
                </c:pt>
                <c:pt idx="2">
                  <c:v>3.7274360664576803E-2</c:v>
                </c:pt>
                <c:pt idx="3">
                  <c:v>3.8195744583173701E-2</c:v>
                </c:pt>
                <c:pt idx="4">
                  <c:v>3.5140029599954402E-2</c:v>
                </c:pt>
                <c:pt idx="5">
                  <c:v>4.2637997823349497E-2</c:v>
                </c:pt>
                <c:pt idx="6">
                  <c:v>8.7406939909943804E-2</c:v>
                </c:pt>
                <c:pt idx="7">
                  <c:v>9.6384779048769104E-2</c:v>
                </c:pt>
                <c:pt idx="8">
                  <c:v>0.108683649123857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A-4FD3-8C74-18C3EA2511D9}"/>
            </c:ext>
          </c:extLst>
        </c:ser>
        <c:ser>
          <c:idx val="13"/>
          <c:order val="13"/>
          <c:tx>
            <c:strRef>
              <c:f>'Sheet3 (3)'!$S$3</c:f>
              <c:strCache>
                <c:ptCount val="1"/>
                <c:pt idx="0">
                  <c:v>中国邮政储蓄银行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(3)'!$E$4:$E$13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(3)'!$S$4:$S$13</c:f>
              <c:numCache>
                <c:formatCode>General</c:formatCode>
                <c:ptCount val="10"/>
                <c:pt idx="0">
                  <c:v>3.3815510653296202E-2</c:v>
                </c:pt>
                <c:pt idx="1">
                  <c:v>2.2202776621425301E-2</c:v>
                </c:pt>
                <c:pt idx="2">
                  <c:v>2.4988308164886799E-2</c:v>
                </c:pt>
                <c:pt idx="3">
                  <c:v>4.8656868133003302E-2</c:v>
                </c:pt>
                <c:pt idx="4">
                  <c:v>4.4519759216154801E-2</c:v>
                </c:pt>
                <c:pt idx="5">
                  <c:v>4.8912726625019699E-2</c:v>
                </c:pt>
                <c:pt idx="6">
                  <c:v>4.9146836969220099E-2</c:v>
                </c:pt>
                <c:pt idx="7">
                  <c:v>5.7683342012572199E-2</c:v>
                </c:pt>
                <c:pt idx="8">
                  <c:v>6.88653510822443E-2</c:v>
                </c:pt>
                <c:pt idx="9">
                  <c:v>7.8277871607836794E-2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CA-4FD3-8C74-18C3EA25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82544"/>
        <c:axId val="1605775824"/>
      </c:lineChart>
      <c:catAx>
        <c:axId val="16057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75824"/>
        <c:crosses val="autoZero"/>
        <c:auto val="1"/>
        <c:lblAlgn val="ctr"/>
        <c:lblOffset val="100"/>
        <c:noMultiLvlLbl val="0"/>
      </c:catAx>
      <c:valAx>
        <c:axId val="1605775824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绿色信贷余额占比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Sheet3!$F$4:$F$13</c:f>
              <c:numCache>
                <c:formatCode>General</c:formatCode>
                <c:ptCount val="10"/>
                <c:pt idx="0">
                  <c:v>1.16184880819325E-2</c:v>
                </c:pt>
                <c:pt idx="1">
                  <c:v>1.0669677680786501E-2</c:v>
                </c:pt>
                <c:pt idx="2">
                  <c:v>1.0141171726820299E-2</c:v>
                </c:pt>
                <c:pt idx="3">
                  <c:v>9.5023357995387605E-3</c:v>
                </c:pt>
                <c:pt idx="4">
                  <c:v>9.0484088817208604E-3</c:v>
                </c:pt>
                <c:pt idx="5">
                  <c:v>8.8666346007227805E-3</c:v>
                </c:pt>
                <c:pt idx="6">
                  <c:v>8.4046578694559494E-3</c:v>
                </c:pt>
                <c:pt idx="7">
                  <c:v>8.5074294202827794E-3</c:v>
                </c:pt>
                <c:pt idx="8">
                  <c:v>8.2141929387006402E-3</c:v>
                </c:pt>
                <c:pt idx="9">
                  <c:v>7.5965015719270798E-3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4EC4-B666-B9C14B2052C2}"/>
            </c:ext>
          </c:extLst>
        </c:ser>
        <c:ser>
          <c:idx val="1"/>
          <c:order val="1"/>
          <c:tx>
            <c:strRef>
              <c:f>Sheet3!$G$3</c:f>
              <c:strCache>
                <c:ptCount val="1"/>
                <c:pt idx="0">
                  <c:v>中国建设银行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Sheet3!$G$4:$G$13</c:f>
              <c:numCache>
                <c:formatCode>General</c:formatCode>
                <c:ptCount val="10"/>
                <c:pt idx="0">
                  <c:v>1.36314636830937E-2</c:v>
                </c:pt>
                <c:pt idx="1">
                  <c:v>1.2473698858862001E-2</c:v>
                </c:pt>
                <c:pt idx="2">
                  <c:v>1.10853019540201E-2</c:v>
                </c:pt>
                <c:pt idx="3">
                  <c:v>1.1011154525755599E-2</c:v>
                </c:pt>
                <c:pt idx="4">
                  <c:v>1.10075950278463E-2</c:v>
                </c:pt>
                <c:pt idx="5">
                  <c:v>1.05841813779156E-2</c:v>
                </c:pt>
                <c:pt idx="6">
                  <c:v>9.7247451270701599E-3</c:v>
                </c:pt>
                <c:pt idx="7">
                  <c:v>1.0045885204058601E-2</c:v>
                </c:pt>
                <c:pt idx="8">
                  <c:v>9.3395403497442096E-3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4EC4-B666-B9C14B2052C2}"/>
            </c:ext>
          </c:extLst>
        </c:ser>
        <c:ser>
          <c:idx val="2"/>
          <c:order val="2"/>
          <c:tx>
            <c:strRef>
              <c:f>Sheet3!$H$3</c:f>
              <c:strCache>
                <c:ptCount val="1"/>
                <c:pt idx="0">
                  <c:v>中国工商银行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Sheet3!$H$4:$H$13</c:f>
              <c:numCache>
                <c:formatCode>General</c:formatCode>
                <c:ptCount val="10"/>
                <c:pt idx="0">
                  <c:v>1.3405464825659699E-2</c:v>
                </c:pt>
                <c:pt idx="1">
                  <c:v>1.25044012142399E-2</c:v>
                </c:pt>
                <c:pt idx="2">
                  <c:v>1.1563281921128999E-2</c:v>
                </c:pt>
                <c:pt idx="3">
                  <c:v>1.10189184722853E-2</c:v>
                </c:pt>
                <c:pt idx="4">
                  <c:v>1.0784402917882401E-2</c:v>
                </c:pt>
                <c:pt idx="5">
                  <c:v>1.04074018523628E-2</c:v>
                </c:pt>
                <c:pt idx="6">
                  <c:v>9.5271989030578392E-3</c:v>
                </c:pt>
                <c:pt idx="7">
                  <c:v>9.9574133891749406E-3</c:v>
                </c:pt>
                <c:pt idx="8">
                  <c:v>9.1148984198474604E-3</c:v>
                </c:pt>
                <c:pt idx="9">
                  <c:v>8.1686769732760393E-3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E-4EC4-B666-B9C14B2052C2}"/>
            </c:ext>
          </c:extLst>
        </c:ser>
        <c:ser>
          <c:idx val="3"/>
          <c:order val="3"/>
          <c:tx>
            <c:strRef>
              <c:f>Sheet3!$I$3</c:f>
              <c:strCache>
                <c:ptCount val="1"/>
                <c:pt idx="0">
                  <c:v>中国农业银行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Sheet3!$I$4:$I$13</c:f>
              <c:numCache>
                <c:formatCode>General</c:formatCode>
                <c:ptCount val="10"/>
                <c:pt idx="0">
                  <c:v>1.12375292284686E-2</c:v>
                </c:pt>
                <c:pt idx="1">
                  <c:v>1.0160755821649299E-2</c:v>
                </c:pt>
                <c:pt idx="2">
                  <c:v>9.4051827431708094E-3</c:v>
                </c:pt>
                <c:pt idx="3">
                  <c:v>9.1734905109307398E-3</c:v>
                </c:pt>
                <c:pt idx="4">
                  <c:v>8.9622176476397905E-3</c:v>
                </c:pt>
                <c:pt idx="5">
                  <c:v>8.5586275068445204E-3</c:v>
                </c:pt>
                <c:pt idx="6">
                  <c:v>7.9544064011357902E-3</c:v>
                </c:pt>
                <c:pt idx="7">
                  <c:v>8.3227737441972406E-3</c:v>
                </c:pt>
                <c:pt idx="8">
                  <c:v>7.6247217856954099E-3</c:v>
                </c:pt>
                <c:pt idx="9">
                  <c:v>6.7669870447886402E-3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E-4EC4-B666-B9C14B2052C2}"/>
            </c:ext>
          </c:extLst>
        </c:ser>
        <c:ser>
          <c:idx val="4"/>
          <c:order val="4"/>
          <c:tx>
            <c:strRef>
              <c:f>Sheet3!$J$3</c:f>
              <c:strCache>
                <c:ptCount val="1"/>
                <c:pt idx="0">
                  <c:v>兴业银行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Sheet3!$J$4:$J$13</c:f>
              <c:numCache>
                <c:formatCode>General</c:formatCode>
                <c:ptCount val="10"/>
                <c:pt idx="0">
                  <c:v>1.07865855997153E-2</c:v>
                </c:pt>
                <c:pt idx="1">
                  <c:v>9.5586237091611799E-3</c:v>
                </c:pt>
                <c:pt idx="2">
                  <c:v>8.9267067538956902E-3</c:v>
                </c:pt>
                <c:pt idx="3">
                  <c:v>8.9974164861780902E-3</c:v>
                </c:pt>
                <c:pt idx="4">
                  <c:v>9.1251683451642404E-3</c:v>
                </c:pt>
                <c:pt idx="5">
                  <c:v>9.3345896633225001E-3</c:v>
                </c:pt>
                <c:pt idx="6">
                  <c:v>8.5737268811755807E-3</c:v>
                </c:pt>
                <c:pt idx="7">
                  <c:v>9.7426207342906392E-3</c:v>
                </c:pt>
                <c:pt idx="8">
                  <c:v>9.9727291494432005E-3</c:v>
                </c:pt>
                <c:pt idx="9">
                  <c:v>7.64436975147283E-3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4E-4EC4-B666-B9C14B2052C2}"/>
            </c:ext>
          </c:extLst>
        </c:ser>
        <c:ser>
          <c:idx val="5"/>
          <c:order val="5"/>
          <c:tx>
            <c:strRef>
              <c:f>Sheet3!$K$3</c:f>
              <c:strCache>
                <c:ptCount val="1"/>
                <c:pt idx="0">
                  <c:v>广发银行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Sheet3!$K$4:$K$13</c:f>
              <c:numCache>
                <c:formatCode>General</c:formatCode>
                <c:ptCount val="10"/>
                <c:pt idx="0">
                  <c:v>7.3035470602319796E-3</c:v>
                </c:pt>
                <c:pt idx="1">
                  <c:v>4.9352246731933702E-3</c:v>
                </c:pt>
                <c:pt idx="2">
                  <c:v>4.6414023397203397E-3</c:v>
                </c:pt>
                <c:pt idx="3">
                  <c:v>4.9226984389528303E-3</c:v>
                </c:pt>
                <c:pt idx="4">
                  <c:v>4.5321090341083198E-3</c:v>
                </c:pt>
                <c:pt idx="5">
                  <c:v>4.7785377897942901E-3</c:v>
                </c:pt>
                <c:pt idx="6">
                  <c:v>4.5614725016230101E-3</c:v>
                </c:pt>
                <c:pt idx="7">
                  <c:v>5.2013286849206799E-3</c:v>
                </c:pt>
                <c:pt idx="8">
                  <c:v>4.5432092141778901E-3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4E-4EC4-B666-B9C14B2052C2}"/>
            </c:ext>
          </c:extLst>
        </c:ser>
        <c:ser>
          <c:idx val="6"/>
          <c:order val="6"/>
          <c:tx>
            <c:strRef>
              <c:f>Sheet3!$L$3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Sheet3!$L$4:$L$13</c:f>
              <c:numCache>
                <c:formatCode>General</c:formatCode>
                <c:ptCount val="10"/>
                <c:pt idx="0">
                  <c:v>1.0534755920226501E-2</c:v>
                </c:pt>
                <c:pt idx="1">
                  <c:v>9.3399886686375902E-3</c:v>
                </c:pt>
                <c:pt idx="2">
                  <c:v>8.0506561455527606E-3</c:v>
                </c:pt>
                <c:pt idx="3">
                  <c:v>7.8213115055186504E-3</c:v>
                </c:pt>
                <c:pt idx="4">
                  <c:v>7.7813103972219199E-3</c:v>
                </c:pt>
                <c:pt idx="5">
                  <c:v>7.8805927959941808E-3</c:v>
                </c:pt>
                <c:pt idx="6">
                  <c:v>7.4381058359170903E-3</c:v>
                </c:pt>
                <c:pt idx="7">
                  <c:v>7.62393730642598E-3</c:v>
                </c:pt>
                <c:pt idx="8">
                  <c:v>7.0833614587091096E-3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4E-4EC4-B666-B9C14B2052C2}"/>
            </c:ext>
          </c:extLst>
        </c:ser>
        <c:ser>
          <c:idx val="7"/>
          <c:order val="7"/>
          <c:tx>
            <c:strRef>
              <c:f>Sheet3!$M$3</c:f>
              <c:strCache>
                <c:ptCount val="1"/>
                <c:pt idx="0">
                  <c:v>浦发银行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Sheet3!$M$4:$M$13</c:f>
              <c:numCache>
                <c:formatCode>General</c:formatCode>
                <c:ptCount val="10"/>
                <c:pt idx="0">
                  <c:v>1.1287144381070801E-2</c:v>
                </c:pt>
                <c:pt idx="1">
                  <c:v>1.01097227156233E-2</c:v>
                </c:pt>
                <c:pt idx="2">
                  <c:v>9.1643486044591105E-3</c:v>
                </c:pt>
                <c:pt idx="3">
                  <c:v>8.9620089812358708E-3</c:v>
                </c:pt>
                <c:pt idx="4">
                  <c:v>8.9854595025507192E-3</c:v>
                </c:pt>
                <c:pt idx="5">
                  <c:v>8.4936630102874291E-3</c:v>
                </c:pt>
                <c:pt idx="6">
                  <c:v>7.4202996697700597E-3</c:v>
                </c:pt>
                <c:pt idx="7">
                  <c:v>6.6077922690821397E-3</c:v>
                </c:pt>
                <c:pt idx="8">
                  <c:v>5.9734732615931404E-3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4E-4EC4-B666-B9C14B2052C2}"/>
            </c:ext>
          </c:extLst>
        </c:ser>
        <c:ser>
          <c:idx val="8"/>
          <c:order val="8"/>
          <c:tx>
            <c:strRef>
              <c:f>Sheet3!$N$3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Sheet3!$N$4:$N$13</c:f>
              <c:numCache>
                <c:formatCode>General</c:formatCode>
                <c:ptCount val="10"/>
                <c:pt idx="0">
                  <c:v>9.0566527888242994E-3</c:v>
                </c:pt>
                <c:pt idx="1">
                  <c:v>8.7210612532402296E-3</c:v>
                </c:pt>
                <c:pt idx="2">
                  <c:v>7.6517707861424996E-3</c:v>
                </c:pt>
                <c:pt idx="3">
                  <c:v>7.1384286899017803E-3</c:v>
                </c:pt>
                <c:pt idx="4">
                  <c:v>7.2597139407100898E-3</c:v>
                </c:pt>
                <c:pt idx="5">
                  <c:v>7.1577808975214997E-3</c:v>
                </c:pt>
                <c:pt idx="6">
                  <c:v>6.4737404873297898E-3</c:v>
                </c:pt>
                <c:pt idx="7">
                  <c:v>7.3832949294709996E-3</c:v>
                </c:pt>
                <c:pt idx="8">
                  <c:v>8.5532049713671707E-3</c:v>
                </c:pt>
                <c:pt idx="9">
                  <c:v>8.3146653837149597E-3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4E-4EC4-B666-B9C14B2052C2}"/>
            </c:ext>
          </c:extLst>
        </c:ser>
        <c:ser>
          <c:idx val="9"/>
          <c:order val="9"/>
          <c:tx>
            <c:strRef>
              <c:f>Sheet3!$O$3</c:f>
              <c:strCache>
                <c:ptCount val="1"/>
                <c:pt idx="0">
                  <c:v>中国民生银行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Sheet3!$O$4:$O$13</c:f>
              <c:numCache>
                <c:formatCode>General</c:formatCode>
                <c:ptCount val="10"/>
                <c:pt idx="0">
                  <c:v>1.13488061176508E-2</c:v>
                </c:pt>
                <c:pt idx="1">
                  <c:v>1.0401514105817499E-2</c:v>
                </c:pt>
                <c:pt idx="2">
                  <c:v>8.2732390787663996E-3</c:v>
                </c:pt>
                <c:pt idx="3">
                  <c:v>8.6277970195622403E-3</c:v>
                </c:pt>
                <c:pt idx="4">
                  <c:v>8.3955787177667704E-3</c:v>
                </c:pt>
                <c:pt idx="5">
                  <c:v>8.2198902967011607E-3</c:v>
                </c:pt>
                <c:pt idx="6">
                  <c:v>5.05047816382559E-3</c:v>
                </c:pt>
                <c:pt idx="7">
                  <c:v>5.0128106920017401E-3</c:v>
                </c:pt>
                <c:pt idx="8">
                  <c:v>4.9309002762390197E-3</c:v>
                </c:pt>
                <c:pt idx="9">
                  <c:v>4.6887510236202998E-3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4E-4EC4-B666-B9C14B2052C2}"/>
            </c:ext>
          </c:extLst>
        </c:ser>
        <c:ser>
          <c:idx val="10"/>
          <c:order val="10"/>
          <c:tx>
            <c:strRef>
              <c:f>Sheet3!$P$3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Sheet3!$P$4:$P$13</c:f>
              <c:numCache>
                <c:formatCode>General</c:formatCode>
                <c:ptCount val="10"/>
                <c:pt idx="0">
                  <c:v>1.18451026019748E-2</c:v>
                </c:pt>
                <c:pt idx="1">
                  <c:v>1.05969375584706E-2</c:v>
                </c:pt>
                <c:pt idx="2">
                  <c:v>1.0497599334669599E-2</c:v>
                </c:pt>
                <c:pt idx="3">
                  <c:v>1.1216586282031499E-2</c:v>
                </c:pt>
                <c:pt idx="4">
                  <c:v>1.19807659038778E-2</c:v>
                </c:pt>
                <c:pt idx="5">
                  <c:v>1.2595385884776499E-2</c:v>
                </c:pt>
                <c:pt idx="6">
                  <c:v>1.1715554530746301E-2</c:v>
                </c:pt>
                <c:pt idx="7">
                  <c:v>1.3064517855457401E-2</c:v>
                </c:pt>
                <c:pt idx="8">
                  <c:v>1.3738554984992501E-2</c:v>
                </c:pt>
                <c:pt idx="9">
                  <c:v>1.3420340766721999E-2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4E-4EC4-B666-B9C14B2052C2}"/>
            </c:ext>
          </c:extLst>
        </c:ser>
        <c:ser>
          <c:idx val="11"/>
          <c:order val="11"/>
          <c:tx>
            <c:strRef>
              <c:f>Sheet3!$Q$3</c:f>
              <c:strCache>
                <c:ptCount val="1"/>
                <c:pt idx="0">
                  <c:v>中信银行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Sheet3!$Q$4:$Q$13</c:f>
              <c:numCache>
                <c:formatCode>General</c:formatCode>
                <c:ptCount val="10"/>
                <c:pt idx="0">
                  <c:v>1.00159103511512E-2</c:v>
                </c:pt>
                <c:pt idx="1">
                  <c:v>8.1486959353352009E-3</c:v>
                </c:pt>
                <c:pt idx="2">
                  <c:v>7.04529552102916E-3</c:v>
                </c:pt>
                <c:pt idx="3">
                  <c:v>7.5520136618917799E-3</c:v>
                </c:pt>
                <c:pt idx="4">
                  <c:v>7.4795020830057297E-3</c:v>
                </c:pt>
                <c:pt idx="5">
                  <c:v>7.2579047892187103E-3</c:v>
                </c:pt>
                <c:pt idx="6">
                  <c:v>6.5944532409836498E-3</c:v>
                </c:pt>
                <c:pt idx="7">
                  <c:v>7.0095503055869002E-3</c:v>
                </c:pt>
                <c:pt idx="8">
                  <c:v>7.3646894786022097E-3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F4E-4EC4-B666-B9C14B2052C2}"/>
            </c:ext>
          </c:extLst>
        </c:ser>
        <c:ser>
          <c:idx val="12"/>
          <c:order val="12"/>
          <c:tx>
            <c:strRef>
              <c:f>Sheet3!$R$3</c:f>
              <c:strCache>
                <c:ptCount val="1"/>
                <c:pt idx="0">
                  <c:v>光大银行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Sheet3!$R$4:$R$13</c:f>
              <c:numCache>
                <c:formatCode>General</c:formatCode>
                <c:ptCount val="10"/>
                <c:pt idx="0">
                  <c:v>1.05691977742135E-2</c:v>
                </c:pt>
                <c:pt idx="1">
                  <c:v>9.3370289578275801E-3</c:v>
                </c:pt>
                <c:pt idx="2">
                  <c:v>7.55912500416662E-3</c:v>
                </c:pt>
                <c:pt idx="3">
                  <c:v>7.7321724760490004E-3</c:v>
                </c:pt>
                <c:pt idx="4">
                  <c:v>7.7389099568267901E-3</c:v>
                </c:pt>
                <c:pt idx="5">
                  <c:v>7.9099072110695202E-3</c:v>
                </c:pt>
                <c:pt idx="6">
                  <c:v>7.06114442513287E-3</c:v>
                </c:pt>
                <c:pt idx="7">
                  <c:v>7.3938478184514596E-3</c:v>
                </c:pt>
                <c:pt idx="8">
                  <c:v>7.1486276507774799E-3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F4E-4EC4-B666-B9C14B2052C2}"/>
            </c:ext>
          </c:extLst>
        </c:ser>
        <c:ser>
          <c:idx val="13"/>
          <c:order val="13"/>
          <c:tx>
            <c:strRef>
              <c:f>Sheet3!$S$3</c:f>
              <c:strCache>
                <c:ptCount val="1"/>
                <c:pt idx="0">
                  <c:v>华夏银行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Sheet3!$S$4:$S$13</c:f>
              <c:numCache>
                <c:formatCode>General</c:formatCode>
                <c:ptCount val="10"/>
                <c:pt idx="0">
                  <c:v>9.7335965971566598E-3</c:v>
                </c:pt>
                <c:pt idx="1">
                  <c:v>9.37937369222272E-3</c:v>
                </c:pt>
                <c:pt idx="2">
                  <c:v>8.3845626603458508E-3</c:v>
                </c:pt>
                <c:pt idx="3">
                  <c:v>7.9448305988974594E-3</c:v>
                </c:pt>
                <c:pt idx="4">
                  <c:v>7.8289027001618994E-3</c:v>
                </c:pt>
                <c:pt idx="5">
                  <c:v>7.3209350272395697E-3</c:v>
                </c:pt>
                <c:pt idx="6">
                  <c:v>6.3438727272299399E-3</c:v>
                </c:pt>
                <c:pt idx="7">
                  <c:v>6.5019406809098401E-3</c:v>
                </c:pt>
                <c:pt idx="8">
                  <c:v>6.5356175774011699E-3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F4E-4EC4-B666-B9C14B2052C2}"/>
            </c:ext>
          </c:extLst>
        </c:ser>
        <c:ser>
          <c:idx val="14"/>
          <c:order val="14"/>
          <c:tx>
            <c:strRef>
              <c:f>Sheet3!$T$3</c:f>
              <c:strCache>
                <c:ptCount val="1"/>
                <c:pt idx="0">
                  <c:v>中国邮政储蓄银行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F4E-4EC4-B666-B9C14B2052C2}"/>
              </c:ext>
            </c:extLst>
          </c:dPt>
          <c:cat>
            <c:numRef>
              <c:f>Sheet3!$E$4:$E$13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Sheet3!$T$4:$T$13</c:f>
              <c:numCache>
                <c:formatCode>General</c:formatCode>
                <c:ptCount val="10"/>
                <c:pt idx="0">
                  <c:v>5.1707398395605198E-3</c:v>
                </c:pt>
                <c:pt idx="1">
                  <c:v>4.7773110003831998E-3</c:v>
                </c:pt>
                <c:pt idx="2">
                  <c:v>4.8122210282541397E-3</c:v>
                </c:pt>
                <c:pt idx="3">
                  <c:v>5.2936177559494502E-3</c:v>
                </c:pt>
                <c:pt idx="4">
                  <c:v>5.50471190687134E-3</c:v>
                </c:pt>
                <c:pt idx="5">
                  <c:v>5.9741368695546302E-3</c:v>
                </c:pt>
                <c:pt idx="6">
                  <c:v>5.6651554711627796E-3</c:v>
                </c:pt>
                <c:pt idx="7">
                  <c:v>6.0798198393008903E-3</c:v>
                </c:pt>
                <c:pt idx="8">
                  <c:v>6.0676255725875096E-3</c:v>
                </c:pt>
                <c:pt idx="9">
                  <c:v>5.4953918611048997E-3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F4E-4EC4-B666-B9C14B20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200"/>
        <c:axId val="3316240"/>
      </c:lineChart>
      <c:catAx>
        <c:axId val="33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240"/>
        <c:crosses val="autoZero"/>
        <c:auto val="1"/>
        <c:lblAlgn val="ctr"/>
        <c:lblOffset val="100"/>
        <c:noMultiLvlLbl val="0"/>
      </c:catAx>
      <c:valAx>
        <c:axId val="3316240"/>
        <c:scaling>
          <c:orientation val="minMax"/>
          <c:max val="1.4E-2"/>
          <c:min val="4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5200"/>
        <c:crosses val="autoZero"/>
        <c:crossBetween val="between"/>
        <c:majorUnit val="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'Sheet3 (2)'!$F$3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(2)'!$F$4:$F$13</c:f>
              <c:numCache>
                <c:formatCode>0.00%</c:formatCode>
                <c:ptCount val="10"/>
                <c:pt idx="0">
                  <c:v>3.54866487294117E-2</c:v>
                </c:pt>
                <c:pt idx="1">
                  <c:v>4.5131492820599299E-2</c:v>
                </c:pt>
                <c:pt idx="2">
                  <c:v>4.6859023065642297E-2</c:v>
                </c:pt>
                <c:pt idx="3">
                  <c:v>4.9446715192081797E-2</c:v>
                </c:pt>
                <c:pt idx="4">
                  <c:v>5.35284237472494E-2</c:v>
                </c:pt>
                <c:pt idx="5">
                  <c:v>5.6437534170162E-2</c:v>
                </c:pt>
                <c:pt idx="6">
                  <c:v>6.3081591873992399E-2</c:v>
                </c:pt>
                <c:pt idx="7">
                  <c:v>8.9647946924545904E-2</c:v>
                </c:pt>
                <c:pt idx="8">
                  <c:v>0.113202891003139</c:v>
                </c:pt>
                <c:pt idx="9">
                  <c:v>0.15563242133880001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E82-BD26-62CDA55E1E60}"/>
            </c:ext>
          </c:extLst>
        </c:ser>
        <c:ser>
          <c:idx val="1"/>
          <c:order val="1"/>
          <c:tx>
            <c:strRef>
              <c:f>'Sheet3 (2)'!$G$3</c:f>
              <c:strCache>
                <c:ptCount val="1"/>
                <c:pt idx="0">
                  <c:v>中国建设银行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(2)'!$G$4:$G$13</c:f>
              <c:numCache>
                <c:formatCode>0.00%</c:formatCode>
                <c:ptCount val="10"/>
                <c:pt idx="0">
                  <c:v>5.14091316259404E-2</c:v>
                </c:pt>
                <c:pt idx="1">
                  <c:v>6.99621559654902E-2</c:v>
                </c:pt>
                <c:pt idx="2">
                  <c:v>7.5633118970842295E-2</c:v>
                </c:pt>
                <c:pt idx="3">
                  <c:v>7.76940817569515E-2</c:v>
                </c:pt>
                <c:pt idx="4">
                  <c:v>7.7981778364033194E-2</c:v>
                </c:pt>
                <c:pt idx="5">
                  <c:v>8.0863003052060803E-2</c:v>
                </c:pt>
                <c:pt idx="6">
                  <c:v>8.2722966867428097E-2</c:v>
                </c:pt>
                <c:pt idx="7">
                  <c:v>0.10803939706200601</c:v>
                </c:pt>
                <c:pt idx="8">
                  <c:v>0.13417830208044201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3-4E82-BD26-62CDA55E1E60}"/>
            </c:ext>
          </c:extLst>
        </c:ser>
        <c:ser>
          <c:idx val="2"/>
          <c:order val="2"/>
          <c:tx>
            <c:strRef>
              <c:f>'Sheet3 (2)'!$H$3</c:f>
              <c:strCache>
                <c:ptCount val="1"/>
                <c:pt idx="0">
                  <c:v>中国工商银行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(2)'!$H$4:$H$13</c:f>
              <c:numCache>
                <c:formatCode>0.00%</c:formatCode>
                <c:ptCount val="10"/>
                <c:pt idx="0">
                  <c:v>7.36189581103633E-2</c:v>
                </c:pt>
                <c:pt idx="1">
                  <c:v>7.6641857445271994E-2</c:v>
                </c:pt>
                <c:pt idx="2">
                  <c:v>7.4946124048640803E-2</c:v>
                </c:pt>
                <c:pt idx="3">
                  <c:v>7.7226473866346401E-2</c:v>
                </c:pt>
                <c:pt idx="4">
                  <c:v>8.0270144336168095E-2</c:v>
                </c:pt>
                <c:pt idx="5">
                  <c:v>8.0592583435706897E-2</c:v>
                </c:pt>
                <c:pt idx="6">
                  <c:v>9.91026888086258E-2</c:v>
                </c:pt>
                <c:pt idx="7">
                  <c:v>0.119996642029453</c:v>
                </c:pt>
                <c:pt idx="8">
                  <c:v>0.171394301437961</c:v>
                </c:pt>
                <c:pt idx="9">
                  <c:v>0.20700376539849299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3-4E82-BD26-62CDA55E1E60}"/>
            </c:ext>
          </c:extLst>
        </c:ser>
        <c:ser>
          <c:idx val="3"/>
          <c:order val="3"/>
          <c:tx>
            <c:strRef>
              <c:f>'Sheet3 (2)'!$I$3</c:f>
              <c:strCache>
                <c:ptCount val="1"/>
                <c:pt idx="0">
                  <c:v>中国农业银行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(2)'!$I$4:$I$13</c:f>
              <c:numCache>
                <c:formatCode>0.00%</c:formatCode>
                <c:ptCount val="10"/>
                <c:pt idx="0">
                  <c:v>5.8340712666368401E-2</c:v>
                </c:pt>
                <c:pt idx="1">
                  <c:v>6.0958024529518699E-2</c:v>
                </c:pt>
                <c:pt idx="2">
                  <c:v>6.6816473327867401E-2</c:v>
                </c:pt>
                <c:pt idx="3">
                  <c:v>6.9737163301606606E-2</c:v>
                </c:pt>
                <c:pt idx="4">
                  <c:v>8.7968152580861103E-2</c:v>
                </c:pt>
                <c:pt idx="5">
                  <c:v>8.9145452144835102E-2</c:v>
                </c:pt>
                <c:pt idx="6">
                  <c:v>0.104099431345947</c:v>
                </c:pt>
                <c:pt idx="7">
                  <c:v>0.115419504203842</c:v>
                </c:pt>
                <c:pt idx="8">
                  <c:v>0.13647347974994101</c:v>
                </c:pt>
                <c:pt idx="9">
                  <c:v>0.17903019466919201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3-4E82-BD26-62CDA55E1E60}"/>
            </c:ext>
          </c:extLst>
        </c:ser>
        <c:ser>
          <c:idx val="4"/>
          <c:order val="4"/>
          <c:tx>
            <c:strRef>
              <c:f>'Sheet3 (2)'!$J$3</c:f>
              <c:strCache>
                <c:ptCount val="1"/>
                <c:pt idx="0">
                  <c:v>广发银行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(2)'!$J$4:$J$13</c:f>
              <c:numCache>
                <c:formatCode>0.00%</c:formatCode>
                <c:ptCount val="10"/>
                <c:pt idx="0">
                  <c:v>4.9624604972024304E-3</c:v>
                </c:pt>
                <c:pt idx="1">
                  <c:v>4.7493730902504897E-3</c:v>
                </c:pt>
                <c:pt idx="2">
                  <c:v>8.7026048328481195E-3</c:v>
                </c:pt>
                <c:pt idx="3">
                  <c:v>8.9236091056442007E-3</c:v>
                </c:pt>
                <c:pt idx="4">
                  <c:v>1.1355773780722099E-2</c:v>
                </c:pt>
                <c:pt idx="5">
                  <c:v>1.3058583860523901E-2</c:v>
                </c:pt>
                <c:pt idx="6">
                  <c:v>1.6647621588749599E-2</c:v>
                </c:pt>
                <c:pt idx="7">
                  <c:v>2.24008403977667E-2</c:v>
                </c:pt>
                <c:pt idx="8">
                  <c:v>4.3730018492910402E-2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3-4E82-BD26-62CDA55E1E60}"/>
            </c:ext>
          </c:extLst>
        </c:ser>
        <c:ser>
          <c:idx val="5"/>
          <c:order val="5"/>
          <c:tx>
            <c:strRef>
              <c:f>'Sheet3 (2)'!$K$3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(2)'!$K$4:$K$13</c:f>
              <c:numCache>
                <c:formatCode>0.00%</c:formatCode>
                <c:ptCount val="10"/>
                <c:pt idx="0">
                  <c:v>4.4418056755547899E-2</c:v>
                </c:pt>
                <c:pt idx="1">
                  <c:v>5.5022748485628499E-2</c:v>
                </c:pt>
                <c:pt idx="2">
                  <c:v>5.8786597672557797E-2</c:v>
                </c:pt>
                <c:pt idx="3">
                  <c:v>6.21748591065477E-2</c:v>
                </c:pt>
                <c:pt idx="4">
                  <c:v>5.8312464927481801E-2</c:v>
                </c:pt>
                <c:pt idx="5">
                  <c:v>6.1903276131045203E-2</c:v>
                </c:pt>
                <c:pt idx="6">
                  <c:v>6.2052443530086099E-2</c:v>
                </c:pt>
                <c:pt idx="7">
                  <c:v>7.2672855313700394E-2</c:v>
                </c:pt>
                <c:pt idx="8">
                  <c:v>8.7091351540640197E-2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3-4E82-BD26-62CDA55E1E60}"/>
            </c:ext>
          </c:extLst>
        </c:ser>
        <c:ser>
          <c:idx val="6"/>
          <c:order val="6"/>
          <c:tx>
            <c:strRef>
              <c:f>'Sheet3 (2)'!$L$3</c:f>
              <c:strCache>
                <c:ptCount val="1"/>
                <c:pt idx="0">
                  <c:v>浦发银行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(2)'!$L$4:$L$13</c:f>
              <c:numCache>
                <c:formatCode>0.00%</c:formatCode>
                <c:ptCount val="10"/>
                <c:pt idx="0">
                  <c:v>7.7093049625809804E-2</c:v>
                </c:pt>
                <c:pt idx="1">
                  <c:v>7.6501279437528394E-2</c:v>
                </c:pt>
                <c:pt idx="2">
                  <c:v>6.29114023930743E-2</c:v>
                </c:pt>
                <c:pt idx="3">
                  <c:v>5.6390471420522101E-2</c:v>
                </c:pt>
                <c:pt idx="4">
                  <c:v>6.1323028678253302E-2</c:v>
                </c:pt>
                <c:pt idx="5">
                  <c:v>5.6897056106036001E-2</c:v>
                </c:pt>
                <c:pt idx="6">
                  <c:v>5.7962409568826298E-2</c:v>
                </c:pt>
                <c:pt idx="7">
                  <c:v>6.5050647299228603E-2</c:v>
                </c:pt>
                <c:pt idx="8">
                  <c:v>8.7151490961833306E-2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3-4E82-BD26-62CDA55E1E60}"/>
            </c:ext>
          </c:extLst>
        </c:ser>
        <c:ser>
          <c:idx val="7"/>
          <c:order val="7"/>
          <c:tx>
            <c:strRef>
              <c:f>'Sheet3 (2)'!$M$3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(2)'!$M$4:$M$13</c:f>
              <c:numCache>
                <c:formatCode>0.00%</c:formatCode>
                <c:ptCount val="10"/>
                <c:pt idx="0">
                  <c:v>1.5017555775449999E-2</c:v>
                </c:pt>
                <c:pt idx="1">
                  <c:v>1.42261815682102E-2</c:v>
                </c:pt>
                <c:pt idx="2">
                  <c:v>1.51660013782346E-2</c:v>
                </c:pt>
                <c:pt idx="3">
                  <c:v>1.42780023823076E-2</c:v>
                </c:pt>
                <c:pt idx="4">
                  <c:v>1.31582570265563E-2</c:v>
                </c:pt>
                <c:pt idx="5">
                  <c:v>1.0847084092880301E-2</c:v>
                </c:pt>
                <c:pt idx="6">
                  <c:v>8.5136802089189594E-3</c:v>
                </c:pt>
                <c:pt idx="7">
                  <c:v>2.2567708020504999E-2</c:v>
                </c:pt>
                <c:pt idx="8">
                  <c:v>3.2971670640140303E-2</c:v>
                </c:pt>
                <c:pt idx="9">
                  <c:v>4.0982136804334199E-2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B3-4E82-BD26-62CDA55E1E60}"/>
            </c:ext>
          </c:extLst>
        </c:ser>
        <c:ser>
          <c:idx val="8"/>
          <c:order val="8"/>
          <c:tx>
            <c:strRef>
              <c:f>'Sheet3 (2)'!$N$3</c:f>
              <c:strCache>
                <c:ptCount val="1"/>
                <c:pt idx="0">
                  <c:v>中国民生银行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(2)'!$N$4:$N$13</c:f>
              <c:numCache>
                <c:formatCode>0.00%</c:formatCode>
                <c:ptCount val="10"/>
                <c:pt idx="0">
                  <c:v>4.95678740595344E-3</c:v>
                </c:pt>
                <c:pt idx="1">
                  <c:v>5.56822886963587E-3</c:v>
                </c:pt>
                <c:pt idx="2">
                  <c:v>5.6154853009401304E-3</c:v>
                </c:pt>
                <c:pt idx="3">
                  <c:v>1.0704962045881601E-2</c:v>
                </c:pt>
                <c:pt idx="4">
                  <c:v>8.2031676822346394E-3</c:v>
                </c:pt>
                <c:pt idx="5">
                  <c:v>9.2484776784959102E-3</c:v>
                </c:pt>
                <c:pt idx="6">
                  <c:v>1.36663059094727E-2</c:v>
                </c:pt>
                <c:pt idx="7">
                  <c:v>2.6526240751891101E-2</c:v>
                </c:pt>
                <c:pt idx="8">
                  <c:v>4.3444999739202503E-2</c:v>
                </c:pt>
                <c:pt idx="9">
                  <c:v>6.0261895601632601E-2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B3-4E82-BD26-62CDA55E1E60}"/>
            </c:ext>
          </c:extLst>
        </c:ser>
        <c:ser>
          <c:idx val="9"/>
          <c:order val="9"/>
          <c:tx>
            <c:strRef>
              <c:f>'Sheet3 (2)'!$O$3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(2)'!$O$4:$O$13</c:f>
              <c:numCache>
                <c:formatCode>0.00%</c:formatCode>
                <c:ptCount val="10"/>
                <c:pt idx="0">
                  <c:v>6.0044496262608299E-2</c:v>
                </c:pt>
                <c:pt idx="1">
                  <c:v>5.5413297378523303E-2</c:v>
                </c:pt>
                <c:pt idx="2">
                  <c:v>4.4045999593461199E-2</c:v>
                </c:pt>
                <c:pt idx="3">
                  <c:v>4.4067618800777801E-2</c:v>
                </c:pt>
                <c:pt idx="4">
                  <c:v>4.2214992293481302E-2</c:v>
                </c:pt>
                <c:pt idx="5">
                  <c:v>3.9364679946110301E-2</c:v>
                </c:pt>
                <c:pt idx="6">
                  <c:v>4.1186662976166001E-2</c:v>
                </c:pt>
                <c:pt idx="7">
                  <c:v>4.7360572664367898E-2</c:v>
                </c:pt>
                <c:pt idx="8">
                  <c:v>5.8722532863562299E-2</c:v>
                </c:pt>
                <c:pt idx="9">
                  <c:v>6.8793099872251101E-2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B3-4E82-BD26-62CDA55E1E60}"/>
            </c:ext>
          </c:extLst>
        </c:ser>
        <c:ser>
          <c:idx val="10"/>
          <c:order val="10"/>
          <c:tx>
            <c:strRef>
              <c:f>'Sheet3 (2)'!$P$3</c:f>
              <c:strCache>
                <c:ptCount val="1"/>
                <c:pt idx="0">
                  <c:v>中信银行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(2)'!$P$4:$P$13</c:f>
              <c:numCache>
                <c:formatCode>0.00%</c:formatCode>
                <c:ptCount val="10"/>
                <c:pt idx="0">
                  <c:v>1.2397687654142699E-2</c:v>
                </c:pt>
                <c:pt idx="1">
                  <c:v>9.3705264989441608E-3</c:v>
                </c:pt>
                <c:pt idx="2">
                  <c:v>8.8529000214390401E-3</c:v>
                </c:pt>
                <c:pt idx="3">
                  <c:v>1.88802419353577E-2</c:v>
                </c:pt>
                <c:pt idx="4">
                  <c:v>1.7403107988197199E-2</c:v>
                </c:pt>
                <c:pt idx="5">
                  <c:v>1.62952005596817E-2</c:v>
                </c:pt>
                <c:pt idx="6">
                  <c:v>1.4797777125513599E-2</c:v>
                </c:pt>
                <c:pt idx="7">
                  <c:v>4.1202693015544398E-2</c:v>
                </c:pt>
                <c:pt idx="8">
                  <c:v>6.4835393454241705E-2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B3-4E82-BD26-62CDA55E1E60}"/>
            </c:ext>
          </c:extLst>
        </c:ser>
        <c:ser>
          <c:idx val="11"/>
          <c:order val="11"/>
          <c:tx>
            <c:strRef>
              <c:f>'Sheet3 (2)'!$Q$3</c:f>
              <c:strCache>
                <c:ptCount val="1"/>
                <c:pt idx="0">
                  <c:v>光大银行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(2)'!$Q$4:$Q$13</c:f>
              <c:numCache>
                <c:formatCode>0.00%</c:formatCode>
                <c:ptCount val="10"/>
                <c:pt idx="0">
                  <c:v>2.6750445379024299E-2</c:v>
                </c:pt>
                <c:pt idx="1">
                  <c:v>2.1589740099884801E-2</c:v>
                </c:pt>
                <c:pt idx="2">
                  <c:v>2.7503261333342199E-2</c:v>
                </c:pt>
                <c:pt idx="3">
                  <c:v>3.6859220415185398E-2</c:v>
                </c:pt>
                <c:pt idx="4">
                  <c:v>3.0482577301910899E-2</c:v>
                </c:pt>
                <c:pt idx="5">
                  <c:v>3.3441068592185499E-2</c:v>
                </c:pt>
                <c:pt idx="6">
                  <c:v>3.4465399693369203E-2</c:v>
                </c:pt>
                <c:pt idx="7">
                  <c:v>3.7671771327945698E-2</c:v>
                </c:pt>
                <c:pt idx="8">
                  <c:v>5.5787962632226601E-2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B3-4E82-BD26-62CDA55E1E60}"/>
            </c:ext>
          </c:extLst>
        </c:ser>
        <c:ser>
          <c:idx val="12"/>
          <c:order val="12"/>
          <c:tx>
            <c:strRef>
              <c:f>'Sheet3 (2)'!$R$3</c:f>
              <c:strCache>
                <c:ptCount val="1"/>
                <c:pt idx="0">
                  <c:v>华夏银行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(2)'!$R$4:$R$13</c:f>
              <c:numCache>
                <c:formatCode>0.00%</c:formatCode>
                <c:ptCount val="10"/>
                <c:pt idx="0">
                  <c:v>4.1957937805655203E-2</c:v>
                </c:pt>
                <c:pt idx="1">
                  <c:v>3.7374716135476799E-2</c:v>
                </c:pt>
                <c:pt idx="2">
                  <c:v>3.7274360664576803E-2</c:v>
                </c:pt>
                <c:pt idx="3">
                  <c:v>3.8195744583173701E-2</c:v>
                </c:pt>
                <c:pt idx="4">
                  <c:v>3.5140029599954402E-2</c:v>
                </c:pt>
                <c:pt idx="5">
                  <c:v>4.2637997823349497E-2</c:v>
                </c:pt>
                <c:pt idx="6">
                  <c:v>8.7406939909943804E-2</c:v>
                </c:pt>
                <c:pt idx="7">
                  <c:v>9.6384779048769104E-2</c:v>
                </c:pt>
                <c:pt idx="8">
                  <c:v>0.108683649123857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B3-4E82-BD26-62CDA55E1E60}"/>
            </c:ext>
          </c:extLst>
        </c:ser>
        <c:ser>
          <c:idx val="13"/>
          <c:order val="13"/>
          <c:tx>
            <c:strRef>
              <c:f>'Sheet3 (2)'!$S$3</c:f>
              <c:strCache>
                <c:ptCount val="1"/>
                <c:pt idx="0">
                  <c:v>邮储银行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(2)'!$E$4:$E$13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'Sheet3 (2)'!$S$4:$S$13</c:f>
              <c:numCache>
                <c:formatCode>0.00%</c:formatCode>
                <c:ptCount val="10"/>
                <c:pt idx="0">
                  <c:v>3.3815510653296202E-2</c:v>
                </c:pt>
                <c:pt idx="1">
                  <c:v>2.2202776621425301E-2</c:v>
                </c:pt>
                <c:pt idx="2">
                  <c:v>2.4988308164886799E-2</c:v>
                </c:pt>
                <c:pt idx="3">
                  <c:v>4.8656868133003302E-2</c:v>
                </c:pt>
                <c:pt idx="4">
                  <c:v>4.4519759216154801E-2</c:v>
                </c:pt>
                <c:pt idx="5">
                  <c:v>4.8912726625019699E-2</c:v>
                </c:pt>
                <c:pt idx="6">
                  <c:v>4.9146836969220099E-2</c:v>
                </c:pt>
                <c:pt idx="7">
                  <c:v>5.7683342012572199E-2</c:v>
                </c:pt>
                <c:pt idx="8">
                  <c:v>6.88653510822443E-2</c:v>
                </c:pt>
                <c:pt idx="9">
                  <c:v>7.8277871607836794E-2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B3-4E82-BD26-62CDA55E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82544"/>
        <c:axId val="1605775824"/>
      </c:lineChart>
      <c:catAx>
        <c:axId val="16057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75824"/>
        <c:crosses val="autoZero"/>
        <c:auto val="1"/>
        <c:lblAlgn val="ctr"/>
        <c:lblOffset val="100"/>
        <c:noMultiLvlLbl val="0"/>
      </c:catAx>
      <c:valAx>
        <c:axId val="1605775824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绿色信贷余额占比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177472</xdr:colOff>
      <xdr:row>15</xdr:row>
      <xdr:rowOff>112548</xdr:rowOff>
    </xdr:from>
    <xdr:to>
      <xdr:col>11</xdr:col>
      <xdr:colOff>348922</xdr:colOff>
      <xdr:row>31</xdr:row>
      <xdr:rowOff>9197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3DD8A1-A6DD-FF52-575E-AB85F57AF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15</xdr:row>
      <xdr:rowOff>158750</xdr:rowOff>
    </xdr:from>
    <xdr:to>
      <xdr:col>19</xdr:col>
      <xdr:colOff>542925</xdr:colOff>
      <xdr:row>31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3AA965-7C1F-B10F-B239-C52B8A9C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119530</xdr:colOff>
      <xdr:row>16</xdr:row>
      <xdr:rowOff>7469</xdr:rowOff>
    </xdr:from>
    <xdr:to>
      <xdr:col>14</xdr:col>
      <xdr:colOff>530412</xdr:colOff>
      <xdr:row>17</xdr:row>
      <xdr:rowOff>67234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453D942F-697C-52C1-B33A-8FB68987711E}"/>
            </a:ext>
          </a:extLst>
        </xdr:cNvPr>
        <xdr:cNvSpPr txBox="1"/>
      </xdr:nvSpPr>
      <xdr:spPr>
        <a:xfrm>
          <a:off x="8621059" y="2876175"/>
          <a:ext cx="1038412" cy="239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/>
            <a:t>单位：亿元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0.09236</cdr:x>
      <cdr:y>0</cdr:y>
    </cdr:from>
    <cdr:to>
      <cdr:x>0.33958</cdr:x>
      <cdr:y>0.09028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85DFD9E-2503-9425-A295-4532450850D0}"/>
            </a:ext>
          </a:extLst>
        </cdr:cNvPr>
        <cdr:cNvSpPr txBox="1"/>
      </cdr:nvSpPr>
      <cdr:spPr>
        <a:xfrm xmlns:a="http://schemas.openxmlformats.org/drawingml/2006/main">
          <a:off x="422275" y="0"/>
          <a:ext cx="1130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单位：亿元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462643</xdr:colOff>
      <xdr:row>19</xdr:row>
      <xdr:rowOff>35673</xdr:rowOff>
    </xdr:from>
    <xdr:to>
      <xdr:col>14</xdr:col>
      <xdr:colOff>393332</xdr:colOff>
      <xdr:row>36</xdr:row>
      <xdr:rowOff>54427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5D9D82-F0DC-43F8-9DDE-872AA22AC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11</xdr:row>
      <xdr:rowOff>127000</xdr:rowOff>
    </xdr:from>
    <xdr:to>
      <xdr:col>14</xdr:col>
      <xdr:colOff>558800</xdr:colOff>
      <xdr:row>33</xdr:row>
      <xdr:rowOff>101600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149832</xdr:colOff>
      <xdr:row>37</xdr:row>
      <xdr:rowOff>57079</xdr:rowOff>
    </xdr:from>
    <xdr:to>
      <xdr:col>15</xdr:col>
      <xdr:colOff>585055</xdr:colOff>
      <xdr:row>58</xdr:row>
      <xdr:rowOff>57078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1CD8E2-8F0B-B410-4352-AE693E77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9471-BB2B-40EE-BF26-BBEF237E2DF1}">
  <dimension ref="A1:T144"/>
  <sheetViews>
    <sheetView topLeftCell="F16" zoomScale="85" zoomScaleNormal="85" workbookViewId="0">
      <selection activeCell="U7" sqref="U7"/>
    </sheetView>
  </sheetViews>
  <sheetFormatPr defaultColWidth="9" defaultRowHeight="14" x14ac:dyDescent="0.25"/>
  <cols>
    <col min="1" max="1" width="9.54296875" style="1" customWidth="1"/>
    <col min="2" max="2" width="12.81640625" customWidth="1"/>
    <col min="3" max="3" width="9.54296875" style="2" customWidth="1"/>
  </cols>
  <sheetData>
    <row r="1" spans="1:20" x14ac:dyDescent="0.25">
      <c r="A1" s="1" t="s">
        <v>0</v>
      </c>
      <c r="B1" t="s">
        <v>6</v>
      </c>
      <c r="C1" s="2" t="s">
        <v>1</v>
      </c>
    </row>
    <row r="2" spans="1:20" x14ac:dyDescent="0.25">
      <c r="A2" s="1">
        <v>2014</v>
      </c>
      <c r="B2">
        <v>3010.43</v>
      </c>
      <c r="C2" s="2">
        <v>4</v>
      </c>
    </row>
    <row r="3" spans="1:20" x14ac:dyDescent="0.25">
      <c r="A3" s="1">
        <v>2015</v>
      </c>
      <c r="B3">
        <v>4123.1499999999996</v>
      </c>
      <c r="C3" s="2">
        <v>4</v>
      </c>
      <c r="E3" s="1"/>
      <c r="F3" s="2" t="s">
        <v>34</v>
      </c>
      <c r="G3" s="2" t="s">
        <v>35</v>
      </c>
      <c r="H3" s="2" t="s">
        <v>36</v>
      </c>
      <c r="I3" s="2" t="s">
        <v>37</v>
      </c>
      <c r="J3" s="2" t="s">
        <v>48</v>
      </c>
      <c r="K3" s="2" t="s">
        <v>40</v>
      </c>
      <c r="L3" s="2" t="s">
        <v>38</v>
      </c>
      <c r="M3" s="2" t="s">
        <v>39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</row>
    <row r="4" spans="1:20" x14ac:dyDescent="0.25">
      <c r="A4" s="1">
        <v>2016</v>
      </c>
      <c r="B4">
        <v>4673.42</v>
      </c>
      <c r="C4" s="2">
        <v>4</v>
      </c>
      <c r="E4" s="1">
        <v>2014</v>
      </c>
      <c r="F4">
        <v>3010.43</v>
      </c>
      <c r="G4">
        <v>4870.7700000000004</v>
      </c>
      <c r="H4">
        <v>8117.47</v>
      </c>
      <c r="I4">
        <v>4724.47</v>
      </c>
      <c r="J4">
        <v>634.16999999999996</v>
      </c>
      <c r="K4">
        <v>1524.31</v>
      </c>
      <c r="L4">
        <v>2960</v>
      </c>
      <c r="M4">
        <v>39.25</v>
      </c>
      <c r="N4">
        <v>1563.74</v>
      </c>
      <c r="O4">
        <v>153.88999999999999</v>
      </c>
      <c r="P4">
        <v>89.85</v>
      </c>
      <c r="Q4">
        <v>1509.47</v>
      </c>
      <c r="R4">
        <v>271.25</v>
      </c>
      <c r="S4">
        <v>347.61</v>
      </c>
      <c r="T4">
        <v>394.4</v>
      </c>
    </row>
    <row r="5" spans="1:20" x14ac:dyDescent="0.25">
      <c r="A5" s="1">
        <v>2017</v>
      </c>
      <c r="B5">
        <v>5387.99</v>
      </c>
      <c r="C5" s="2">
        <v>4</v>
      </c>
      <c r="E5" s="1">
        <v>2015</v>
      </c>
      <c r="F5">
        <v>4123.1499999999996</v>
      </c>
      <c r="G5">
        <v>7335.63</v>
      </c>
      <c r="H5">
        <v>9146.0300000000007</v>
      </c>
      <c r="I5">
        <v>5431.31</v>
      </c>
      <c r="J5">
        <v>548.82000000000005</v>
      </c>
      <c r="K5">
        <v>2047.95</v>
      </c>
      <c r="L5">
        <v>3942</v>
      </c>
      <c r="M5">
        <v>41.17</v>
      </c>
      <c r="N5">
        <v>1717.85</v>
      </c>
      <c r="O5">
        <v>173.01</v>
      </c>
      <c r="P5">
        <v>114.04</v>
      </c>
      <c r="Q5">
        <v>1565.03</v>
      </c>
      <c r="R5">
        <v>236.96</v>
      </c>
      <c r="S5">
        <v>326.77</v>
      </c>
      <c r="T5">
        <v>399.6</v>
      </c>
    </row>
    <row r="6" spans="1:20" x14ac:dyDescent="0.25">
      <c r="A6" s="1">
        <v>2018</v>
      </c>
      <c r="B6">
        <v>6326.67</v>
      </c>
      <c r="C6" s="2">
        <v>4</v>
      </c>
      <c r="E6" s="1">
        <v>2016</v>
      </c>
      <c r="F6">
        <v>4673.42</v>
      </c>
      <c r="G6">
        <v>8892.2099999999991</v>
      </c>
      <c r="H6">
        <v>9785.6</v>
      </c>
      <c r="I6">
        <v>6494.32</v>
      </c>
      <c r="J6">
        <v>752.31</v>
      </c>
      <c r="K6">
        <v>2411.9899999999998</v>
      </c>
      <c r="L6">
        <v>4943.6000000000004</v>
      </c>
      <c r="M6">
        <v>85.19</v>
      </c>
      <c r="N6">
        <v>1738.12</v>
      </c>
      <c r="O6">
        <v>223.82</v>
      </c>
      <c r="P6">
        <v>138.22999999999999</v>
      </c>
      <c r="Q6">
        <v>1436.64</v>
      </c>
      <c r="R6">
        <v>254.78</v>
      </c>
      <c r="S6">
        <v>493.76</v>
      </c>
      <c r="T6">
        <v>453.5</v>
      </c>
    </row>
    <row r="7" spans="1:20" x14ac:dyDescent="0.25">
      <c r="A7" s="1">
        <v>2019</v>
      </c>
      <c r="B7">
        <v>7375.7</v>
      </c>
      <c r="C7" s="2">
        <v>4</v>
      </c>
      <c r="E7" s="1">
        <v>2017</v>
      </c>
      <c r="F7">
        <v>5387.99</v>
      </c>
      <c r="G7">
        <v>10025.209999999999</v>
      </c>
      <c r="H7">
        <v>10991.99</v>
      </c>
      <c r="I7">
        <v>7476.25</v>
      </c>
      <c r="J7">
        <v>1766.31</v>
      </c>
      <c r="K7">
        <v>2771.08</v>
      </c>
      <c r="L7">
        <v>6806</v>
      </c>
      <c r="M7">
        <v>98.3</v>
      </c>
      <c r="N7">
        <v>1801.45</v>
      </c>
      <c r="O7">
        <v>243.33</v>
      </c>
      <c r="P7">
        <v>300.2</v>
      </c>
      <c r="Q7">
        <v>1571.03</v>
      </c>
      <c r="R7">
        <v>603.58000000000004</v>
      </c>
      <c r="S7">
        <v>749</v>
      </c>
      <c r="T7">
        <v>532.48</v>
      </c>
    </row>
    <row r="8" spans="1:20" x14ac:dyDescent="0.25">
      <c r="A8" s="1">
        <v>2020</v>
      </c>
      <c r="B8">
        <v>8967.98</v>
      </c>
      <c r="C8" s="2">
        <v>4</v>
      </c>
      <c r="E8" s="1">
        <v>2018</v>
      </c>
      <c r="F8">
        <v>6326.67</v>
      </c>
      <c r="G8">
        <v>10422.6</v>
      </c>
      <c r="H8">
        <v>12377.58</v>
      </c>
      <c r="I8">
        <v>10504</v>
      </c>
      <c r="J8">
        <v>1904.05</v>
      </c>
      <c r="K8">
        <v>2830.62</v>
      </c>
      <c r="L8">
        <v>8449</v>
      </c>
      <c r="M8">
        <v>152</v>
      </c>
      <c r="N8">
        <v>2176.48</v>
      </c>
      <c r="O8">
        <v>262.83999999999997</v>
      </c>
      <c r="P8">
        <v>250.75</v>
      </c>
      <c r="Q8">
        <v>1660.33</v>
      </c>
      <c r="R8">
        <v>629.37</v>
      </c>
      <c r="S8">
        <v>784</v>
      </c>
      <c r="T8">
        <v>566.99</v>
      </c>
    </row>
    <row r="9" spans="1:20" x14ac:dyDescent="0.25">
      <c r="A9" s="1">
        <v>2021</v>
      </c>
      <c r="B9">
        <v>14086</v>
      </c>
      <c r="C9" s="2">
        <v>4</v>
      </c>
      <c r="E9" s="1">
        <v>2019</v>
      </c>
      <c r="F9">
        <v>7375.7</v>
      </c>
      <c r="G9">
        <v>11758.02</v>
      </c>
      <c r="H9">
        <v>13508.38</v>
      </c>
      <c r="I9">
        <v>11910</v>
      </c>
      <c r="J9">
        <v>2433.0100000000002</v>
      </c>
      <c r="K9">
        <v>3283.52</v>
      </c>
      <c r="L9">
        <v>10109</v>
      </c>
      <c r="M9">
        <v>205.16</v>
      </c>
      <c r="N9">
        <v>2260</v>
      </c>
      <c r="O9">
        <v>252</v>
      </c>
      <c r="P9">
        <v>322.55</v>
      </c>
      <c r="Q9">
        <v>1767.73</v>
      </c>
      <c r="R9">
        <v>651.48</v>
      </c>
      <c r="S9">
        <v>906.99</v>
      </c>
      <c r="T9">
        <v>798.44</v>
      </c>
    </row>
    <row r="10" spans="1:20" x14ac:dyDescent="0.25">
      <c r="A10" s="1">
        <v>2022</v>
      </c>
      <c r="B10">
        <v>19872</v>
      </c>
      <c r="C10" s="2">
        <v>4</v>
      </c>
      <c r="E10" s="1">
        <v>2020</v>
      </c>
      <c r="F10">
        <v>8967.98</v>
      </c>
      <c r="G10">
        <v>13427.07</v>
      </c>
      <c r="H10">
        <v>18457.189999999999</v>
      </c>
      <c r="I10">
        <v>15149</v>
      </c>
      <c r="J10">
        <v>2809.36</v>
      </c>
      <c r="K10">
        <v>3629.09</v>
      </c>
      <c r="L10">
        <v>11558</v>
      </c>
      <c r="M10">
        <v>300.32</v>
      </c>
      <c r="N10">
        <v>2628</v>
      </c>
      <c r="O10">
        <v>227</v>
      </c>
      <c r="P10">
        <v>526.69000000000005</v>
      </c>
      <c r="Q10">
        <v>2071.33</v>
      </c>
      <c r="R10">
        <v>661.95</v>
      </c>
      <c r="S10">
        <v>1037.23</v>
      </c>
      <c r="T10">
        <v>1800.43</v>
      </c>
    </row>
    <row r="11" spans="1:20" x14ac:dyDescent="0.25">
      <c r="A11" s="1">
        <v>2023</v>
      </c>
      <c r="B11">
        <v>31067</v>
      </c>
      <c r="C11" s="2">
        <v>4</v>
      </c>
      <c r="E11" s="1">
        <v>2021</v>
      </c>
      <c r="F11">
        <v>14086</v>
      </c>
      <c r="G11">
        <v>19631.29</v>
      </c>
      <c r="H11">
        <v>24800</v>
      </c>
      <c r="I11">
        <v>19778</v>
      </c>
      <c r="J11">
        <v>3722.94</v>
      </c>
      <c r="K11">
        <v>4767.63</v>
      </c>
      <c r="L11">
        <v>13867.03</v>
      </c>
      <c r="M11">
        <v>453.03269999999998</v>
      </c>
      <c r="N11">
        <v>3113.35</v>
      </c>
      <c r="O11">
        <v>691.35</v>
      </c>
      <c r="P11">
        <v>1073.17</v>
      </c>
      <c r="Q11">
        <v>2638</v>
      </c>
      <c r="R11">
        <v>2000.79</v>
      </c>
      <c r="S11">
        <v>1245.92</v>
      </c>
      <c r="T11">
        <v>2084.77</v>
      </c>
    </row>
    <row r="12" spans="1:20" x14ac:dyDescent="0.25">
      <c r="A12" s="1">
        <v>2014</v>
      </c>
      <c r="B12">
        <v>4870.7700000000004</v>
      </c>
      <c r="C12" s="2">
        <v>5</v>
      </c>
      <c r="E12" s="1">
        <v>2022</v>
      </c>
      <c r="F12">
        <v>19872</v>
      </c>
      <c r="G12">
        <v>27500</v>
      </c>
      <c r="H12">
        <v>39784.58</v>
      </c>
      <c r="I12">
        <v>26975</v>
      </c>
      <c r="J12">
        <v>4965.49</v>
      </c>
      <c r="K12">
        <v>6354.32</v>
      </c>
      <c r="L12">
        <v>16297.6</v>
      </c>
      <c r="M12">
        <v>899.13</v>
      </c>
      <c r="N12">
        <v>4271</v>
      </c>
      <c r="O12">
        <v>1097.68</v>
      </c>
      <c r="P12">
        <v>1799.12</v>
      </c>
      <c r="Q12">
        <v>3553.57</v>
      </c>
      <c r="R12">
        <v>3340.82</v>
      </c>
      <c r="S12">
        <v>1992.9</v>
      </c>
      <c r="T12">
        <v>2470.35</v>
      </c>
    </row>
    <row r="13" spans="1:20" x14ac:dyDescent="0.25">
      <c r="A13" s="1">
        <v>2015</v>
      </c>
      <c r="B13">
        <v>7335.63</v>
      </c>
      <c r="C13" s="2">
        <v>5</v>
      </c>
      <c r="E13" s="1">
        <v>2023</v>
      </c>
      <c r="F13">
        <v>31067</v>
      </c>
      <c r="H13">
        <v>54000</v>
      </c>
      <c r="I13">
        <v>40487</v>
      </c>
      <c r="J13">
        <v>6378.78</v>
      </c>
      <c r="L13">
        <v>18928.72</v>
      </c>
      <c r="O13">
        <v>1396.47</v>
      </c>
      <c r="P13">
        <v>2642.41</v>
      </c>
      <c r="Q13">
        <v>4477.6499999999996</v>
      </c>
    </row>
    <row r="14" spans="1:20" x14ac:dyDescent="0.25">
      <c r="A14" s="1">
        <v>2016</v>
      </c>
      <c r="B14">
        <v>8892.2099999999991</v>
      </c>
      <c r="C14" s="2">
        <v>5</v>
      </c>
      <c r="D14">
        <v>86785.86</v>
      </c>
      <c r="E14" s="1"/>
    </row>
    <row r="15" spans="1:20" x14ac:dyDescent="0.25">
      <c r="A15" s="1">
        <v>2017</v>
      </c>
      <c r="B15">
        <v>10025.209999999999</v>
      </c>
      <c r="C15" s="2">
        <v>5</v>
      </c>
      <c r="D15">
        <v>125451.39</v>
      </c>
      <c r="H15">
        <f>(D15-D14)/D14</f>
        <v>0.44552799269374066</v>
      </c>
      <c r="R15" s="2" t="s">
        <v>49</v>
      </c>
      <c r="S15" s="2" t="s">
        <v>34</v>
      </c>
    </row>
    <row r="16" spans="1:20" x14ac:dyDescent="0.25">
      <c r="A16" s="1">
        <v>2018</v>
      </c>
      <c r="B16">
        <v>10422.6</v>
      </c>
      <c r="C16" s="2">
        <v>5</v>
      </c>
      <c r="R16" s="2" t="s">
        <v>50</v>
      </c>
      <c r="S16" s="2" t="s">
        <v>35</v>
      </c>
    </row>
    <row r="17" spans="1:19" x14ac:dyDescent="0.25">
      <c r="A17" s="1">
        <v>2019</v>
      </c>
      <c r="B17">
        <v>11758.02</v>
      </c>
      <c r="C17" s="2">
        <v>5</v>
      </c>
      <c r="R17" s="2" t="s">
        <v>51</v>
      </c>
      <c r="S17" s="2" t="s">
        <v>36</v>
      </c>
    </row>
    <row r="18" spans="1:19" x14ac:dyDescent="0.25">
      <c r="A18" s="1">
        <v>2020</v>
      </c>
      <c r="B18">
        <v>13427.07</v>
      </c>
      <c r="C18" s="2">
        <v>5</v>
      </c>
      <c r="R18" s="2" t="s">
        <v>52</v>
      </c>
      <c r="S18" s="2" t="s">
        <v>37</v>
      </c>
    </row>
    <row r="19" spans="1:19" x14ac:dyDescent="0.25">
      <c r="A19" s="1">
        <v>2021</v>
      </c>
      <c r="B19">
        <v>19631.29</v>
      </c>
      <c r="C19" s="2">
        <v>5</v>
      </c>
      <c r="R19" s="2" t="s">
        <v>53</v>
      </c>
      <c r="S19" s="2" t="s">
        <v>38</v>
      </c>
    </row>
    <row r="20" spans="1:19" x14ac:dyDescent="0.25">
      <c r="A20" s="1">
        <v>2022</v>
      </c>
      <c r="B20">
        <v>27500</v>
      </c>
      <c r="C20" s="2">
        <v>5</v>
      </c>
      <c r="R20" s="2" t="s">
        <v>54</v>
      </c>
      <c r="S20" s="2" t="s">
        <v>39</v>
      </c>
    </row>
    <row r="21" spans="1:19" x14ac:dyDescent="0.25">
      <c r="A21" s="1">
        <v>2014</v>
      </c>
      <c r="B21">
        <v>8117.47</v>
      </c>
      <c r="C21" s="2">
        <v>6</v>
      </c>
      <c r="R21" s="2" t="s">
        <v>55</v>
      </c>
      <c r="S21" s="2" t="s">
        <v>40</v>
      </c>
    </row>
    <row r="22" spans="1:19" x14ac:dyDescent="0.25">
      <c r="A22" s="1">
        <v>2015</v>
      </c>
      <c r="B22">
        <v>9146.0300000000007</v>
      </c>
      <c r="C22" s="2">
        <v>6</v>
      </c>
      <c r="R22" s="2" t="s">
        <v>56</v>
      </c>
      <c r="S22" s="2" t="s">
        <v>41</v>
      </c>
    </row>
    <row r="23" spans="1:19" x14ac:dyDescent="0.25">
      <c r="A23" s="1">
        <v>2016</v>
      </c>
      <c r="B23">
        <v>9785.6</v>
      </c>
      <c r="C23" s="2">
        <v>6</v>
      </c>
      <c r="R23" s="2" t="s">
        <v>57</v>
      </c>
      <c r="S23" s="2" t="s">
        <v>42</v>
      </c>
    </row>
    <row r="24" spans="1:19" x14ac:dyDescent="0.25">
      <c r="A24" s="1">
        <v>2017</v>
      </c>
      <c r="B24">
        <v>10991.99</v>
      </c>
      <c r="C24" s="2">
        <v>6</v>
      </c>
      <c r="R24" s="2" t="s">
        <v>58</v>
      </c>
      <c r="S24" s="2" t="s">
        <v>43</v>
      </c>
    </row>
    <row r="25" spans="1:19" x14ac:dyDescent="0.25">
      <c r="A25" s="1">
        <v>2018</v>
      </c>
      <c r="B25">
        <v>12377.58</v>
      </c>
      <c r="C25" s="2">
        <v>6</v>
      </c>
      <c r="R25" s="2" t="s">
        <v>59</v>
      </c>
      <c r="S25" s="2" t="s">
        <v>44</v>
      </c>
    </row>
    <row r="26" spans="1:19" x14ac:dyDescent="0.25">
      <c r="A26" s="1">
        <v>2019</v>
      </c>
      <c r="B26">
        <v>13508.38</v>
      </c>
      <c r="C26" s="2">
        <v>6</v>
      </c>
      <c r="R26" s="2" t="s">
        <v>60</v>
      </c>
      <c r="S26" s="2" t="s">
        <v>45</v>
      </c>
    </row>
    <row r="27" spans="1:19" x14ac:dyDescent="0.25">
      <c r="A27" s="1">
        <v>2020</v>
      </c>
      <c r="B27">
        <v>18457.189999999999</v>
      </c>
      <c r="C27" s="2">
        <v>6</v>
      </c>
      <c r="R27" s="2" t="s">
        <v>61</v>
      </c>
      <c r="S27" s="2" t="s">
        <v>46</v>
      </c>
    </row>
    <row r="28" spans="1:19" x14ac:dyDescent="0.25">
      <c r="A28" s="1">
        <v>2021</v>
      </c>
      <c r="B28">
        <v>24800</v>
      </c>
      <c r="C28" s="2">
        <v>6</v>
      </c>
      <c r="R28" s="2" t="s">
        <v>62</v>
      </c>
      <c r="S28" s="2" t="s">
        <v>47</v>
      </c>
    </row>
    <row r="29" spans="1:19" x14ac:dyDescent="0.25">
      <c r="A29" s="1">
        <v>2022</v>
      </c>
      <c r="B29">
        <v>39784.58</v>
      </c>
      <c r="C29" s="2">
        <v>6</v>
      </c>
      <c r="R29" s="2" t="s">
        <v>63</v>
      </c>
      <c r="S29" s="2" t="s">
        <v>64</v>
      </c>
    </row>
    <row r="30" spans="1:19" x14ac:dyDescent="0.25">
      <c r="A30" s="1">
        <v>2023</v>
      </c>
      <c r="B30">
        <v>54000</v>
      </c>
      <c r="C30" s="2">
        <v>6</v>
      </c>
      <c r="R30" s="2" t="s">
        <v>65</v>
      </c>
      <c r="S30" s="2" t="s">
        <v>48</v>
      </c>
    </row>
    <row r="31" spans="1:19" x14ac:dyDescent="0.25">
      <c r="A31" s="1">
        <v>2014</v>
      </c>
      <c r="B31">
        <v>4724.47</v>
      </c>
      <c r="C31" s="2">
        <v>7</v>
      </c>
    </row>
    <row r="32" spans="1:19" x14ac:dyDescent="0.25">
      <c r="A32" s="1">
        <v>2015</v>
      </c>
      <c r="B32">
        <v>5431.31</v>
      </c>
      <c r="C32" s="2">
        <v>7</v>
      </c>
    </row>
    <row r="33" spans="1:3" x14ac:dyDescent="0.25">
      <c r="A33" s="1">
        <v>2016</v>
      </c>
      <c r="B33">
        <v>6494.32</v>
      </c>
      <c r="C33" s="2">
        <v>7</v>
      </c>
    </row>
    <row r="34" spans="1:3" x14ac:dyDescent="0.25">
      <c r="A34" s="1">
        <v>2017</v>
      </c>
      <c r="B34">
        <v>7476.25</v>
      </c>
      <c r="C34" s="2">
        <v>7</v>
      </c>
    </row>
    <row r="35" spans="1:3" x14ac:dyDescent="0.25">
      <c r="A35" s="1">
        <v>2018</v>
      </c>
      <c r="B35">
        <v>10504</v>
      </c>
      <c r="C35" s="2">
        <v>7</v>
      </c>
    </row>
    <row r="36" spans="1:3" x14ac:dyDescent="0.25">
      <c r="A36" s="1">
        <v>2019</v>
      </c>
      <c r="B36">
        <v>11910</v>
      </c>
      <c r="C36" s="2">
        <v>7</v>
      </c>
    </row>
    <row r="37" spans="1:3" x14ac:dyDescent="0.25">
      <c r="A37" s="1">
        <v>2020</v>
      </c>
      <c r="B37">
        <v>15149</v>
      </c>
      <c r="C37" s="2">
        <v>7</v>
      </c>
    </row>
    <row r="38" spans="1:3" x14ac:dyDescent="0.25">
      <c r="A38" s="1">
        <v>2021</v>
      </c>
      <c r="B38">
        <v>19778</v>
      </c>
      <c r="C38" s="2">
        <v>7</v>
      </c>
    </row>
    <row r="39" spans="1:3" x14ac:dyDescent="0.25">
      <c r="A39" s="1">
        <v>2022</v>
      </c>
      <c r="B39">
        <v>26975</v>
      </c>
      <c r="C39" s="2">
        <v>7</v>
      </c>
    </row>
    <row r="40" spans="1:3" x14ac:dyDescent="0.25">
      <c r="A40" s="1">
        <v>2023</v>
      </c>
      <c r="B40">
        <v>40487</v>
      </c>
      <c r="C40" s="2">
        <v>7</v>
      </c>
    </row>
    <row r="41" spans="1:3" x14ac:dyDescent="0.25">
      <c r="A41" s="1">
        <v>2014</v>
      </c>
      <c r="B41">
        <v>2960</v>
      </c>
      <c r="C41" s="2">
        <v>8</v>
      </c>
    </row>
    <row r="42" spans="1:3" x14ac:dyDescent="0.25">
      <c r="A42" s="1">
        <v>2015</v>
      </c>
      <c r="B42">
        <v>3942</v>
      </c>
      <c r="C42" s="2">
        <v>8</v>
      </c>
    </row>
    <row r="43" spans="1:3" x14ac:dyDescent="0.25">
      <c r="A43" s="1">
        <v>2016</v>
      </c>
      <c r="B43">
        <v>4943.6000000000004</v>
      </c>
      <c r="C43" s="2">
        <v>8</v>
      </c>
    </row>
    <row r="44" spans="1:3" x14ac:dyDescent="0.25">
      <c r="A44" s="1">
        <v>2017</v>
      </c>
      <c r="B44">
        <v>6806</v>
      </c>
      <c r="C44" s="2">
        <v>8</v>
      </c>
    </row>
    <row r="45" spans="1:3" x14ac:dyDescent="0.25">
      <c r="A45" s="1">
        <v>2018</v>
      </c>
      <c r="B45">
        <v>8449</v>
      </c>
      <c r="C45" s="2">
        <v>8</v>
      </c>
    </row>
    <row r="46" spans="1:3" x14ac:dyDescent="0.25">
      <c r="A46" s="1">
        <v>2019</v>
      </c>
      <c r="B46">
        <v>10109</v>
      </c>
      <c r="C46" s="2">
        <v>8</v>
      </c>
    </row>
    <row r="47" spans="1:3" x14ac:dyDescent="0.25">
      <c r="A47" s="1">
        <v>2020</v>
      </c>
      <c r="B47">
        <v>11558</v>
      </c>
      <c r="C47" s="2">
        <v>8</v>
      </c>
    </row>
    <row r="48" spans="1:3" x14ac:dyDescent="0.25">
      <c r="A48" s="1">
        <v>2021</v>
      </c>
      <c r="B48">
        <v>13867.03</v>
      </c>
      <c r="C48" s="2">
        <v>8</v>
      </c>
    </row>
    <row r="49" spans="1:3" x14ac:dyDescent="0.25">
      <c r="A49" s="1">
        <v>2022</v>
      </c>
      <c r="B49">
        <v>16297.6</v>
      </c>
      <c r="C49" s="2">
        <v>8</v>
      </c>
    </row>
    <row r="50" spans="1:3" x14ac:dyDescent="0.25">
      <c r="A50" s="1">
        <v>2023</v>
      </c>
      <c r="B50">
        <v>18928.72</v>
      </c>
      <c r="C50" s="2">
        <v>8</v>
      </c>
    </row>
    <row r="51" spans="1:3" x14ac:dyDescent="0.25">
      <c r="A51" s="1">
        <v>2014</v>
      </c>
      <c r="B51">
        <v>39.25</v>
      </c>
      <c r="C51" s="2">
        <v>9</v>
      </c>
    </row>
    <row r="52" spans="1:3" x14ac:dyDescent="0.25">
      <c r="A52" s="1">
        <v>2015</v>
      </c>
      <c r="B52">
        <v>41.17</v>
      </c>
      <c r="C52" s="2">
        <v>9</v>
      </c>
    </row>
    <row r="53" spans="1:3" x14ac:dyDescent="0.25">
      <c r="A53" s="1">
        <v>2016</v>
      </c>
      <c r="B53">
        <v>85.19</v>
      </c>
      <c r="C53" s="2">
        <v>9</v>
      </c>
    </row>
    <row r="54" spans="1:3" x14ac:dyDescent="0.25">
      <c r="A54" s="1">
        <v>2017</v>
      </c>
      <c r="B54">
        <v>98.3</v>
      </c>
      <c r="C54" s="2">
        <v>9</v>
      </c>
    </row>
    <row r="55" spans="1:3" x14ac:dyDescent="0.25">
      <c r="A55" s="1">
        <v>2018</v>
      </c>
      <c r="B55">
        <v>152</v>
      </c>
      <c r="C55" s="2">
        <v>9</v>
      </c>
    </row>
    <row r="56" spans="1:3" x14ac:dyDescent="0.25">
      <c r="A56" s="1">
        <v>2019</v>
      </c>
      <c r="B56">
        <v>205.16</v>
      </c>
      <c r="C56" s="2">
        <v>9</v>
      </c>
    </row>
    <row r="57" spans="1:3" x14ac:dyDescent="0.25">
      <c r="A57" s="1">
        <v>2020</v>
      </c>
      <c r="B57">
        <v>300.32</v>
      </c>
      <c r="C57" s="2">
        <v>9</v>
      </c>
    </row>
    <row r="58" spans="1:3" x14ac:dyDescent="0.25">
      <c r="A58" s="1">
        <v>2021</v>
      </c>
      <c r="B58">
        <v>453.03269999999998</v>
      </c>
      <c r="C58" s="2">
        <v>9</v>
      </c>
    </row>
    <row r="59" spans="1:3" x14ac:dyDescent="0.25">
      <c r="A59" s="1">
        <v>2022</v>
      </c>
      <c r="B59">
        <v>899.13</v>
      </c>
      <c r="C59" s="2">
        <v>9</v>
      </c>
    </row>
    <row r="60" spans="1:3" x14ac:dyDescent="0.25">
      <c r="A60" s="1">
        <v>2014</v>
      </c>
      <c r="B60">
        <v>1524.31</v>
      </c>
      <c r="C60" s="2">
        <v>10</v>
      </c>
    </row>
    <row r="61" spans="1:3" x14ac:dyDescent="0.25">
      <c r="A61" s="1">
        <v>2015</v>
      </c>
      <c r="B61">
        <v>2047.95</v>
      </c>
      <c r="C61" s="2">
        <v>10</v>
      </c>
    </row>
    <row r="62" spans="1:3" x14ac:dyDescent="0.25">
      <c r="A62" s="1">
        <v>2016</v>
      </c>
      <c r="B62">
        <v>2411.9899999999998</v>
      </c>
      <c r="C62" s="2">
        <v>10</v>
      </c>
    </row>
    <row r="63" spans="1:3" x14ac:dyDescent="0.25">
      <c r="A63" s="1">
        <v>2017</v>
      </c>
      <c r="B63">
        <v>2771.08</v>
      </c>
      <c r="C63" s="2">
        <v>10</v>
      </c>
    </row>
    <row r="64" spans="1:3" x14ac:dyDescent="0.25">
      <c r="A64" s="1">
        <v>2018</v>
      </c>
      <c r="B64">
        <v>2830.62</v>
      </c>
      <c r="C64" s="2">
        <v>10</v>
      </c>
    </row>
    <row r="65" spans="1:3" x14ac:dyDescent="0.25">
      <c r="A65" s="1">
        <v>2019</v>
      </c>
      <c r="B65">
        <v>3283.52</v>
      </c>
      <c r="C65" s="2">
        <v>10</v>
      </c>
    </row>
    <row r="66" spans="1:3" x14ac:dyDescent="0.25">
      <c r="A66" s="1">
        <v>2020</v>
      </c>
      <c r="B66">
        <v>3629.09</v>
      </c>
      <c r="C66" s="2">
        <v>10</v>
      </c>
    </row>
    <row r="67" spans="1:3" x14ac:dyDescent="0.25">
      <c r="A67" s="1">
        <v>2021</v>
      </c>
      <c r="B67">
        <v>4767.63</v>
      </c>
      <c r="C67" s="2">
        <v>10</v>
      </c>
    </row>
    <row r="68" spans="1:3" x14ac:dyDescent="0.25">
      <c r="A68" s="1">
        <v>2022</v>
      </c>
      <c r="B68">
        <v>6354.32</v>
      </c>
      <c r="C68" s="2">
        <v>10</v>
      </c>
    </row>
    <row r="69" spans="1:3" x14ac:dyDescent="0.25">
      <c r="A69" s="1">
        <v>2014</v>
      </c>
      <c r="B69">
        <v>1563.74</v>
      </c>
      <c r="C69" s="2">
        <v>11</v>
      </c>
    </row>
    <row r="70" spans="1:3" x14ac:dyDescent="0.25">
      <c r="A70" s="1">
        <v>2015</v>
      </c>
      <c r="B70">
        <v>1717.85</v>
      </c>
      <c r="C70" s="2">
        <v>11</v>
      </c>
    </row>
    <row r="71" spans="1:3" x14ac:dyDescent="0.25">
      <c r="A71" s="1">
        <v>2016</v>
      </c>
      <c r="B71">
        <v>1738.12</v>
      </c>
      <c r="C71" s="2">
        <v>11</v>
      </c>
    </row>
    <row r="72" spans="1:3" x14ac:dyDescent="0.25">
      <c r="A72" s="1">
        <v>2017</v>
      </c>
      <c r="B72">
        <v>1801.45</v>
      </c>
      <c r="C72" s="2">
        <v>11</v>
      </c>
    </row>
    <row r="73" spans="1:3" x14ac:dyDescent="0.25">
      <c r="A73" s="1">
        <v>2018</v>
      </c>
      <c r="B73">
        <v>2176.48</v>
      </c>
      <c r="C73" s="2">
        <v>11</v>
      </c>
    </row>
    <row r="74" spans="1:3" x14ac:dyDescent="0.25">
      <c r="A74" s="1">
        <v>2019</v>
      </c>
      <c r="B74">
        <v>2260</v>
      </c>
      <c r="C74" s="2">
        <v>11</v>
      </c>
    </row>
    <row r="75" spans="1:3" x14ac:dyDescent="0.25">
      <c r="A75" s="1">
        <v>2020</v>
      </c>
      <c r="B75">
        <v>2628</v>
      </c>
      <c r="C75" s="2">
        <v>11</v>
      </c>
    </row>
    <row r="76" spans="1:3" x14ac:dyDescent="0.25">
      <c r="A76" s="1">
        <v>2021</v>
      </c>
      <c r="B76">
        <v>3113.35</v>
      </c>
      <c r="C76" s="2">
        <v>11</v>
      </c>
    </row>
    <row r="77" spans="1:3" x14ac:dyDescent="0.25">
      <c r="A77" s="1">
        <v>2022</v>
      </c>
      <c r="B77">
        <v>4271</v>
      </c>
      <c r="C77" s="2">
        <v>11</v>
      </c>
    </row>
    <row r="78" spans="1:3" x14ac:dyDescent="0.25">
      <c r="A78" s="1">
        <v>2014</v>
      </c>
      <c r="B78">
        <v>153.88999999999999</v>
      </c>
      <c r="C78" s="2">
        <v>12</v>
      </c>
    </row>
    <row r="79" spans="1:3" x14ac:dyDescent="0.25">
      <c r="A79" s="1">
        <v>2015</v>
      </c>
      <c r="B79">
        <v>173.01</v>
      </c>
      <c r="C79" s="2">
        <v>12</v>
      </c>
    </row>
    <row r="80" spans="1:3" x14ac:dyDescent="0.25">
      <c r="A80" s="1">
        <v>2016</v>
      </c>
      <c r="B80">
        <v>223.82</v>
      </c>
      <c r="C80" s="2">
        <v>12</v>
      </c>
    </row>
    <row r="81" spans="1:3" x14ac:dyDescent="0.25">
      <c r="A81" s="1">
        <v>2017</v>
      </c>
      <c r="B81">
        <v>243.33</v>
      </c>
      <c r="C81" s="2">
        <v>12</v>
      </c>
    </row>
    <row r="82" spans="1:3" x14ac:dyDescent="0.25">
      <c r="A82" s="1">
        <v>2018</v>
      </c>
      <c r="B82">
        <v>262.83999999999997</v>
      </c>
      <c r="C82" s="2">
        <v>12</v>
      </c>
    </row>
    <row r="83" spans="1:3" x14ac:dyDescent="0.25">
      <c r="A83" s="1">
        <v>2019</v>
      </c>
      <c r="B83">
        <v>252</v>
      </c>
      <c r="C83" s="2">
        <v>12</v>
      </c>
    </row>
    <row r="84" spans="1:3" x14ac:dyDescent="0.25">
      <c r="A84" s="1">
        <v>2020</v>
      </c>
      <c r="B84">
        <v>227</v>
      </c>
      <c r="C84" s="2">
        <v>12</v>
      </c>
    </row>
    <row r="85" spans="1:3" x14ac:dyDescent="0.25">
      <c r="A85" s="1">
        <v>2021</v>
      </c>
      <c r="B85">
        <v>691.35</v>
      </c>
      <c r="C85" s="2">
        <v>12</v>
      </c>
    </row>
    <row r="86" spans="1:3" x14ac:dyDescent="0.25">
      <c r="A86" s="1">
        <v>2022</v>
      </c>
      <c r="B86">
        <v>1097.68</v>
      </c>
      <c r="C86" s="2">
        <v>12</v>
      </c>
    </row>
    <row r="87" spans="1:3" x14ac:dyDescent="0.25">
      <c r="A87" s="1">
        <v>2023</v>
      </c>
      <c r="B87">
        <v>1396.47</v>
      </c>
      <c r="C87" s="2">
        <v>12</v>
      </c>
    </row>
    <row r="88" spans="1:3" x14ac:dyDescent="0.25">
      <c r="A88" s="1">
        <v>2014</v>
      </c>
      <c r="B88">
        <v>89.85</v>
      </c>
      <c r="C88" s="2">
        <v>13</v>
      </c>
    </row>
    <row r="89" spans="1:3" x14ac:dyDescent="0.25">
      <c r="A89" s="1">
        <v>2015</v>
      </c>
      <c r="B89">
        <v>114.04</v>
      </c>
      <c r="C89" s="2">
        <v>13</v>
      </c>
    </row>
    <row r="90" spans="1:3" x14ac:dyDescent="0.25">
      <c r="A90" s="1">
        <v>2016</v>
      </c>
      <c r="B90">
        <v>138.22999999999999</v>
      </c>
      <c r="C90" s="2">
        <v>13</v>
      </c>
    </row>
    <row r="91" spans="1:3" x14ac:dyDescent="0.25">
      <c r="A91" s="1">
        <v>2017</v>
      </c>
      <c r="B91">
        <v>300.2</v>
      </c>
      <c r="C91" s="2">
        <v>13</v>
      </c>
    </row>
    <row r="92" spans="1:3" x14ac:dyDescent="0.25">
      <c r="A92" s="1">
        <v>2018</v>
      </c>
      <c r="B92">
        <v>250.75</v>
      </c>
      <c r="C92" s="2">
        <v>13</v>
      </c>
    </row>
    <row r="93" spans="1:3" x14ac:dyDescent="0.25">
      <c r="A93" s="1">
        <v>2019</v>
      </c>
      <c r="B93">
        <v>322.55</v>
      </c>
      <c r="C93" s="2">
        <v>13</v>
      </c>
    </row>
    <row r="94" spans="1:3" x14ac:dyDescent="0.25">
      <c r="A94" s="1">
        <v>2020</v>
      </c>
      <c r="B94">
        <v>526.69000000000005</v>
      </c>
      <c r="C94" s="2">
        <v>13</v>
      </c>
    </row>
    <row r="95" spans="1:3" x14ac:dyDescent="0.25">
      <c r="A95" s="1">
        <v>2021</v>
      </c>
      <c r="B95">
        <v>1073.17</v>
      </c>
      <c r="C95" s="2">
        <v>13</v>
      </c>
    </row>
    <row r="96" spans="1:3" x14ac:dyDescent="0.25">
      <c r="A96" s="1">
        <v>2022</v>
      </c>
      <c r="B96">
        <v>1799.12</v>
      </c>
      <c r="C96" s="2">
        <v>13</v>
      </c>
    </row>
    <row r="97" spans="1:3" x14ac:dyDescent="0.25">
      <c r="A97" s="1">
        <v>2023</v>
      </c>
      <c r="B97">
        <v>2642.41</v>
      </c>
      <c r="C97" s="2">
        <v>13</v>
      </c>
    </row>
    <row r="98" spans="1:3" x14ac:dyDescent="0.25">
      <c r="A98" s="1">
        <v>2014</v>
      </c>
      <c r="B98">
        <v>1509.47</v>
      </c>
      <c r="C98" s="2">
        <v>14</v>
      </c>
    </row>
    <row r="99" spans="1:3" x14ac:dyDescent="0.25">
      <c r="A99" s="1">
        <v>2015</v>
      </c>
      <c r="B99">
        <v>1565.03</v>
      </c>
      <c r="C99" s="2">
        <v>14</v>
      </c>
    </row>
    <row r="100" spans="1:3" x14ac:dyDescent="0.25">
      <c r="A100" s="1">
        <v>2016</v>
      </c>
      <c r="B100">
        <v>1436.64</v>
      </c>
      <c r="C100" s="2">
        <v>14</v>
      </c>
    </row>
    <row r="101" spans="1:3" x14ac:dyDescent="0.25">
      <c r="A101" s="1">
        <v>2017</v>
      </c>
      <c r="B101">
        <v>1571.03</v>
      </c>
      <c r="C101" s="2">
        <v>14</v>
      </c>
    </row>
    <row r="102" spans="1:3" x14ac:dyDescent="0.25">
      <c r="A102" s="1">
        <v>2018</v>
      </c>
      <c r="B102">
        <v>1660.33</v>
      </c>
      <c r="C102" s="2">
        <v>14</v>
      </c>
    </row>
    <row r="103" spans="1:3" x14ac:dyDescent="0.25">
      <c r="A103" s="1">
        <v>2019</v>
      </c>
      <c r="B103">
        <v>1767.73</v>
      </c>
      <c r="C103" s="2">
        <v>14</v>
      </c>
    </row>
    <row r="104" spans="1:3" x14ac:dyDescent="0.25">
      <c r="A104" s="1">
        <v>2020</v>
      </c>
      <c r="B104">
        <v>2071.33</v>
      </c>
      <c r="C104" s="2">
        <v>14</v>
      </c>
    </row>
    <row r="105" spans="1:3" x14ac:dyDescent="0.25">
      <c r="A105" s="1">
        <v>2021</v>
      </c>
      <c r="B105">
        <v>2638</v>
      </c>
      <c r="C105" s="2">
        <v>14</v>
      </c>
    </row>
    <row r="106" spans="1:3" x14ac:dyDescent="0.25">
      <c r="A106" s="1">
        <v>2022</v>
      </c>
      <c r="B106">
        <v>3553.57</v>
      </c>
      <c r="C106" s="2">
        <v>14</v>
      </c>
    </row>
    <row r="107" spans="1:3" x14ac:dyDescent="0.25">
      <c r="A107" s="1">
        <v>2023</v>
      </c>
      <c r="B107">
        <v>4477.6499999999996</v>
      </c>
      <c r="C107" s="2">
        <v>14</v>
      </c>
    </row>
    <row r="108" spans="1:3" x14ac:dyDescent="0.25">
      <c r="A108" s="1">
        <v>2014</v>
      </c>
      <c r="B108">
        <v>271.25</v>
      </c>
      <c r="C108" s="2">
        <v>15</v>
      </c>
    </row>
    <row r="109" spans="1:3" x14ac:dyDescent="0.25">
      <c r="A109" s="1">
        <v>2015</v>
      </c>
      <c r="B109">
        <v>236.96</v>
      </c>
      <c r="C109" s="2">
        <v>15</v>
      </c>
    </row>
    <row r="110" spans="1:3" x14ac:dyDescent="0.25">
      <c r="A110" s="1">
        <v>2016</v>
      </c>
      <c r="B110">
        <v>254.78</v>
      </c>
      <c r="C110" s="2">
        <v>15</v>
      </c>
    </row>
    <row r="111" spans="1:3" x14ac:dyDescent="0.25">
      <c r="A111" s="1">
        <v>2017</v>
      </c>
      <c r="B111">
        <v>603.58000000000004</v>
      </c>
      <c r="C111" s="2">
        <v>15</v>
      </c>
    </row>
    <row r="112" spans="1:3" x14ac:dyDescent="0.25">
      <c r="A112" s="1">
        <v>2018</v>
      </c>
      <c r="B112">
        <v>629.37</v>
      </c>
      <c r="C112" s="2">
        <v>15</v>
      </c>
    </row>
    <row r="113" spans="1:3" x14ac:dyDescent="0.25">
      <c r="A113" s="1">
        <v>2019</v>
      </c>
      <c r="B113">
        <v>651.48</v>
      </c>
      <c r="C113" s="2">
        <v>15</v>
      </c>
    </row>
    <row r="114" spans="1:3" x14ac:dyDescent="0.25">
      <c r="A114" s="1">
        <v>2020</v>
      </c>
      <c r="B114">
        <v>661.95</v>
      </c>
      <c r="C114" s="2">
        <v>15</v>
      </c>
    </row>
    <row r="115" spans="1:3" x14ac:dyDescent="0.25">
      <c r="A115" s="1">
        <v>2021</v>
      </c>
      <c r="B115">
        <v>2000.79</v>
      </c>
      <c r="C115" s="2">
        <v>15</v>
      </c>
    </row>
    <row r="116" spans="1:3" x14ac:dyDescent="0.25">
      <c r="A116" s="1">
        <v>2022</v>
      </c>
      <c r="B116">
        <v>3340.82</v>
      </c>
      <c r="C116" s="2">
        <v>15</v>
      </c>
    </row>
    <row r="117" spans="1:3" x14ac:dyDescent="0.25">
      <c r="A117" s="1">
        <v>2014</v>
      </c>
      <c r="B117">
        <v>347.61</v>
      </c>
      <c r="C117" s="2">
        <v>16</v>
      </c>
    </row>
    <row r="118" spans="1:3" x14ac:dyDescent="0.25">
      <c r="A118" s="1">
        <v>2015</v>
      </c>
      <c r="B118">
        <v>326.77</v>
      </c>
      <c r="C118" s="2">
        <v>16</v>
      </c>
    </row>
    <row r="119" spans="1:3" x14ac:dyDescent="0.25">
      <c r="A119" s="1">
        <v>2016</v>
      </c>
      <c r="B119">
        <v>493.76</v>
      </c>
      <c r="C119" s="2">
        <v>16</v>
      </c>
    </row>
    <row r="120" spans="1:3" x14ac:dyDescent="0.25">
      <c r="A120" s="1">
        <v>2017</v>
      </c>
      <c r="B120">
        <v>749</v>
      </c>
      <c r="C120" s="2">
        <v>16</v>
      </c>
    </row>
    <row r="121" spans="1:3" x14ac:dyDescent="0.25">
      <c r="A121" s="1">
        <v>2018</v>
      </c>
      <c r="B121">
        <v>784</v>
      </c>
      <c r="C121" s="2">
        <v>16</v>
      </c>
    </row>
    <row r="122" spans="1:3" x14ac:dyDescent="0.25">
      <c r="A122" s="1">
        <v>2019</v>
      </c>
      <c r="B122">
        <v>906.99</v>
      </c>
      <c r="C122" s="2">
        <v>16</v>
      </c>
    </row>
    <row r="123" spans="1:3" x14ac:dyDescent="0.25">
      <c r="A123" s="1">
        <v>2020</v>
      </c>
      <c r="B123">
        <v>1037.23</v>
      </c>
      <c r="C123" s="2">
        <v>16</v>
      </c>
    </row>
    <row r="124" spans="1:3" x14ac:dyDescent="0.25">
      <c r="A124" s="1">
        <v>2021</v>
      </c>
      <c r="B124">
        <v>1245.92</v>
      </c>
      <c r="C124" s="2">
        <v>16</v>
      </c>
    </row>
    <row r="125" spans="1:3" x14ac:dyDescent="0.25">
      <c r="A125" s="1">
        <v>2022</v>
      </c>
      <c r="B125">
        <v>1992.9</v>
      </c>
      <c r="C125" s="2">
        <v>16</v>
      </c>
    </row>
    <row r="126" spans="1:3" x14ac:dyDescent="0.25">
      <c r="A126" s="1">
        <v>2014</v>
      </c>
      <c r="B126">
        <v>394.4</v>
      </c>
      <c r="C126" s="2">
        <v>17</v>
      </c>
    </row>
    <row r="127" spans="1:3" x14ac:dyDescent="0.25">
      <c r="A127" s="1">
        <v>2015</v>
      </c>
      <c r="B127">
        <v>399.6</v>
      </c>
      <c r="C127" s="2">
        <v>17</v>
      </c>
    </row>
    <row r="128" spans="1:3" x14ac:dyDescent="0.25">
      <c r="A128" s="1">
        <v>2016</v>
      </c>
      <c r="B128">
        <v>453.5</v>
      </c>
      <c r="C128" s="2">
        <v>17</v>
      </c>
    </row>
    <row r="129" spans="1:3" x14ac:dyDescent="0.25">
      <c r="A129" s="1">
        <v>2017</v>
      </c>
      <c r="B129">
        <v>532.48</v>
      </c>
      <c r="C129" s="2">
        <v>17</v>
      </c>
    </row>
    <row r="130" spans="1:3" x14ac:dyDescent="0.25">
      <c r="A130" s="1">
        <v>2018</v>
      </c>
      <c r="B130">
        <v>566.99</v>
      </c>
      <c r="C130" s="2">
        <v>17</v>
      </c>
    </row>
    <row r="131" spans="1:3" x14ac:dyDescent="0.25">
      <c r="A131" s="1">
        <v>2019</v>
      </c>
      <c r="B131">
        <v>798.44</v>
      </c>
      <c r="C131" s="2">
        <v>17</v>
      </c>
    </row>
    <row r="132" spans="1:3" x14ac:dyDescent="0.25">
      <c r="A132" s="1">
        <v>2020</v>
      </c>
      <c r="B132">
        <v>1800.43</v>
      </c>
      <c r="C132" s="2">
        <v>17</v>
      </c>
    </row>
    <row r="133" spans="1:3" x14ac:dyDescent="0.25">
      <c r="A133" s="1">
        <v>2021</v>
      </c>
      <c r="B133">
        <v>2084.77</v>
      </c>
      <c r="C133" s="2">
        <v>17</v>
      </c>
    </row>
    <row r="134" spans="1:3" x14ac:dyDescent="0.25">
      <c r="A134" s="1">
        <v>2022</v>
      </c>
      <c r="B134">
        <v>2470.35</v>
      </c>
      <c r="C134" s="2">
        <v>17</v>
      </c>
    </row>
    <row r="135" spans="1:3" x14ac:dyDescent="0.25">
      <c r="A135" s="1">
        <v>2014</v>
      </c>
      <c r="B135">
        <v>634.16999999999996</v>
      </c>
      <c r="C135" s="2">
        <v>42</v>
      </c>
    </row>
    <row r="136" spans="1:3" x14ac:dyDescent="0.25">
      <c r="A136" s="1">
        <v>2015</v>
      </c>
      <c r="B136">
        <v>548.82000000000005</v>
      </c>
      <c r="C136" s="2">
        <v>42</v>
      </c>
    </row>
    <row r="137" spans="1:3" x14ac:dyDescent="0.25">
      <c r="A137" s="1">
        <v>2016</v>
      </c>
      <c r="B137">
        <v>752.31</v>
      </c>
      <c r="C137" s="2">
        <v>42</v>
      </c>
    </row>
    <row r="138" spans="1:3" x14ac:dyDescent="0.25">
      <c r="A138" s="1">
        <v>2017</v>
      </c>
      <c r="B138">
        <v>1766.31</v>
      </c>
      <c r="C138" s="2">
        <v>42</v>
      </c>
    </row>
    <row r="139" spans="1:3" x14ac:dyDescent="0.25">
      <c r="A139" s="1">
        <v>2018</v>
      </c>
      <c r="B139">
        <v>1904.05</v>
      </c>
      <c r="C139" s="2">
        <v>42</v>
      </c>
    </row>
    <row r="140" spans="1:3" x14ac:dyDescent="0.25">
      <c r="A140" s="1">
        <v>2019</v>
      </c>
      <c r="B140">
        <v>2433.0100000000002</v>
      </c>
      <c r="C140" s="2">
        <v>42</v>
      </c>
    </row>
    <row r="141" spans="1:3" x14ac:dyDescent="0.25">
      <c r="A141" s="1">
        <v>2020</v>
      </c>
      <c r="B141">
        <v>2809.36</v>
      </c>
      <c r="C141" s="2">
        <v>42</v>
      </c>
    </row>
    <row r="142" spans="1:3" x14ac:dyDescent="0.25">
      <c r="A142" s="1">
        <v>2021</v>
      </c>
      <c r="B142">
        <v>3722.94</v>
      </c>
      <c r="C142" s="2">
        <v>42</v>
      </c>
    </row>
    <row r="143" spans="1:3" x14ac:dyDescent="0.25">
      <c r="A143" s="1">
        <v>2022</v>
      </c>
      <c r="B143">
        <v>4965.49</v>
      </c>
      <c r="C143" s="2">
        <v>42</v>
      </c>
    </row>
    <row r="144" spans="1:3" x14ac:dyDescent="0.25">
      <c r="A144" s="1">
        <v>2023</v>
      </c>
      <c r="B144">
        <v>6378.78</v>
      </c>
      <c r="C144" s="2">
        <v>42</v>
      </c>
    </row>
  </sheetData>
  <autoFilter ref="A1:S144" xr:uid="{00000000-0009-0000-0000-000006000000}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52DD-D8E4-41DB-8A14-FA6C3D775897}">
  <dimension ref="A1:S144"/>
  <sheetViews>
    <sheetView topLeftCell="A19" zoomScale="115" zoomScaleNormal="115" workbookViewId="0">
      <selection activeCell="B1" sqref="B1:B1048576"/>
    </sheetView>
  </sheetViews>
  <sheetFormatPr defaultColWidth="9" defaultRowHeight="14" x14ac:dyDescent="0.25"/>
  <cols>
    <col min="1" max="1" width="9.54296875" style="1" customWidth="1"/>
    <col min="2" max="2" width="12.81640625" customWidth="1"/>
    <col min="3" max="3" width="9.54296875" style="2" customWidth="1"/>
  </cols>
  <sheetData>
    <row r="1" spans="1:19" x14ac:dyDescent="0.25">
      <c r="A1" s="1" t="s">
        <v>0</v>
      </c>
      <c r="B1" t="s">
        <v>6</v>
      </c>
      <c r="C1" s="2" t="s">
        <v>1</v>
      </c>
    </row>
    <row r="2" spans="1:19" x14ac:dyDescent="0.25">
      <c r="A2" s="1">
        <v>2014</v>
      </c>
      <c r="B2">
        <v>3010.43</v>
      </c>
      <c r="C2" s="2">
        <v>4</v>
      </c>
    </row>
    <row r="3" spans="1:19" x14ac:dyDescent="0.25">
      <c r="A3" s="1">
        <v>2015</v>
      </c>
      <c r="B3">
        <v>4123.1499999999996</v>
      </c>
      <c r="C3" s="2">
        <v>4</v>
      </c>
      <c r="E3" s="1"/>
      <c r="F3" s="2" t="s">
        <v>34</v>
      </c>
      <c r="G3" s="2" t="s">
        <v>35</v>
      </c>
      <c r="H3" s="2" t="s">
        <v>36</v>
      </c>
      <c r="I3" s="2" t="s">
        <v>37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</row>
    <row r="4" spans="1:19" x14ac:dyDescent="0.25">
      <c r="A4" s="1">
        <v>2016</v>
      </c>
      <c r="B4">
        <v>4673.42</v>
      </c>
      <c r="C4" s="2">
        <v>4</v>
      </c>
      <c r="E4" s="1">
        <v>2014</v>
      </c>
      <c r="F4">
        <v>3010.43</v>
      </c>
      <c r="G4">
        <v>4870.7700000000004</v>
      </c>
      <c r="H4">
        <v>8117.47</v>
      </c>
      <c r="I4">
        <v>4724.47</v>
      </c>
      <c r="J4">
        <v>39.25</v>
      </c>
      <c r="K4">
        <v>4.4418056755547899E-2</v>
      </c>
      <c r="L4">
        <v>7.7093049625809804E-2</v>
      </c>
      <c r="M4">
        <v>1.5017555775449999E-2</v>
      </c>
      <c r="N4">
        <v>4.95678740595344E-3</v>
      </c>
      <c r="O4">
        <v>6.0044496262608299E-2</v>
      </c>
      <c r="P4">
        <v>1.2397687654142699E-2</v>
      </c>
      <c r="Q4">
        <v>2.6750445379024299E-2</v>
      </c>
      <c r="R4">
        <v>4.1957937805655203E-2</v>
      </c>
      <c r="S4">
        <v>3.3815510653296202E-2</v>
      </c>
    </row>
    <row r="5" spans="1:19" x14ac:dyDescent="0.25">
      <c r="A5" s="1">
        <v>2017</v>
      </c>
      <c r="B5">
        <v>5387.99</v>
      </c>
      <c r="C5" s="2">
        <v>4</v>
      </c>
      <c r="E5" s="1">
        <v>2015</v>
      </c>
      <c r="F5">
        <v>4123.1499999999996</v>
      </c>
      <c r="G5">
        <v>7335.63</v>
      </c>
      <c r="H5">
        <v>9146.0300000000007</v>
      </c>
      <c r="I5">
        <v>5431.31</v>
      </c>
      <c r="J5">
        <v>41.17</v>
      </c>
      <c r="K5">
        <v>5.5022748485628499E-2</v>
      </c>
      <c r="L5">
        <v>7.6501279437528394E-2</v>
      </c>
      <c r="M5">
        <v>1.42261815682102E-2</v>
      </c>
      <c r="N5">
        <v>5.56822886963587E-3</v>
      </c>
      <c r="O5">
        <v>5.5413297378523303E-2</v>
      </c>
      <c r="P5">
        <v>9.3705264989441608E-3</v>
      </c>
      <c r="Q5">
        <v>2.1589740099884801E-2</v>
      </c>
      <c r="R5">
        <v>3.7374716135476799E-2</v>
      </c>
      <c r="S5">
        <v>2.2202776621425301E-2</v>
      </c>
    </row>
    <row r="6" spans="1:19" x14ac:dyDescent="0.25">
      <c r="A6" s="1">
        <v>2018</v>
      </c>
      <c r="B6">
        <v>6326.67</v>
      </c>
      <c r="C6" s="2">
        <v>4</v>
      </c>
      <c r="E6" s="1">
        <v>2016</v>
      </c>
      <c r="F6">
        <v>4673.42</v>
      </c>
      <c r="G6">
        <v>8892.2099999999991</v>
      </c>
      <c r="H6">
        <v>9785.6</v>
      </c>
      <c r="I6">
        <v>6494.32</v>
      </c>
      <c r="J6">
        <v>85.19</v>
      </c>
      <c r="K6">
        <v>5.8786597672557797E-2</v>
      </c>
      <c r="L6">
        <v>6.29114023930743E-2</v>
      </c>
      <c r="M6">
        <v>1.51660013782346E-2</v>
      </c>
      <c r="N6">
        <v>5.6154853009401304E-3</v>
      </c>
      <c r="O6">
        <v>4.4045999593461199E-2</v>
      </c>
      <c r="P6">
        <v>8.8529000214390401E-3</v>
      </c>
      <c r="Q6">
        <v>2.7503261333342199E-2</v>
      </c>
      <c r="R6">
        <v>3.7274360664576803E-2</v>
      </c>
      <c r="S6">
        <v>2.4988308164886799E-2</v>
      </c>
    </row>
    <row r="7" spans="1:19" x14ac:dyDescent="0.25">
      <c r="A7" s="1">
        <v>2019</v>
      </c>
      <c r="B7">
        <v>7375.7</v>
      </c>
      <c r="C7" s="2">
        <v>4</v>
      </c>
      <c r="E7" s="1">
        <v>2017</v>
      </c>
      <c r="F7">
        <v>5387.99</v>
      </c>
      <c r="G7">
        <v>10025.209999999999</v>
      </c>
      <c r="H7">
        <v>10991.99</v>
      </c>
      <c r="I7">
        <v>7476.25</v>
      </c>
      <c r="J7">
        <v>98.3</v>
      </c>
      <c r="K7">
        <v>6.21748591065477E-2</v>
      </c>
      <c r="L7">
        <v>5.6390471420522101E-2</v>
      </c>
      <c r="M7">
        <v>1.42780023823076E-2</v>
      </c>
      <c r="N7">
        <v>1.0704962045881601E-2</v>
      </c>
      <c r="O7">
        <v>4.4067618800777801E-2</v>
      </c>
      <c r="P7">
        <v>1.88802419353577E-2</v>
      </c>
      <c r="Q7">
        <v>3.6859220415185398E-2</v>
      </c>
      <c r="R7">
        <v>3.8195744583173701E-2</v>
      </c>
      <c r="S7">
        <v>4.8656868133003302E-2</v>
      </c>
    </row>
    <row r="8" spans="1:19" x14ac:dyDescent="0.25">
      <c r="A8" s="1">
        <v>2020</v>
      </c>
      <c r="B8">
        <v>8967.98</v>
      </c>
      <c r="C8" s="2">
        <v>4</v>
      </c>
      <c r="E8" s="1">
        <v>2018</v>
      </c>
      <c r="F8">
        <v>6326.67</v>
      </c>
      <c r="G8">
        <v>10422.6</v>
      </c>
      <c r="H8">
        <v>12377.58</v>
      </c>
      <c r="I8">
        <v>10504</v>
      </c>
      <c r="J8">
        <v>152</v>
      </c>
      <c r="K8">
        <v>5.8312464927481801E-2</v>
      </c>
      <c r="L8">
        <v>6.1323028678253302E-2</v>
      </c>
      <c r="M8">
        <v>1.31582570265563E-2</v>
      </c>
      <c r="N8">
        <v>8.2031676822346394E-3</v>
      </c>
      <c r="O8">
        <v>4.2214992293481302E-2</v>
      </c>
      <c r="P8">
        <v>1.7403107988197199E-2</v>
      </c>
      <c r="Q8">
        <v>3.0482577301910899E-2</v>
      </c>
      <c r="R8">
        <v>3.5140029599954402E-2</v>
      </c>
      <c r="S8">
        <v>4.4519759216154801E-2</v>
      </c>
    </row>
    <row r="9" spans="1:19" x14ac:dyDescent="0.25">
      <c r="A9" s="1">
        <v>2021</v>
      </c>
      <c r="B9">
        <v>14086</v>
      </c>
      <c r="C9" s="2">
        <v>4</v>
      </c>
      <c r="E9" s="1">
        <v>2019</v>
      </c>
      <c r="F9">
        <v>7375.7</v>
      </c>
      <c r="G9">
        <v>11758.02</v>
      </c>
      <c r="H9">
        <v>13508.38</v>
      </c>
      <c r="I9">
        <v>11910</v>
      </c>
      <c r="J9">
        <v>205.16</v>
      </c>
      <c r="K9">
        <v>6.1903276131045203E-2</v>
      </c>
      <c r="L9">
        <v>5.6897056106036001E-2</v>
      </c>
      <c r="M9">
        <v>1.0847084092880301E-2</v>
      </c>
      <c r="N9">
        <v>9.2484776784959102E-3</v>
      </c>
      <c r="O9">
        <v>3.9364679946110301E-2</v>
      </c>
      <c r="P9">
        <v>1.62952005596817E-2</v>
      </c>
      <c r="Q9">
        <v>3.3441068592185499E-2</v>
      </c>
      <c r="R9">
        <v>4.2637997823349497E-2</v>
      </c>
      <c r="S9">
        <v>4.8912726625019699E-2</v>
      </c>
    </row>
    <row r="10" spans="1:19" x14ac:dyDescent="0.25">
      <c r="A10" s="1">
        <v>2022</v>
      </c>
      <c r="B10">
        <v>19872</v>
      </c>
      <c r="C10" s="2">
        <v>4</v>
      </c>
      <c r="E10" s="1">
        <v>2020</v>
      </c>
      <c r="F10">
        <v>8967.98</v>
      </c>
      <c r="G10">
        <v>13427.07</v>
      </c>
      <c r="H10">
        <v>18457.189999999999</v>
      </c>
      <c r="I10">
        <v>15149</v>
      </c>
      <c r="J10">
        <v>300.32</v>
      </c>
      <c r="K10">
        <v>6.2052443530086099E-2</v>
      </c>
      <c r="L10">
        <v>5.7962409568826298E-2</v>
      </c>
      <c r="M10">
        <v>8.5136802089189594E-3</v>
      </c>
      <c r="N10">
        <v>1.36663059094727E-2</v>
      </c>
      <c r="O10">
        <v>4.1186662976166001E-2</v>
      </c>
      <c r="P10">
        <v>1.4797777125513599E-2</v>
      </c>
      <c r="Q10">
        <v>3.4465399693369203E-2</v>
      </c>
      <c r="R10">
        <v>8.7406939909943804E-2</v>
      </c>
      <c r="S10">
        <v>4.9146836969220099E-2</v>
      </c>
    </row>
    <row r="11" spans="1:19" x14ac:dyDescent="0.25">
      <c r="A11" s="1">
        <v>2023</v>
      </c>
      <c r="B11">
        <v>31067</v>
      </c>
      <c r="C11" s="2">
        <v>4</v>
      </c>
      <c r="E11" s="1">
        <v>2021</v>
      </c>
      <c r="F11">
        <v>14086</v>
      </c>
      <c r="G11">
        <v>19631.29</v>
      </c>
      <c r="H11">
        <v>24800</v>
      </c>
      <c r="I11">
        <v>19778</v>
      </c>
      <c r="J11">
        <v>453.03269999999998</v>
      </c>
      <c r="K11">
        <v>7.2672855313700394E-2</v>
      </c>
      <c r="L11">
        <v>6.5050647299228603E-2</v>
      </c>
      <c r="M11">
        <v>2.2567708020504999E-2</v>
      </c>
      <c r="N11">
        <v>2.6526240751891101E-2</v>
      </c>
      <c r="O11">
        <v>4.7360572664367898E-2</v>
      </c>
      <c r="P11">
        <v>4.1202693015544398E-2</v>
      </c>
      <c r="Q11">
        <v>3.7671771327945698E-2</v>
      </c>
      <c r="R11">
        <v>9.6384779048769104E-2</v>
      </c>
      <c r="S11">
        <v>5.7683342012572199E-2</v>
      </c>
    </row>
    <row r="12" spans="1:19" x14ac:dyDescent="0.25">
      <c r="A12" s="1">
        <v>2014</v>
      </c>
      <c r="B12">
        <v>4870.7700000000004</v>
      </c>
      <c r="C12" s="2">
        <v>5</v>
      </c>
      <c r="E12" s="1">
        <v>2022</v>
      </c>
      <c r="F12">
        <v>19872</v>
      </c>
      <c r="G12">
        <v>27500</v>
      </c>
      <c r="H12">
        <v>39784.58</v>
      </c>
      <c r="I12">
        <v>26975</v>
      </c>
      <c r="J12">
        <v>899.13</v>
      </c>
      <c r="K12">
        <v>8.7091351540640197E-2</v>
      </c>
      <c r="L12">
        <v>8.7151490961833306E-2</v>
      </c>
      <c r="M12">
        <v>3.2971670640140303E-2</v>
      </c>
      <c r="N12">
        <v>4.3444999739202503E-2</v>
      </c>
      <c r="O12">
        <v>5.8722532863562299E-2</v>
      </c>
      <c r="P12">
        <v>6.4835393454241705E-2</v>
      </c>
      <c r="Q12">
        <v>5.5787962632226601E-2</v>
      </c>
      <c r="R12">
        <v>0.108683649123857</v>
      </c>
      <c r="S12">
        <v>6.88653510822443E-2</v>
      </c>
    </row>
    <row r="13" spans="1:19" x14ac:dyDescent="0.25">
      <c r="A13" s="1">
        <v>2015</v>
      </c>
      <c r="B13">
        <v>7335.63</v>
      </c>
      <c r="C13" s="2">
        <v>5</v>
      </c>
      <c r="E13" s="1">
        <v>2023</v>
      </c>
      <c r="F13">
        <v>31067</v>
      </c>
      <c r="H13">
        <v>54000</v>
      </c>
      <c r="I13">
        <v>40487</v>
      </c>
      <c r="M13">
        <v>4.0982136804334199E-2</v>
      </c>
      <c r="N13">
        <v>6.0261895601632601E-2</v>
      </c>
      <c r="O13">
        <v>6.8793099872251101E-2</v>
      </c>
      <c r="S13">
        <v>7.8277871607836794E-2</v>
      </c>
    </row>
    <row r="14" spans="1:19" x14ac:dyDescent="0.25">
      <c r="A14" s="1">
        <v>2016</v>
      </c>
      <c r="B14">
        <v>8892.2099999999991</v>
      </c>
      <c r="C14" s="2">
        <v>5</v>
      </c>
      <c r="E14" s="1"/>
    </row>
    <row r="15" spans="1:19" x14ac:dyDescent="0.25">
      <c r="A15" s="1">
        <v>2017</v>
      </c>
      <c r="B15">
        <v>10025.209999999999</v>
      </c>
      <c r="C15" s="2">
        <v>5</v>
      </c>
      <c r="P15" s="2" t="s">
        <v>49</v>
      </c>
      <c r="Q15" s="2" t="s">
        <v>34</v>
      </c>
    </row>
    <row r="16" spans="1:19" x14ac:dyDescent="0.25">
      <c r="A16" s="1">
        <v>2018</v>
      </c>
      <c r="B16">
        <v>10422.6</v>
      </c>
      <c r="C16" s="2">
        <v>5</v>
      </c>
      <c r="P16" s="2" t="s">
        <v>50</v>
      </c>
      <c r="Q16" s="2" t="s">
        <v>35</v>
      </c>
    </row>
    <row r="17" spans="1:17" x14ac:dyDescent="0.25">
      <c r="A17" s="1">
        <v>2019</v>
      </c>
      <c r="B17">
        <v>11758.02</v>
      </c>
      <c r="C17" s="2">
        <v>5</v>
      </c>
      <c r="P17" s="2" t="s">
        <v>51</v>
      </c>
      <c r="Q17" s="2" t="s">
        <v>36</v>
      </c>
    </row>
    <row r="18" spans="1:17" x14ac:dyDescent="0.25">
      <c r="A18" s="1">
        <v>2020</v>
      </c>
      <c r="B18">
        <v>13427.07</v>
      </c>
      <c r="C18" s="2">
        <v>5</v>
      </c>
      <c r="P18" s="2" t="s">
        <v>52</v>
      </c>
      <c r="Q18" s="2" t="s">
        <v>37</v>
      </c>
    </row>
    <row r="19" spans="1:17" x14ac:dyDescent="0.25">
      <c r="A19" s="1">
        <v>2021</v>
      </c>
      <c r="B19">
        <v>19631.29</v>
      </c>
      <c r="C19" s="2">
        <v>5</v>
      </c>
      <c r="P19" s="2" t="s">
        <v>53</v>
      </c>
      <c r="Q19" s="2" t="s">
        <v>38</v>
      </c>
    </row>
    <row r="20" spans="1:17" x14ac:dyDescent="0.25">
      <c r="A20" s="1">
        <v>2022</v>
      </c>
      <c r="B20">
        <v>27500</v>
      </c>
      <c r="C20" s="2">
        <v>5</v>
      </c>
      <c r="P20" s="2" t="s">
        <v>54</v>
      </c>
      <c r="Q20" s="2" t="s">
        <v>39</v>
      </c>
    </row>
    <row r="21" spans="1:17" x14ac:dyDescent="0.25">
      <c r="A21" s="1">
        <v>2014</v>
      </c>
      <c r="B21">
        <v>8117.47</v>
      </c>
      <c r="C21" s="2">
        <v>6</v>
      </c>
      <c r="P21" s="2" t="s">
        <v>55</v>
      </c>
      <c r="Q21" s="2" t="s">
        <v>40</v>
      </c>
    </row>
    <row r="22" spans="1:17" x14ac:dyDescent="0.25">
      <c r="A22" s="1">
        <v>2015</v>
      </c>
      <c r="B22">
        <v>9146.0300000000007</v>
      </c>
      <c r="C22" s="2">
        <v>6</v>
      </c>
      <c r="P22" s="2" t="s">
        <v>56</v>
      </c>
      <c r="Q22" s="2" t="s">
        <v>41</v>
      </c>
    </row>
    <row r="23" spans="1:17" x14ac:dyDescent="0.25">
      <c r="A23" s="1">
        <v>2016</v>
      </c>
      <c r="B23">
        <v>9785.6</v>
      </c>
      <c r="C23" s="2">
        <v>6</v>
      </c>
      <c r="P23" s="2" t="s">
        <v>57</v>
      </c>
      <c r="Q23" s="2" t="s">
        <v>42</v>
      </c>
    </row>
    <row r="24" spans="1:17" x14ac:dyDescent="0.25">
      <c r="A24" s="1">
        <v>2017</v>
      </c>
      <c r="B24">
        <v>10991.99</v>
      </c>
      <c r="C24" s="2">
        <v>6</v>
      </c>
      <c r="P24" s="2" t="s">
        <v>58</v>
      </c>
      <c r="Q24" s="2" t="s">
        <v>43</v>
      </c>
    </row>
    <row r="25" spans="1:17" x14ac:dyDescent="0.25">
      <c r="A25" s="1">
        <v>2018</v>
      </c>
      <c r="B25">
        <v>12377.58</v>
      </c>
      <c r="C25" s="2">
        <v>6</v>
      </c>
      <c r="P25" s="2" t="s">
        <v>59</v>
      </c>
      <c r="Q25" s="2" t="s">
        <v>44</v>
      </c>
    </row>
    <row r="26" spans="1:17" x14ac:dyDescent="0.25">
      <c r="A26" s="1">
        <v>2019</v>
      </c>
      <c r="B26">
        <v>13508.38</v>
      </c>
      <c r="C26" s="2">
        <v>6</v>
      </c>
      <c r="P26" s="2" t="s">
        <v>60</v>
      </c>
      <c r="Q26" s="2" t="s">
        <v>45</v>
      </c>
    </row>
    <row r="27" spans="1:17" x14ac:dyDescent="0.25">
      <c r="A27" s="1">
        <v>2020</v>
      </c>
      <c r="B27">
        <v>18457.189999999999</v>
      </c>
      <c r="C27" s="2">
        <v>6</v>
      </c>
      <c r="P27" s="2" t="s">
        <v>61</v>
      </c>
      <c r="Q27" s="2" t="s">
        <v>46</v>
      </c>
    </row>
    <row r="28" spans="1:17" x14ac:dyDescent="0.25">
      <c r="A28" s="1">
        <v>2021</v>
      </c>
      <c r="B28">
        <v>24800</v>
      </c>
      <c r="C28" s="2">
        <v>6</v>
      </c>
      <c r="P28" s="2" t="s">
        <v>62</v>
      </c>
      <c r="Q28" s="2" t="s">
        <v>47</v>
      </c>
    </row>
    <row r="29" spans="1:17" x14ac:dyDescent="0.25">
      <c r="A29" s="1">
        <v>2022</v>
      </c>
      <c r="B29">
        <v>39784.58</v>
      </c>
      <c r="C29" s="2">
        <v>6</v>
      </c>
      <c r="P29" s="2" t="s">
        <v>63</v>
      </c>
      <c r="Q29" s="2" t="s">
        <v>64</v>
      </c>
    </row>
    <row r="30" spans="1:17" x14ac:dyDescent="0.25">
      <c r="A30" s="1">
        <v>2023</v>
      </c>
      <c r="B30">
        <v>54000</v>
      </c>
      <c r="C30" s="2">
        <v>6</v>
      </c>
      <c r="P30" s="2" t="s">
        <v>65</v>
      </c>
      <c r="Q30" s="2" t="s">
        <v>48</v>
      </c>
    </row>
    <row r="31" spans="1:17" x14ac:dyDescent="0.25">
      <c r="A31" s="1">
        <v>2014</v>
      </c>
      <c r="B31">
        <v>4724.47</v>
      </c>
      <c r="C31" s="2">
        <v>7</v>
      </c>
    </row>
    <row r="32" spans="1:17" x14ac:dyDescent="0.25">
      <c r="A32" s="1">
        <v>2015</v>
      </c>
      <c r="B32">
        <v>5431.31</v>
      </c>
      <c r="C32" s="2">
        <v>7</v>
      </c>
    </row>
    <row r="33" spans="1:3" x14ac:dyDescent="0.25">
      <c r="A33" s="1">
        <v>2016</v>
      </c>
      <c r="B33">
        <v>6494.32</v>
      </c>
      <c r="C33" s="2">
        <v>7</v>
      </c>
    </row>
    <row r="34" spans="1:3" x14ac:dyDescent="0.25">
      <c r="A34" s="1">
        <v>2017</v>
      </c>
      <c r="B34">
        <v>7476.25</v>
      </c>
      <c r="C34" s="2">
        <v>7</v>
      </c>
    </row>
    <row r="35" spans="1:3" x14ac:dyDescent="0.25">
      <c r="A35" s="1">
        <v>2018</v>
      </c>
      <c r="B35">
        <v>10504</v>
      </c>
      <c r="C35" s="2">
        <v>7</v>
      </c>
    </row>
    <row r="36" spans="1:3" x14ac:dyDescent="0.25">
      <c r="A36" s="1">
        <v>2019</v>
      </c>
      <c r="B36">
        <v>11910</v>
      </c>
      <c r="C36" s="2">
        <v>7</v>
      </c>
    </row>
    <row r="37" spans="1:3" x14ac:dyDescent="0.25">
      <c r="A37" s="1">
        <v>2020</v>
      </c>
      <c r="B37">
        <v>15149</v>
      </c>
      <c r="C37" s="2">
        <v>7</v>
      </c>
    </row>
    <row r="38" spans="1:3" x14ac:dyDescent="0.25">
      <c r="A38" s="1">
        <v>2021</v>
      </c>
      <c r="B38">
        <v>19778</v>
      </c>
      <c r="C38" s="2">
        <v>7</v>
      </c>
    </row>
    <row r="39" spans="1:3" x14ac:dyDescent="0.25">
      <c r="A39" s="1">
        <v>2022</v>
      </c>
      <c r="B39">
        <v>26975</v>
      </c>
      <c r="C39" s="2">
        <v>7</v>
      </c>
    </row>
    <row r="40" spans="1:3" x14ac:dyDescent="0.25">
      <c r="A40" s="1">
        <v>2023</v>
      </c>
      <c r="B40">
        <v>40487</v>
      </c>
      <c r="C40" s="2">
        <v>7</v>
      </c>
    </row>
    <row r="41" spans="1:3" x14ac:dyDescent="0.25">
      <c r="A41" s="1">
        <v>2014</v>
      </c>
      <c r="B41">
        <v>2960</v>
      </c>
      <c r="C41" s="2">
        <v>8</v>
      </c>
    </row>
    <row r="42" spans="1:3" x14ac:dyDescent="0.25">
      <c r="A42" s="1">
        <v>2015</v>
      </c>
      <c r="B42">
        <v>3942</v>
      </c>
      <c r="C42" s="2">
        <v>8</v>
      </c>
    </row>
    <row r="43" spans="1:3" x14ac:dyDescent="0.25">
      <c r="A43" s="1">
        <v>2016</v>
      </c>
      <c r="B43">
        <v>4943.6000000000004</v>
      </c>
      <c r="C43" s="2">
        <v>8</v>
      </c>
    </row>
    <row r="44" spans="1:3" x14ac:dyDescent="0.25">
      <c r="A44" s="1">
        <v>2017</v>
      </c>
      <c r="B44">
        <v>6806</v>
      </c>
      <c r="C44" s="2">
        <v>8</v>
      </c>
    </row>
    <row r="45" spans="1:3" x14ac:dyDescent="0.25">
      <c r="A45" s="1">
        <v>2018</v>
      </c>
      <c r="B45">
        <v>8449</v>
      </c>
      <c r="C45" s="2">
        <v>8</v>
      </c>
    </row>
    <row r="46" spans="1:3" x14ac:dyDescent="0.25">
      <c r="A46" s="1">
        <v>2019</v>
      </c>
      <c r="B46">
        <v>10109</v>
      </c>
      <c r="C46" s="2">
        <v>8</v>
      </c>
    </row>
    <row r="47" spans="1:3" x14ac:dyDescent="0.25">
      <c r="A47" s="1">
        <v>2020</v>
      </c>
      <c r="B47">
        <v>11558</v>
      </c>
      <c r="C47" s="2">
        <v>8</v>
      </c>
    </row>
    <row r="48" spans="1:3" x14ac:dyDescent="0.25">
      <c r="A48" s="1">
        <v>2021</v>
      </c>
      <c r="B48">
        <v>13867.03</v>
      </c>
      <c r="C48" s="2">
        <v>8</v>
      </c>
    </row>
    <row r="49" spans="1:3" x14ac:dyDescent="0.25">
      <c r="A49" s="1">
        <v>2022</v>
      </c>
      <c r="B49">
        <v>16297.6</v>
      </c>
      <c r="C49" s="2">
        <v>8</v>
      </c>
    </row>
    <row r="50" spans="1:3" x14ac:dyDescent="0.25">
      <c r="A50" s="1">
        <v>2023</v>
      </c>
      <c r="B50">
        <v>18928.72</v>
      </c>
      <c r="C50" s="2">
        <v>8</v>
      </c>
    </row>
    <row r="51" spans="1:3" x14ac:dyDescent="0.25">
      <c r="A51" s="1">
        <v>2014</v>
      </c>
      <c r="B51">
        <v>39.25</v>
      </c>
      <c r="C51" s="2">
        <v>9</v>
      </c>
    </row>
    <row r="52" spans="1:3" x14ac:dyDescent="0.25">
      <c r="A52" s="1">
        <v>2015</v>
      </c>
      <c r="B52">
        <v>41.17</v>
      </c>
      <c r="C52" s="2">
        <v>9</v>
      </c>
    </row>
    <row r="53" spans="1:3" x14ac:dyDescent="0.25">
      <c r="A53" s="1">
        <v>2016</v>
      </c>
      <c r="B53">
        <v>85.19</v>
      </c>
      <c r="C53" s="2">
        <v>9</v>
      </c>
    </row>
    <row r="54" spans="1:3" x14ac:dyDescent="0.25">
      <c r="A54" s="1">
        <v>2017</v>
      </c>
      <c r="B54">
        <v>98.3</v>
      </c>
      <c r="C54" s="2">
        <v>9</v>
      </c>
    </row>
    <row r="55" spans="1:3" x14ac:dyDescent="0.25">
      <c r="A55" s="1">
        <v>2018</v>
      </c>
      <c r="B55">
        <v>152</v>
      </c>
      <c r="C55" s="2">
        <v>9</v>
      </c>
    </row>
    <row r="56" spans="1:3" x14ac:dyDescent="0.25">
      <c r="A56" s="1">
        <v>2019</v>
      </c>
      <c r="B56">
        <v>205.16</v>
      </c>
      <c r="C56" s="2">
        <v>9</v>
      </c>
    </row>
    <row r="57" spans="1:3" x14ac:dyDescent="0.25">
      <c r="A57" s="1">
        <v>2020</v>
      </c>
      <c r="B57">
        <v>300.32</v>
      </c>
      <c r="C57" s="2">
        <v>9</v>
      </c>
    </row>
    <row r="58" spans="1:3" x14ac:dyDescent="0.25">
      <c r="A58" s="1">
        <v>2021</v>
      </c>
      <c r="B58">
        <v>453.03269999999998</v>
      </c>
      <c r="C58" s="2">
        <v>9</v>
      </c>
    </row>
    <row r="59" spans="1:3" x14ac:dyDescent="0.25">
      <c r="A59" s="1">
        <v>2022</v>
      </c>
      <c r="B59">
        <v>899.13</v>
      </c>
      <c r="C59" s="2">
        <v>9</v>
      </c>
    </row>
    <row r="60" spans="1:3" x14ac:dyDescent="0.25">
      <c r="A60" s="1">
        <v>2014</v>
      </c>
      <c r="B60">
        <v>1524.31</v>
      </c>
      <c r="C60" s="2">
        <v>10</v>
      </c>
    </row>
    <row r="61" spans="1:3" x14ac:dyDescent="0.25">
      <c r="A61" s="1">
        <v>2015</v>
      </c>
      <c r="B61">
        <v>2047.95</v>
      </c>
      <c r="C61" s="2">
        <v>10</v>
      </c>
    </row>
    <row r="62" spans="1:3" x14ac:dyDescent="0.25">
      <c r="A62" s="1">
        <v>2016</v>
      </c>
      <c r="B62">
        <v>2411.9899999999998</v>
      </c>
      <c r="C62" s="2">
        <v>10</v>
      </c>
    </row>
    <row r="63" spans="1:3" x14ac:dyDescent="0.25">
      <c r="A63" s="1">
        <v>2017</v>
      </c>
      <c r="B63">
        <v>2771.08</v>
      </c>
      <c r="C63" s="2">
        <v>10</v>
      </c>
    </row>
    <row r="64" spans="1:3" x14ac:dyDescent="0.25">
      <c r="A64" s="1">
        <v>2018</v>
      </c>
      <c r="B64">
        <v>2830.62</v>
      </c>
      <c r="C64" s="2">
        <v>10</v>
      </c>
    </row>
    <row r="65" spans="1:3" x14ac:dyDescent="0.25">
      <c r="A65" s="1">
        <v>2019</v>
      </c>
      <c r="B65">
        <v>3283.52</v>
      </c>
      <c r="C65" s="2">
        <v>10</v>
      </c>
    </row>
    <row r="66" spans="1:3" x14ac:dyDescent="0.25">
      <c r="A66" s="1">
        <v>2020</v>
      </c>
      <c r="B66">
        <v>3629.09</v>
      </c>
      <c r="C66" s="2">
        <v>10</v>
      </c>
    </row>
    <row r="67" spans="1:3" x14ac:dyDescent="0.25">
      <c r="A67" s="1">
        <v>2021</v>
      </c>
      <c r="B67">
        <v>4767.63</v>
      </c>
      <c r="C67" s="2">
        <v>10</v>
      </c>
    </row>
    <row r="68" spans="1:3" x14ac:dyDescent="0.25">
      <c r="A68" s="1">
        <v>2022</v>
      </c>
      <c r="B68">
        <v>6354.32</v>
      </c>
      <c r="C68" s="2">
        <v>10</v>
      </c>
    </row>
    <row r="69" spans="1:3" x14ac:dyDescent="0.25">
      <c r="A69" s="1">
        <v>2014</v>
      </c>
      <c r="B69">
        <v>1563.74</v>
      </c>
      <c r="C69" s="2">
        <v>11</v>
      </c>
    </row>
    <row r="70" spans="1:3" x14ac:dyDescent="0.25">
      <c r="A70" s="1">
        <v>2015</v>
      </c>
      <c r="B70">
        <v>1717.85</v>
      </c>
      <c r="C70" s="2">
        <v>11</v>
      </c>
    </row>
    <row r="71" spans="1:3" x14ac:dyDescent="0.25">
      <c r="A71" s="1">
        <v>2016</v>
      </c>
      <c r="B71">
        <v>1738.12</v>
      </c>
      <c r="C71" s="2">
        <v>11</v>
      </c>
    </row>
    <row r="72" spans="1:3" x14ac:dyDescent="0.25">
      <c r="A72" s="1">
        <v>2017</v>
      </c>
      <c r="B72">
        <v>1801.45</v>
      </c>
      <c r="C72" s="2">
        <v>11</v>
      </c>
    </row>
    <row r="73" spans="1:3" x14ac:dyDescent="0.25">
      <c r="A73" s="1">
        <v>2018</v>
      </c>
      <c r="B73">
        <v>2176.48</v>
      </c>
      <c r="C73" s="2">
        <v>11</v>
      </c>
    </row>
    <row r="74" spans="1:3" x14ac:dyDescent="0.25">
      <c r="A74" s="1">
        <v>2019</v>
      </c>
      <c r="B74">
        <v>2260</v>
      </c>
      <c r="C74" s="2">
        <v>11</v>
      </c>
    </row>
    <row r="75" spans="1:3" x14ac:dyDescent="0.25">
      <c r="A75" s="1">
        <v>2020</v>
      </c>
      <c r="B75">
        <v>2628</v>
      </c>
      <c r="C75" s="2">
        <v>11</v>
      </c>
    </row>
    <row r="76" spans="1:3" x14ac:dyDescent="0.25">
      <c r="A76" s="1">
        <v>2021</v>
      </c>
      <c r="B76">
        <v>3113.35</v>
      </c>
      <c r="C76" s="2">
        <v>11</v>
      </c>
    </row>
    <row r="77" spans="1:3" x14ac:dyDescent="0.25">
      <c r="A77" s="1">
        <v>2022</v>
      </c>
      <c r="B77">
        <v>4271</v>
      </c>
      <c r="C77" s="2">
        <v>11</v>
      </c>
    </row>
    <row r="78" spans="1:3" x14ac:dyDescent="0.25">
      <c r="A78" s="1">
        <v>2014</v>
      </c>
      <c r="B78">
        <v>153.88999999999999</v>
      </c>
      <c r="C78" s="2">
        <v>12</v>
      </c>
    </row>
    <row r="79" spans="1:3" x14ac:dyDescent="0.25">
      <c r="A79" s="1">
        <v>2015</v>
      </c>
      <c r="B79">
        <v>173.01</v>
      </c>
      <c r="C79" s="2">
        <v>12</v>
      </c>
    </row>
    <row r="80" spans="1:3" x14ac:dyDescent="0.25">
      <c r="A80" s="1">
        <v>2016</v>
      </c>
      <c r="B80">
        <v>223.82</v>
      </c>
      <c r="C80" s="2">
        <v>12</v>
      </c>
    </row>
    <row r="81" spans="1:3" x14ac:dyDescent="0.25">
      <c r="A81" s="1">
        <v>2017</v>
      </c>
      <c r="B81">
        <v>243.33</v>
      </c>
      <c r="C81" s="2">
        <v>12</v>
      </c>
    </row>
    <row r="82" spans="1:3" x14ac:dyDescent="0.25">
      <c r="A82" s="1">
        <v>2018</v>
      </c>
      <c r="B82">
        <v>262.83999999999997</v>
      </c>
      <c r="C82" s="2">
        <v>12</v>
      </c>
    </row>
    <row r="83" spans="1:3" x14ac:dyDescent="0.25">
      <c r="A83" s="1">
        <v>2019</v>
      </c>
      <c r="B83">
        <v>252</v>
      </c>
      <c r="C83" s="2">
        <v>12</v>
      </c>
    </row>
    <row r="84" spans="1:3" x14ac:dyDescent="0.25">
      <c r="A84" s="1">
        <v>2020</v>
      </c>
      <c r="B84">
        <v>227</v>
      </c>
      <c r="C84" s="2">
        <v>12</v>
      </c>
    </row>
    <row r="85" spans="1:3" x14ac:dyDescent="0.25">
      <c r="A85" s="1">
        <v>2021</v>
      </c>
      <c r="B85">
        <v>691.35</v>
      </c>
      <c r="C85" s="2">
        <v>12</v>
      </c>
    </row>
    <row r="86" spans="1:3" x14ac:dyDescent="0.25">
      <c r="A86" s="1">
        <v>2022</v>
      </c>
      <c r="B86">
        <v>1097.68</v>
      </c>
      <c r="C86" s="2">
        <v>12</v>
      </c>
    </row>
    <row r="87" spans="1:3" x14ac:dyDescent="0.25">
      <c r="A87" s="1">
        <v>2023</v>
      </c>
      <c r="B87">
        <v>1396.47</v>
      </c>
      <c r="C87" s="2">
        <v>12</v>
      </c>
    </row>
    <row r="88" spans="1:3" x14ac:dyDescent="0.25">
      <c r="A88" s="1">
        <v>2014</v>
      </c>
      <c r="B88">
        <v>89.85</v>
      </c>
      <c r="C88" s="2">
        <v>13</v>
      </c>
    </row>
    <row r="89" spans="1:3" x14ac:dyDescent="0.25">
      <c r="A89" s="1">
        <v>2015</v>
      </c>
      <c r="B89">
        <v>114.04</v>
      </c>
      <c r="C89" s="2">
        <v>13</v>
      </c>
    </row>
    <row r="90" spans="1:3" x14ac:dyDescent="0.25">
      <c r="A90" s="1">
        <v>2016</v>
      </c>
      <c r="B90">
        <v>138.22999999999999</v>
      </c>
      <c r="C90" s="2">
        <v>13</v>
      </c>
    </row>
    <row r="91" spans="1:3" x14ac:dyDescent="0.25">
      <c r="A91" s="1">
        <v>2017</v>
      </c>
      <c r="B91">
        <v>300.2</v>
      </c>
      <c r="C91" s="2">
        <v>13</v>
      </c>
    </row>
    <row r="92" spans="1:3" x14ac:dyDescent="0.25">
      <c r="A92" s="1">
        <v>2018</v>
      </c>
      <c r="B92">
        <v>250.75</v>
      </c>
      <c r="C92" s="2">
        <v>13</v>
      </c>
    </row>
    <row r="93" spans="1:3" x14ac:dyDescent="0.25">
      <c r="A93" s="1">
        <v>2019</v>
      </c>
      <c r="B93">
        <v>322.55</v>
      </c>
      <c r="C93" s="2">
        <v>13</v>
      </c>
    </row>
    <row r="94" spans="1:3" x14ac:dyDescent="0.25">
      <c r="A94" s="1">
        <v>2020</v>
      </c>
      <c r="B94">
        <v>526.69000000000005</v>
      </c>
      <c r="C94" s="2">
        <v>13</v>
      </c>
    </row>
    <row r="95" spans="1:3" x14ac:dyDescent="0.25">
      <c r="A95" s="1">
        <v>2021</v>
      </c>
      <c r="B95">
        <v>1073.17</v>
      </c>
      <c r="C95" s="2">
        <v>13</v>
      </c>
    </row>
    <row r="96" spans="1:3" x14ac:dyDescent="0.25">
      <c r="A96" s="1">
        <v>2022</v>
      </c>
      <c r="B96">
        <v>1799.12</v>
      </c>
      <c r="C96" s="2">
        <v>13</v>
      </c>
    </row>
    <row r="97" spans="1:3" x14ac:dyDescent="0.25">
      <c r="A97" s="1">
        <v>2023</v>
      </c>
      <c r="B97">
        <v>2642.41</v>
      </c>
      <c r="C97" s="2">
        <v>13</v>
      </c>
    </row>
    <row r="98" spans="1:3" x14ac:dyDescent="0.25">
      <c r="A98" s="1">
        <v>2014</v>
      </c>
      <c r="B98">
        <v>1509.47</v>
      </c>
      <c r="C98" s="2">
        <v>14</v>
      </c>
    </row>
    <row r="99" spans="1:3" x14ac:dyDescent="0.25">
      <c r="A99" s="1">
        <v>2015</v>
      </c>
      <c r="B99">
        <v>1565.03</v>
      </c>
      <c r="C99" s="2">
        <v>14</v>
      </c>
    </row>
    <row r="100" spans="1:3" x14ac:dyDescent="0.25">
      <c r="A100" s="1">
        <v>2016</v>
      </c>
      <c r="B100">
        <v>1436.64</v>
      </c>
      <c r="C100" s="2">
        <v>14</v>
      </c>
    </row>
    <row r="101" spans="1:3" x14ac:dyDescent="0.25">
      <c r="A101" s="1">
        <v>2017</v>
      </c>
      <c r="B101">
        <v>1571.03</v>
      </c>
      <c r="C101" s="2">
        <v>14</v>
      </c>
    </row>
    <row r="102" spans="1:3" x14ac:dyDescent="0.25">
      <c r="A102" s="1">
        <v>2018</v>
      </c>
      <c r="B102">
        <v>1660.33</v>
      </c>
      <c r="C102" s="2">
        <v>14</v>
      </c>
    </row>
    <row r="103" spans="1:3" x14ac:dyDescent="0.25">
      <c r="A103" s="1">
        <v>2019</v>
      </c>
      <c r="B103">
        <v>1767.73</v>
      </c>
      <c r="C103" s="2">
        <v>14</v>
      </c>
    </row>
    <row r="104" spans="1:3" x14ac:dyDescent="0.25">
      <c r="A104" s="1">
        <v>2020</v>
      </c>
      <c r="B104">
        <v>2071.33</v>
      </c>
      <c r="C104" s="2">
        <v>14</v>
      </c>
    </row>
    <row r="105" spans="1:3" x14ac:dyDescent="0.25">
      <c r="A105" s="1">
        <v>2021</v>
      </c>
      <c r="B105">
        <v>2638</v>
      </c>
      <c r="C105" s="2">
        <v>14</v>
      </c>
    </row>
    <row r="106" spans="1:3" x14ac:dyDescent="0.25">
      <c r="A106" s="1">
        <v>2022</v>
      </c>
      <c r="B106">
        <v>3553.57</v>
      </c>
      <c r="C106" s="2">
        <v>14</v>
      </c>
    </row>
    <row r="107" spans="1:3" x14ac:dyDescent="0.25">
      <c r="A107" s="1">
        <v>2023</v>
      </c>
      <c r="B107">
        <v>4477.6499999999996</v>
      </c>
      <c r="C107" s="2">
        <v>14</v>
      </c>
    </row>
    <row r="108" spans="1:3" x14ac:dyDescent="0.25">
      <c r="A108" s="1">
        <v>2014</v>
      </c>
      <c r="B108">
        <v>271.25</v>
      </c>
      <c r="C108" s="2">
        <v>15</v>
      </c>
    </row>
    <row r="109" spans="1:3" x14ac:dyDescent="0.25">
      <c r="A109" s="1">
        <v>2015</v>
      </c>
      <c r="B109">
        <v>236.96</v>
      </c>
      <c r="C109" s="2">
        <v>15</v>
      </c>
    </row>
    <row r="110" spans="1:3" x14ac:dyDescent="0.25">
      <c r="A110" s="1">
        <v>2016</v>
      </c>
      <c r="B110">
        <v>254.78</v>
      </c>
      <c r="C110" s="2">
        <v>15</v>
      </c>
    </row>
    <row r="111" spans="1:3" x14ac:dyDescent="0.25">
      <c r="A111" s="1">
        <v>2017</v>
      </c>
      <c r="B111">
        <v>603.58000000000004</v>
      </c>
      <c r="C111" s="2">
        <v>15</v>
      </c>
    </row>
    <row r="112" spans="1:3" x14ac:dyDescent="0.25">
      <c r="A112" s="1">
        <v>2018</v>
      </c>
      <c r="B112">
        <v>629.37</v>
      </c>
      <c r="C112" s="2">
        <v>15</v>
      </c>
    </row>
    <row r="113" spans="1:3" x14ac:dyDescent="0.25">
      <c r="A113" s="1">
        <v>2019</v>
      </c>
      <c r="B113">
        <v>651.48</v>
      </c>
      <c r="C113" s="2">
        <v>15</v>
      </c>
    </row>
    <row r="114" spans="1:3" x14ac:dyDescent="0.25">
      <c r="A114" s="1">
        <v>2020</v>
      </c>
      <c r="B114">
        <v>661.95</v>
      </c>
      <c r="C114" s="2">
        <v>15</v>
      </c>
    </row>
    <row r="115" spans="1:3" x14ac:dyDescent="0.25">
      <c r="A115" s="1">
        <v>2021</v>
      </c>
      <c r="B115">
        <v>2000.79</v>
      </c>
      <c r="C115" s="2">
        <v>15</v>
      </c>
    </row>
    <row r="116" spans="1:3" x14ac:dyDescent="0.25">
      <c r="A116" s="1">
        <v>2022</v>
      </c>
      <c r="B116">
        <v>3340.82</v>
      </c>
      <c r="C116" s="2">
        <v>15</v>
      </c>
    </row>
    <row r="117" spans="1:3" x14ac:dyDescent="0.25">
      <c r="A117" s="1">
        <v>2014</v>
      </c>
      <c r="B117">
        <v>347.61</v>
      </c>
      <c r="C117" s="2">
        <v>16</v>
      </c>
    </row>
    <row r="118" spans="1:3" x14ac:dyDescent="0.25">
      <c r="A118" s="1">
        <v>2015</v>
      </c>
      <c r="B118">
        <v>326.77</v>
      </c>
      <c r="C118" s="2">
        <v>16</v>
      </c>
    </row>
    <row r="119" spans="1:3" x14ac:dyDescent="0.25">
      <c r="A119" s="1">
        <v>2016</v>
      </c>
      <c r="B119">
        <v>493.76</v>
      </c>
      <c r="C119" s="2">
        <v>16</v>
      </c>
    </row>
    <row r="120" spans="1:3" x14ac:dyDescent="0.25">
      <c r="A120" s="1">
        <v>2017</v>
      </c>
      <c r="B120">
        <v>749</v>
      </c>
      <c r="C120" s="2">
        <v>16</v>
      </c>
    </row>
    <row r="121" spans="1:3" x14ac:dyDescent="0.25">
      <c r="A121" s="1">
        <v>2018</v>
      </c>
      <c r="B121">
        <v>784</v>
      </c>
      <c r="C121" s="2">
        <v>16</v>
      </c>
    </row>
    <row r="122" spans="1:3" x14ac:dyDescent="0.25">
      <c r="A122" s="1">
        <v>2019</v>
      </c>
      <c r="B122">
        <v>906.99</v>
      </c>
      <c r="C122" s="2">
        <v>16</v>
      </c>
    </row>
    <row r="123" spans="1:3" x14ac:dyDescent="0.25">
      <c r="A123" s="1">
        <v>2020</v>
      </c>
      <c r="B123">
        <v>1037.23</v>
      </c>
      <c r="C123" s="2">
        <v>16</v>
      </c>
    </row>
    <row r="124" spans="1:3" x14ac:dyDescent="0.25">
      <c r="A124" s="1">
        <v>2021</v>
      </c>
      <c r="B124">
        <v>1245.92</v>
      </c>
      <c r="C124" s="2">
        <v>16</v>
      </c>
    </row>
    <row r="125" spans="1:3" x14ac:dyDescent="0.25">
      <c r="A125" s="1">
        <v>2022</v>
      </c>
      <c r="B125">
        <v>1992.9</v>
      </c>
      <c r="C125" s="2">
        <v>16</v>
      </c>
    </row>
    <row r="126" spans="1:3" x14ac:dyDescent="0.25">
      <c r="A126" s="1">
        <v>2014</v>
      </c>
      <c r="B126">
        <v>394.4</v>
      </c>
      <c r="C126" s="2">
        <v>17</v>
      </c>
    </row>
    <row r="127" spans="1:3" x14ac:dyDescent="0.25">
      <c r="A127" s="1">
        <v>2015</v>
      </c>
      <c r="B127">
        <v>399.6</v>
      </c>
      <c r="C127" s="2">
        <v>17</v>
      </c>
    </row>
    <row r="128" spans="1:3" x14ac:dyDescent="0.25">
      <c r="A128" s="1">
        <v>2016</v>
      </c>
      <c r="B128">
        <v>453.5</v>
      </c>
      <c r="C128" s="2">
        <v>17</v>
      </c>
    </row>
    <row r="129" spans="1:3" x14ac:dyDescent="0.25">
      <c r="A129" s="1">
        <v>2017</v>
      </c>
      <c r="B129">
        <v>532.48</v>
      </c>
      <c r="C129" s="2">
        <v>17</v>
      </c>
    </row>
    <row r="130" spans="1:3" x14ac:dyDescent="0.25">
      <c r="A130" s="1">
        <v>2018</v>
      </c>
      <c r="B130">
        <v>566.99</v>
      </c>
      <c r="C130" s="2">
        <v>17</v>
      </c>
    </row>
    <row r="131" spans="1:3" x14ac:dyDescent="0.25">
      <c r="A131" s="1">
        <v>2019</v>
      </c>
      <c r="B131">
        <v>798.44</v>
      </c>
      <c r="C131" s="2">
        <v>17</v>
      </c>
    </row>
    <row r="132" spans="1:3" x14ac:dyDescent="0.25">
      <c r="A132" s="1">
        <v>2020</v>
      </c>
      <c r="B132">
        <v>1800.43</v>
      </c>
      <c r="C132" s="2">
        <v>17</v>
      </c>
    </row>
    <row r="133" spans="1:3" x14ac:dyDescent="0.25">
      <c r="A133" s="1">
        <v>2021</v>
      </c>
      <c r="B133">
        <v>2084.77</v>
      </c>
      <c r="C133" s="2">
        <v>17</v>
      </c>
    </row>
    <row r="134" spans="1:3" x14ac:dyDescent="0.25">
      <c r="A134" s="1">
        <v>2022</v>
      </c>
      <c r="B134">
        <v>2470.35</v>
      </c>
      <c r="C134" s="2">
        <v>17</v>
      </c>
    </row>
    <row r="135" spans="1:3" x14ac:dyDescent="0.25">
      <c r="A135" s="1">
        <v>2014</v>
      </c>
      <c r="B135">
        <v>634.16999999999996</v>
      </c>
      <c r="C135" s="2">
        <v>42</v>
      </c>
    </row>
    <row r="136" spans="1:3" x14ac:dyDescent="0.25">
      <c r="A136" s="1">
        <v>2015</v>
      </c>
      <c r="B136">
        <v>548.82000000000005</v>
      </c>
      <c r="C136" s="2">
        <v>42</v>
      </c>
    </row>
    <row r="137" spans="1:3" x14ac:dyDescent="0.25">
      <c r="A137" s="1">
        <v>2016</v>
      </c>
      <c r="B137">
        <v>752.31</v>
      </c>
      <c r="C137" s="2">
        <v>42</v>
      </c>
    </row>
    <row r="138" spans="1:3" x14ac:dyDescent="0.25">
      <c r="A138" s="1">
        <v>2017</v>
      </c>
      <c r="B138">
        <v>1766.31</v>
      </c>
      <c r="C138" s="2">
        <v>42</v>
      </c>
    </row>
    <row r="139" spans="1:3" x14ac:dyDescent="0.25">
      <c r="A139" s="1">
        <v>2018</v>
      </c>
      <c r="B139">
        <v>1904.05</v>
      </c>
      <c r="C139" s="2">
        <v>42</v>
      </c>
    </row>
    <row r="140" spans="1:3" x14ac:dyDescent="0.25">
      <c r="A140" s="1">
        <v>2019</v>
      </c>
      <c r="B140">
        <v>2433.0100000000002</v>
      </c>
      <c r="C140" s="2">
        <v>42</v>
      </c>
    </row>
    <row r="141" spans="1:3" x14ac:dyDescent="0.25">
      <c r="A141" s="1">
        <v>2020</v>
      </c>
      <c r="B141">
        <v>2809.36</v>
      </c>
      <c r="C141" s="2">
        <v>42</v>
      </c>
    </row>
    <row r="142" spans="1:3" x14ac:dyDescent="0.25">
      <c r="A142" s="1">
        <v>2021</v>
      </c>
      <c r="B142">
        <v>3722.94</v>
      </c>
      <c r="C142" s="2">
        <v>42</v>
      </c>
    </row>
    <row r="143" spans="1:3" x14ac:dyDescent="0.25">
      <c r="A143" s="1">
        <v>2022</v>
      </c>
      <c r="B143">
        <v>4965.49</v>
      </c>
      <c r="C143" s="2">
        <v>42</v>
      </c>
    </row>
    <row r="144" spans="1:3" x14ac:dyDescent="0.25">
      <c r="A144" s="1">
        <v>2023</v>
      </c>
      <c r="B144">
        <v>6378.78</v>
      </c>
      <c r="C144" s="2">
        <v>42</v>
      </c>
    </row>
  </sheetData>
  <autoFilter ref="A1:Q144" xr:uid="{00000000-0009-0000-0000-000007000000}"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"/>
  <sheetViews>
    <sheetView workbookViewId="0">
      <pane ySplit="1" topLeftCell="A2" activePane="bottomLeft" state="frozen"/>
      <selection pane="bottomLeft" activeCell="H2" sqref="H2"/>
    </sheetView>
  </sheetViews>
  <sheetFormatPr defaultColWidth="8.7265625" defaultRowHeight="14" x14ac:dyDescent="0.25"/>
  <cols>
    <col min="1" max="1" width="9.54296875" style="1" customWidth="1"/>
    <col min="2" max="6" width="9.54296875" style="2" customWidth="1"/>
    <col min="7" max="8" width="16.36328125" style="3" customWidth="1"/>
    <col min="9" max="9" width="16.26953125" customWidth="1"/>
    <col min="10" max="10" width="14" customWidth="1"/>
    <col min="11" max="14" width="8.7265625" customWidth="1"/>
    <col min="15" max="16" width="12.81640625" customWidth="1"/>
    <col min="17" max="18" width="8.7265625" customWidth="1"/>
    <col min="19" max="20" width="12.81640625" customWidth="1"/>
    <col min="21" max="21" width="8.7265625" customWidth="1"/>
    <col min="22" max="22" width="12.81640625" customWidth="1"/>
    <col min="23" max="23" width="8.7265625" customWidth="1"/>
    <col min="24" max="24" width="14" customWidth="1"/>
    <col min="25" max="26" width="8.7265625" customWidth="1"/>
    <col min="27" max="27" width="12.81640625" customWidth="1"/>
    <col min="28" max="33" width="8.7265625" customWidth="1"/>
  </cols>
  <sheetData>
    <row r="1" spans="1:35" x14ac:dyDescent="0.25">
      <c r="A1" s="8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66</v>
      </c>
      <c r="G1" s="3" t="s">
        <v>6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s="1">
        <v>2014</v>
      </c>
      <c r="B2" s="2">
        <v>4</v>
      </c>
      <c r="C2" s="2">
        <v>2</v>
      </c>
      <c r="D2" s="2">
        <v>8.0098382046826693</v>
      </c>
      <c r="E2" s="2">
        <v>3.54866487294117E-2</v>
      </c>
      <c r="F2" s="4">
        <v>0.30104300000000001</v>
      </c>
      <c r="G2" s="3">
        <v>3010.43</v>
      </c>
      <c r="H2" s="3">
        <v>3010.43</v>
      </c>
      <c r="I2">
        <v>0.119808690872326</v>
      </c>
      <c r="J2">
        <v>7.7981152999999997E-2</v>
      </c>
      <c r="K2">
        <v>0.115077294</v>
      </c>
      <c r="L2">
        <v>187.6</v>
      </c>
      <c r="M2">
        <v>10.61</v>
      </c>
      <c r="N2">
        <v>13.87</v>
      </c>
      <c r="O2">
        <v>7.7594804195449299E-2</v>
      </c>
      <c r="P2">
        <v>0.92240519580455105</v>
      </c>
      <c r="Q2">
        <v>49.9</v>
      </c>
      <c r="R2">
        <v>28.57</v>
      </c>
      <c r="S2">
        <v>1.16184880819325E-2</v>
      </c>
      <c r="T2">
        <v>0.14973281010758599</v>
      </c>
      <c r="U2">
        <v>0.77933865000000002</v>
      </c>
      <c r="V2">
        <v>30.3556912378268</v>
      </c>
      <c r="W2">
        <v>3.3000000000000002E-2</v>
      </c>
      <c r="X2">
        <v>8.2184670000000001E-2</v>
      </c>
      <c r="Y2" s="5">
        <v>7.43</v>
      </c>
      <c r="Z2" s="5">
        <v>113.29</v>
      </c>
      <c r="AA2">
        <v>1.18</v>
      </c>
      <c r="AB2">
        <v>2.68</v>
      </c>
      <c r="AC2">
        <v>11.35</v>
      </c>
      <c r="AD2" s="6">
        <v>2.3193000000000001</v>
      </c>
      <c r="AE2">
        <v>30.018427299999999</v>
      </c>
      <c r="AF2">
        <v>9.9254239999999994E-2</v>
      </c>
      <c r="AG2">
        <v>0.23084379599999999</v>
      </c>
      <c r="AH2">
        <v>2.25</v>
      </c>
      <c r="AI2">
        <v>0.19994258553549901</v>
      </c>
    </row>
    <row r="3" spans="1:35" x14ac:dyDescent="0.25">
      <c r="A3" s="1">
        <v>2015</v>
      </c>
      <c r="B3" s="2">
        <v>4</v>
      </c>
      <c r="C3" s="2">
        <v>2</v>
      </c>
      <c r="D3" s="2">
        <v>8.3243727133208907</v>
      </c>
      <c r="E3" s="2">
        <v>4.5131492820599299E-2</v>
      </c>
      <c r="F3" s="4">
        <v>0.41231499999999999</v>
      </c>
      <c r="G3" s="3">
        <v>4123.1499999999996</v>
      </c>
      <c r="H3" s="3">
        <v>4123.1499999999996</v>
      </c>
      <c r="I3">
        <v>3.9423138029193699E-2</v>
      </c>
      <c r="J3">
        <v>7.7531531000000001E-2</v>
      </c>
      <c r="K3">
        <v>7.6926069E-2</v>
      </c>
      <c r="L3">
        <v>153.30000000000001</v>
      </c>
      <c r="M3">
        <v>11.1</v>
      </c>
      <c r="N3">
        <v>14.06</v>
      </c>
      <c r="O3">
        <v>8.0734867754026204E-2</v>
      </c>
      <c r="P3">
        <v>0.91926513224597395</v>
      </c>
      <c r="Q3">
        <v>48.6</v>
      </c>
      <c r="R3">
        <v>28.3</v>
      </c>
      <c r="S3">
        <v>1.0669677680786501E-2</v>
      </c>
      <c r="T3">
        <v>0.13215699706468401</v>
      </c>
      <c r="U3">
        <v>0.77890074200000003</v>
      </c>
      <c r="V3">
        <v>30.453327964504801</v>
      </c>
      <c r="W3">
        <v>3.5299999999999998E-2</v>
      </c>
      <c r="X3">
        <v>1.2522715E-2</v>
      </c>
      <c r="Y3" s="5">
        <v>7.04</v>
      </c>
      <c r="Z3" s="5">
        <v>114.92</v>
      </c>
      <c r="AA3">
        <v>1.43</v>
      </c>
      <c r="AB3">
        <v>2.62</v>
      </c>
      <c r="AC3">
        <v>12.07</v>
      </c>
      <c r="AD3" s="6">
        <v>2.1888999999999998</v>
      </c>
      <c r="AE3">
        <v>30.093100100000001</v>
      </c>
      <c r="AF3">
        <v>0.102562181</v>
      </c>
      <c r="AG3">
        <v>0.147180057</v>
      </c>
      <c r="AH3">
        <v>2.12</v>
      </c>
      <c r="AI3">
        <v>0.19482586687074799</v>
      </c>
    </row>
    <row r="4" spans="1:35" x14ac:dyDescent="0.25">
      <c r="A4" s="1">
        <v>2016</v>
      </c>
      <c r="B4" s="2">
        <v>4</v>
      </c>
      <c r="C4" s="2">
        <v>2</v>
      </c>
      <c r="D4" s="2">
        <v>8.4496464166843204</v>
      </c>
      <c r="E4" s="2">
        <v>4.6859023065642297E-2</v>
      </c>
      <c r="F4" s="4">
        <v>0.46734199999999998</v>
      </c>
      <c r="G4" s="3">
        <v>4673.42</v>
      </c>
      <c r="H4" s="3">
        <v>4673.42</v>
      </c>
      <c r="I4">
        <v>1.9625949515201701E-2</v>
      </c>
      <c r="J4">
        <v>0.10321079</v>
      </c>
      <c r="K4">
        <v>9.1671938999999994E-2</v>
      </c>
      <c r="L4">
        <v>162.82</v>
      </c>
      <c r="M4">
        <v>11.37</v>
      </c>
      <c r="N4">
        <v>14.28</v>
      </c>
      <c r="O4">
        <v>8.19384591530644E-2</v>
      </c>
      <c r="P4">
        <v>0.91806154084693603</v>
      </c>
      <c r="Q4">
        <v>45.6</v>
      </c>
      <c r="R4">
        <v>28.08</v>
      </c>
      <c r="S4">
        <v>1.0141171726820299E-2</v>
      </c>
      <c r="T4">
        <v>0.12376571187256701</v>
      </c>
      <c r="U4">
        <v>0.77075395899999999</v>
      </c>
      <c r="V4">
        <v>30.5296304626447</v>
      </c>
      <c r="W4">
        <v>3.78E-2</v>
      </c>
      <c r="X4">
        <v>2.5828099E-2</v>
      </c>
      <c r="Y4" s="5">
        <v>6.85</v>
      </c>
      <c r="Z4" s="5">
        <v>117.22</v>
      </c>
      <c r="AA4">
        <v>1.46</v>
      </c>
      <c r="AB4">
        <v>2.87</v>
      </c>
      <c r="AC4">
        <v>12.28</v>
      </c>
      <c r="AD4" s="6">
        <v>1.8482000000000001</v>
      </c>
      <c r="AE4">
        <v>30.19132493</v>
      </c>
      <c r="AF4">
        <v>7.9289007999999994E-2</v>
      </c>
      <c r="AG4">
        <v>9.5378994999999994E-2</v>
      </c>
      <c r="AH4">
        <v>1.83</v>
      </c>
      <c r="AI4">
        <v>0.18333023178876401</v>
      </c>
    </row>
    <row r="5" spans="1:35" x14ac:dyDescent="0.25">
      <c r="A5" s="1">
        <v>2017</v>
      </c>
      <c r="B5" s="2">
        <v>4</v>
      </c>
      <c r="C5" s="2">
        <v>2</v>
      </c>
      <c r="D5" s="2">
        <v>8.5919276815522903</v>
      </c>
      <c r="E5" s="2">
        <v>4.9446715192081797E-2</v>
      </c>
      <c r="F5" s="4">
        <v>0.53879900000000003</v>
      </c>
      <c r="G5" s="3">
        <v>5387.99</v>
      </c>
      <c r="H5" s="3">
        <v>5387.99</v>
      </c>
      <c r="I5">
        <v>-7.2782912557120105E-4</v>
      </c>
      <c r="J5">
        <v>5.5501544999999999E-2</v>
      </c>
      <c r="K5">
        <v>9.2566177999999999E-2</v>
      </c>
      <c r="L5">
        <v>159.18</v>
      </c>
      <c r="M5">
        <v>11.15</v>
      </c>
      <c r="N5">
        <v>14.19</v>
      </c>
      <c r="O5">
        <v>8.0990633378098698E-2</v>
      </c>
      <c r="P5">
        <v>0.91900936662190102</v>
      </c>
      <c r="Q5">
        <v>47.1</v>
      </c>
      <c r="R5">
        <v>28.34</v>
      </c>
      <c r="S5">
        <v>9.5023357995387605E-3</v>
      </c>
      <c r="T5">
        <v>0.117326354952403</v>
      </c>
      <c r="U5">
        <v>0.79781949299999999</v>
      </c>
      <c r="V5">
        <v>30.599763620447501</v>
      </c>
      <c r="W5">
        <v>4.0500000000000001E-2</v>
      </c>
      <c r="X5">
        <v>5.0801140000000002E-3</v>
      </c>
      <c r="Y5" s="5">
        <v>6.95</v>
      </c>
      <c r="Z5" s="5">
        <v>119.09</v>
      </c>
      <c r="AA5">
        <v>1.45</v>
      </c>
      <c r="AB5">
        <v>2.77</v>
      </c>
      <c r="AC5">
        <v>12.02</v>
      </c>
      <c r="AD5" s="6">
        <v>1.8544</v>
      </c>
      <c r="AE5">
        <v>30.245340980000002</v>
      </c>
      <c r="AF5">
        <v>7.2651004000000005E-2</v>
      </c>
      <c r="AG5">
        <v>6.0243077999999999E-2</v>
      </c>
      <c r="AH5">
        <v>1.84</v>
      </c>
      <c r="AI5">
        <v>0.18351963052321901</v>
      </c>
    </row>
    <row r="6" spans="1:35" x14ac:dyDescent="0.25">
      <c r="A6" s="1">
        <v>2018</v>
      </c>
      <c r="B6" s="2">
        <v>4</v>
      </c>
      <c r="C6" s="2">
        <v>2</v>
      </c>
      <c r="D6" s="2">
        <v>8.7525293103660609</v>
      </c>
      <c r="E6" s="2">
        <v>5.35284237472494E-2</v>
      </c>
      <c r="F6" s="4">
        <v>0.63266699999999998</v>
      </c>
      <c r="G6" s="3">
        <v>6326.67</v>
      </c>
      <c r="H6" s="3">
        <v>6326.67</v>
      </c>
      <c r="I6">
        <v>4.3099416898762198E-2</v>
      </c>
      <c r="J6">
        <v>8.9740724999999993E-2</v>
      </c>
      <c r="K6">
        <v>8.4679401000000001E-2</v>
      </c>
      <c r="L6">
        <v>181.97</v>
      </c>
      <c r="M6">
        <v>11.41</v>
      </c>
      <c r="N6">
        <v>14.97</v>
      </c>
      <c r="O6">
        <v>8.1129199674147306E-2</v>
      </c>
      <c r="P6">
        <v>0.918870800325853</v>
      </c>
      <c r="Q6">
        <v>58.7</v>
      </c>
      <c r="R6">
        <v>28.09</v>
      </c>
      <c r="S6">
        <v>9.0484088817208604E-3</v>
      </c>
      <c r="T6">
        <v>0.111530853478938</v>
      </c>
      <c r="U6">
        <v>0.79411400300000001</v>
      </c>
      <c r="V6">
        <v>30.6881906222177</v>
      </c>
      <c r="W6">
        <v>3.9699999999999999E-2</v>
      </c>
      <c r="X6">
        <v>4.0267912000000003E-2</v>
      </c>
      <c r="Y6" s="5">
        <v>6.75</v>
      </c>
      <c r="Z6" s="5">
        <v>121.56</v>
      </c>
      <c r="AA6">
        <v>1.42</v>
      </c>
      <c r="AB6">
        <v>3.07</v>
      </c>
      <c r="AC6">
        <v>12.27</v>
      </c>
      <c r="AD6" s="6">
        <v>1.7648999999999999</v>
      </c>
      <c r="AE6">
        <v>30.33128078</v>
      </c>
      <c r="AF6">
        <v>9.2454501999999994E-2</v>
      </c>
      <c r="AG6">
        <v>9.4323575000000007E-2</v>
      </c>
      <c r="AH6">
        <v>1.9</v>
      </c>
      <c r="AI6">
        <v>0.17299501891463501</v>
      </c>
    </row>
    <row r="7" spans="1:35" x14ac:dyDescent="0.25">
      <c r="A7" s="1">
        <v>2019</v>
      </c>
      <c r="B7" s="2">
        <v>4</v>
      </c>
      <c r="C7" s="2">
        <v>2</v>
      </c>
      <c r="D7" s="2">
        <v>8.9059460919580893</v>
      </c>
      <c r="E7" s="2">
        <v>5.6437534170162E-2</v>
      </c>
      <c r="F7" s="4">
        <v>0.73756999999999995</v>
      </c>
      <c r="G7" s="3">
        <v>7375.7</v>
      </c>
      <c r="H7" s="3">
        <v>7375.7</v>
      </c>
      <c r="I7">
        <v>8.9415540748293498E-2</v>
      </c>
      <c r="J7">
        <v>6.2750426999999998E-2</v>
      </c>
      <c r="K7">
        <v>0.105718271</v>
      </c>
      <c r="L7">
        <v>182.86</v>
      </c>
      <c r="M7">
        <v>11.3</v>
      </c>
      <c r="N7">
        <v>15.59</v>
      </c>
      <c r="O7">
        <v>8.6812394553052494E-2</v>
      </c>
      <c r="P7">
        <v>0.91318760544694799</v>
      </c>
      <c r="Q7">
        <v>54.6</v>
      </c>
      <c r="R7">
        <v>28</v>
      </c>
      <c r="S7">
        <v>8.8666346007227805E-3</v>
      </c>
      <c r="T7">
        <v>0.10213558382270201</v>
      </c>
      <c r="U7">
        <v>0.82622066299999997</v>
      </c>
      <c r="V7">
        <v>30.756453753077601</v>
      </c>
      <c r="W7">
        <v>4.1799999999999997E-2</v>
      </c>
      <c r="X7">
        <v>4.9138670000000002E-2</v>
      </c>
      <c r="Y7" s="5">
        <v>5.95</v>
      </c>
      <c r="Z7" s="5">
        <v>125.08</v>
      </c>
      <c r="AA7">
        <v>1.37</v>
      </c>
      <c r="AB7">
        <v>2.97</v>
      </c>
      <c r="AC7">
        <v>12.79</v>
      </c>
      <c r="AD7" s="6">
        <v>1.6446000000000001</v>
      </c>
      <c r="AE7">
        <v>30.392141070000001</v>
      </c>
      <c r="AF7">
        <v>7.0646992000000006E-2</v>
      </c>
      <c r="AG7">
        <v>0.14564705999999999</v>
      </c>
      <c r="AH7">
        <v>1.84</v>
      </c>
      <c r="AI7">
        <v>0.16317359272518001</v>
      </c>
    </row>
    <row r="8" spans="1:35" x14ac:dyDescent="0.25">
      <c r="A8" s="1">
        <v>2020</v>
      </c>
      <c r="B8" s="2">
        <v>4</v>
      </c>
      <c r="C8" s="2">
        <v>2</v>
      </c>
      <c r="D8" s="2">
        <v>9.1014157345978592</v>
      </c>
      <c r="E8" s="2">
        <v>6.3081591873992399E-2</v>
      </c>
      <c r="F8" s="4">
        <v>0.89679799999999998</v>
      </c>
      <c r="G8" s="3">
        <v>8967.98</v>
      </c>
      <c r="H8" s="3">
        <v>8967.98</v>
      </c>
      <c r="I8">
        <v>2.9769730253358599E-2</v>
      </c>
      <c r="J8">
        <v>6.7116786999999997E-2</v>
      </c>
      <c r="K8">
        <v>8.7819333999999999E-2</v>
      </c>
      <c r="L8">
        <v>177.84</v>
      </c>
      <c r="M8">
        <v>11.28</v>
      </c>
      <c r="N8">
        <v>16.22</v>
      </c>
      <c r="O8">
        <v>8.8631202034171797E-2</v>
      </c>
      <c r="P8">
        <v>0.91136879796582804</v>
      </c>
      <c r="Q8">
        <v>54.5</v>
      </c>
      <c r="R8">
        <v>26.73</v>
      </c>
      <c r="S8">
        <v>8.4046578694559494E-3</v>
      </c>
      <c r="T8">
        <v>9.4827303213325803E-2</v>
      </c>
      <c r="U8">
        <v>0.84224971699999995</v>
      </c>
      <c r="V8">
        <v>30.825713217700201</v>
      </c>
      <c r="W8">
        <v>4.3400000000000001E-2</v>
      </c>
      <c r="X8">
        <v>1.5874902999999999E-2</v>
      </c>
      <c r="Y8" s="5">
        <v>2.2400000000000002</v>
      </c>
      <c r="Z8" s="5">
        <v>128.11000000000001</v>
      </c>
      <c r="AA8">
        <v>1.46</v>
      </c>
      <c r="AB8">
        <v>2.96</v>
      </c>
      <c r="AC8">
        <v>13.19</v>
      </c>
      <c r="AD8" s="6">
        <v>1.7237</v>
      </c>
      <c r="AE8">
        <v>30.457101489999999</v>
      </c>
      <c r="AF8">
        <v>7.1714244999999996E-2</v>
      </c>
      <c r="AG8">
        <v>9.4167742999999998E-2</v>
      </c>
      <c r="AH8">
        <v>1.85</v>
      </c>
      <c r="AI8">
        <v>0.13354175102691099</v>
      </c>
    </row>
    <row r="9" spans="1:35" x14ac:dyDescent="0.25">
      <c r="A9" s="1">
        <v>2021</v>
      </c>
      <c r="B9" s="2">
        <v>4</v>
      </c>
      <c r="C9" s="2">
        <v>2</v>
      </c>
      <c r="D9" s="2">
        <v>9.5529366753053608</v>
      </c>
      <c r="E9" s="2">
        <v>8.9647946924545904E-2</v>
      </c>
      <c r="F9" s="4">
        <v>1.4086000000000001</v>
      </c>
      <c r="G9" s="3">
        <v>14086</v>
      </c>
      <c r="H9" s="3">
        <v>14086</v>
      </c>
      <c r="I9">
        <v>7.0779497498810906E-2</v>
      </c>
      <c r="J9">
        <v>7.4868369000000004E-2</v>
      </c>
      <c r="K9">
        <v>0.105236832</v>
      </c>
      <c r="L9">
        <v>187.05</v>
      </c>
      <c r="M9">
        <v>11.3</v>
      </c>
      <c r="N9">
        <v>16.53</v>
      </c>
      <c r="O9">
        <v>8.7961870801463699E-2</v>
      </c>
      <c r="P9">
        <v>0.912038129198536</v>
      </c>
      <c r="Q9">
        <v>49.6</v>
      </c>
      <c r="R9">
        <v>28.17</v>
      </c>
      <c r="S9">
        <v>8.5074294202827794E-3</v>
      </c>
      <c r="T9">
        <v>9.6717240581258995E-2</v>
      </c>
      <c r="U9">
        <v>0.86604596099999998</v>
      </c>
      <c r="V9">
        <v>30.9165235802969</v>
      </c>
      <c r="W9">
        <v>4.3799999999999999E-2</v>
      </c>
      <c r="X9">
        <v>0.108451652</v>
      </c>
      <c r="Y9" s="5">
        <v>8.4499999999999993</v>
      </c>
      <c r="Z9" s="5">
        <v>129.37</v>
      </c>
      <c r="AA9">
        <v>1.33</v>
      </c>
      <c r="AB9">
        <v>2.83</v>
      </c>
      <c r="AC9">
        <v>13.32</v>
      </c>
      <c r="AD9" s="6">
        <v>1.6185</v>
      </c>
      <c r="AE9">
        <v>30.529299699999999</v>
      </c>
      <c r="AF9">
        <v>9.5061321000000004E-2</v>
      </c>
      <c r="AG9">
        <v>8.6791561000000003E-2</v>
      </c>
      <c r="AH9">
        <v>1.75</v>
      </c>
      <c r="AI9">
        <v>0.134464189286263</v>
      </c>
    </row>
    <row r="10" spans="1:35" x14ac:dyDescent="0.25">
      <c r="A10" s="1">
        <v>2022</v>
      </c>
      <c r="B10" s="2">
        <v>4</v>
      </c>
      <c r="C10" s="2">
        <v>2</v>
      </c>
      <c r="D10" s="2">
        <v>9.8970669847332093</v>
      </c>
      <c r="E10" s="2">
        <v>0.113202891003139</v>
      </c>
      <c r="F10" s="4">
        <v>1.9872000000000001</v>
      </c>
      <c r="G10" s="3">
        <v>19872</v>
      </c>
      <c r="H10" s="3">
        <v>19872</v>
      </c>
      <c r="I10">
        <v>2.0559516083486499E-2</v>
      </c>
      <c r="J10">
        <v>0.113484585</v>
      </c>
      <c r="K10">
        <v>0.117214913</v>
      </c>
      <c r="L10">
        <v>188.73</v>
      </c>
      <c r="M10">
        <v>11.84</v>
      </c>
      <c r="N10">
        <v>17.52</v>
      </c>
      <c r="O10">
        <v>8.8800708947270504E-2</v>
      </c>
      <c r="P10">
        <v>0.91119929105272901</v>
      </c>
      <c r="Q10">
        <v>49</v>
      </c>
      <c r="R10">
        <v>27.88</v>
      </c>
      <c r="S10">
        <v>8.2141929387006402E-3</v>
      </c>
      <c r="T10">
        <v>9.2501434234924795E-2</v>
      </c>
      <c r="U10">
        <v>0.86894733499999999</v>
      </c>
      <c r="V10">
        <v>30.995342077101501</v>
      </c>
      <c r="W10">
        <v>4.4400000000000002E-2</v>
      </c>
      <c r="X10">
        <v>4.4712962000000002E-2</v>
      </c>
      <c r="Y10" s="5">
        <v>3</v>
      </c>
      <c r="Z10" s="5">
        <v>131.91999999999999</v>
      </c>
      <c r="AA10">
        <v>1.32</v>
      </c>
      <c r="AB10">
        <v>2.5</v>
      </c>
      <c r="AC10">
        <v>14.11</v>
      </c>
      <c r="AD10" s="6">
        <v>1.5864</v>
      </c>
      <c r="AE10">
        <v>30.63679406</v>
      </c>
      <c r="AF10">
        <v>8.2007916E-2</v>
      </c>
      <c r="AG10">
        <v>9.2326358999999997E-2</v>
      </c>
      <c r="AH10">
        <v>1.76</v>
      </c>
      <c r="AI10">
        <v>0.116904446375376</v>
      </c>
    </row>
    <row r="11" spans="1:35" x14ac:dyDescent="0.25">
      <c r="A11" s="1">
        <v>2023</v>
      </c>
      <c r="B11" s="2">
        <v>4</v>
      </c>
      <c r="C11" s="2">
        <v>2</v>
      </c>
      <c r="D11" s="2">
        <v>10.3439014415617</v>
      </c>
      <c r="E11" s="2">
        <v>0.15563242133880001</v>
      </c>
      <c r="F11" s="4">
        <v>3.1067</v>
      </c>
      <c r="G11" s="3">
        <v>31067</v>
      </c>
      <c r="H11" s="3">
        <v>31067</v>
      </c>
      <c r="I11">
        <v>7.8963251344236103E-3</v>
      </c>
      <c r="J11">
        <v>0.13390993100000001</v>
      </c>
      <c r="K11">
        <v>0.13714326299999999</v>
      </c>
      <c r="L11">
        <v>191.66</v>
      </c>
      <c r="M11">
        <v>11.63</v>
      </c>
      <c r="N11">
        <v>17.739999999999998</v>
      </c>
      <c r="O11">
        <v>8.5002494128822603E-2</v>
      </c>
      <c r="P11">
        <v>0.91499750587117701</v>
      </c>
      <c r="Q11">
        <v>55</v>
      </c>
      <c r="R11">
        <v>28.5</v>
      </c>
      <c r="S11">
        <v>7.5965015719270798E-3</v>
      </c>
      <c r="T11">
        <v>8.9367984431309305E-2</v>
      </c>
      <c r="U11">
        <v>0.87142512900000002</v>
      </c>
      <c r="V11">
        <v>31.1101718240267</v>
      </c>
      <c r="W11">
        <v>4.2700000000000002E-2</v>
      </c>
      <c r="X11">
        <v>3.7334107999999998E-2</v>
      </c>
      <c r="Y11" s="5">
        <v>5.2</v>
      </c>
      <c r="Z11" s="5">
        <v>134.56</v>
      </c>
      <c r="AA11">
        <v>1.27</v>
      </c>
      <c r="AB11">
        <v>2.44</v>
      </c>
      <c r="AC11">
        <v>13.83</v>
      </c>
      <c r="AD11" s="6">
        <v>1.3974</v>
      </c>
      <c r="AE11">
        <v>30.762465840000001</v>
      </c>
      <c r="AF11">
        <v>0.121682451</v>
      </c>
      <c r="AG11">
        <v>7.3705459000000001E-2</v>
      </c>
      <c r="AH11">
        <v>1.59</v>
      </c>
      <c r="AI11">
        <v>0.12661164348704201</v>
      </c>
    </row>
    <row r="12" spans="1:35" x14ac:dyDescent="0.25">
      <c r="A12" s="1">
        <v>2014</v>
      </c>
      <c r="B12" s="2">
        <v>5</v>
      </c>
      <c r="C12" s="2">
        <v>2</v>
      </c>
      <c r="D12" s="2">
        <v>8.4910073144613794</v>
      </c>
      <c r="E12" s="2">
        <v>5.14091316259404E-2</v>
      </c>
      <c r="F12" s="4">
        <v>0.48707699999999998</v>
      </c>
      <c r="G12" s="3">
        <v>4870.7700000000004</v>
      </c>
      <c r="H12" s="3">
        <v>4870.7700000000004</v>
      </c>
      <c r="I12">
        <v>0.12163001761671099</v>
      </c>
      <c r="J12">
        <v>5.5275787999999999E-2</v>
      </c>
      <c r="K12">
        <v>0.102963927</v>
      </c>
      <c r="L12">
        <v>222.33</v>
      </c>
      <c r="M12">
        <v>12.12</v>
      </c>
      <c r="N12">
        <v>14.87</v>
      </c>
      <c r="O12">
        <v>7.4794151741535697E-2</v>
      </c>
      <c r="P12">
        <v>0.92520584825846397</v>
      </c>
      <c r="Q12">
        <v>48.88</v>
      </c>
      <c r="R12">
        <v>28.85</v>
      </c>
      <c r="S12">
        <v>1.36314636830937E-2</v>
      </c>
      <c r="T12">
        <v>0.18225306879874301</v>
      </c>
      <c r="U12">
        <v>0.73453459399999999</v>
      </c>
      <c r="V12">
        <v>30.449068865017299</v>
      </c>
      <c r="W12">
        <v>4.1200000000000001E-2</v>
      </c>
      <c r="X12">
        <v>6.1011890999999999E-2</v>
      </c>
      <c r="Y12" s="5">
        <v>7.43</v>
      </c>
      <c r="Z12" s="5">
        <v>113.29</v>
      </c>
      <c r="AA12">
        <v>1.19</v>
      </c>
      <c r="AB12">
        <v>2.66</v>
      </c>
      <c r="AC12">
        <v>12.12</v>
      </c>
      <c r="AD12" s="6">
        <v>2.61</v>
      </c>
      <c r="AE12">
        <v>30.188145710000001</v>
      </c>
      <c r="AF12">
        <v>8.9884860999999996E-2</v>
      </c>
      <c r="AG12">
        <v>0.16571646100000001</v>
      </c>
      <c r="AH12">
        <v>2.8</v>
      </c>
      <c r="AI12">
        <v>0.19022385050922899</v>
      </c>
    </row>
    <row r="13" spans="1:35" x14ac:dyDescent="0.25">
      <c r="A13" s="1">
        <v>2015</v>
      </c>
      <c r="B13" s="2">
        <v>5</v>
      </c>
      <c r="C13" s="2">
        <v>2</v>
      </c>
      <c r="D13" s="2">
        <v>8.9004985764593396</v>
      </c>
      <c r="E13" s="2">
        <v>6.99621559654902E-2</v>
      </c>
      <c r="F13" s="4">
        <v>0.73356299999999997</v>
      </c>
      <c r="G13" s="3">
        <v>7335.63</v>
      </c>
      <c r="H13" s="3">
        <v>7335.63</v>
      </c>
      <c r="I13">
        <v>6.0874366750223501E-2</v>
      </c>
      <c r="J13">
        <v>5.9685044999999999E-2</v>
      </c>
      <c r="K13">
        <v>0.10666679499999999</v>
      </c>
      <c r="L13">
        <v>150.99</v>
      </c>
      <c r="M13">
        <v>13.13</v>
      </c>
      <c r="N13">
        <v>15.39</v>
      </c>
      <c r="O13">
        <v>7.8753310242045405E-2</v>
      </c>
      <c r="P13">
        <v>0.92124668975795498</v>
      </c>
      <c r="Q13">
        <v>44.17</v>
      </c>
      <c r="R13">
        <v>26.98</v>
      </c>
      <c r="S13">
        <v>1.2473698858862001E-2</v>
      </c>
      <c r="T13">
        <v>0.15838951811072399</v>
      </c>
      <c r="U13">
        <v>0.76710060999999996</v>
      </c>
      <c r="V13">
        <v>30.540622842629901</v>
      </c>
      <c r="W13">
        <v>4.4999999999999998E-2</v>
      </c>
      <c r="X13">
        <v>2.7995989999999998E-3</v>
      </c>
      <c r="Y13" s="5">
        <v>7.04</v>
      </c>
      <c r="Z13" s="5">
        <v>114.92</v>
      </c>
      <c r="AA13">
        <v>1.58</v>
      </c>
      <c r="AB13">
        <v>2.39</v>
      </c>
      <c r="AC13">
        <v>13.32</v>
      </c>
      <c r="AD13" s="6">
        <v>2.46</v>
      </c>
      <c r="AE13">
        <v>30.24611745</v>
      </c>
      <c r="AF13">
        <v>9.5875927999999999E-2</v>
      </c>
      <c r="AG13">
        <v>0.153885096</v>
      </c>
      <c r="AH13">
        <v>2.63</v>
      </c>
      <c r="AI13">
        <v>0.18759180894816099</v>
      </c>
    </row>
    <row r="14" spans="1:35" x14ac:dyDescent="0.25">
      <c r="A14" s="1">
        <v>2016</v>
      </c>
      <c r="B14" s="2">
        <v>5</v>
      </c>
      <c r="C14" s="2">
        <v>2</v>
      </c>
      <c r="D14" s="2">
        <v>9.0929308915393605</v>
      </c>
      <c r="E14" s="2">
        <v>7.5633118970842295E-2</v>
      </c>
      <c r="F14" s="4">
        <v>0.88922100000000004</v>
      </c>
      <c r="G14" s="3">
        <v>8892.2099999999991</v>
      </c>
      <c r="H14" s="3">
        <v>8892.2099999999991</v>
      </c>
      <c r="I14">
        <v>-1.76801933915733E-4</v>
      </c>
      <c r="J14">
        <v>0.12688867200000001</v>
      </c>
      <c r="K14">
        <v>0.121304246</v>
      </c>
      <c r="L14">
        <v>150.36000000000001</v>
      </c>
      <c r="M14">
        <v>12.98</v>
      </c>
      <c r="N14">
        <v>14.94</v>
      </c>
      <c r="O14">
        <v>7.5828867082416998E-2</v>
      </c>
      <c r="P14">
        <v>0.92417113291758302</v>
      </c>
      <c r="Q14">
        <v>44.21</v>
      </c>
      <c r="R14">
        <v>27.49</v>
      </c>
      <c r="S14">
        <v>1.10853019540201E-2</v>
      </c>
      <c r="T14">
        <v>0.14618841584395101</v>
      </c>
      <c r="U14">
        <v>0.76329915500000001</v>
      </c>
      <c r="V14">
        <v>30.673813725027401</v>
      </c>
      <c r="W14">
        <v>4.5900000000000003E-2</v>
      </c>
      <c r="X14">
        <v>1.5304562000000001E-2</v>
      </c>
      <c r="Y14" s="5">
        <v>6.85</v>
      </c>
      <c r="Z14" s="5">
        <v>117.22</v>
      </c>
      <c r="AA14">
        <v>1.52</v>
      </c>
      <c r="AB14">
        <v>2.29</v>
      </c>
      <c r="AC14">
        <v>13.15</v>
      </c>
      <c r="AD14" s="6">
        <v>2.06</v>
      </c>
      <c r="AE14">
        <v>30.365577890000001</v>
      </c>
      <c r="AF14">
        <v>0.14246805500000001</v>
      </c>
      <c r="AG14">
        <v>0.100043389</v>
      </c>
      <c r="AH14">
        <v>2.2000000000000002</v>
      </c>
      <c r="AI14">
        <v>0.195853509395297</v>
      </c>
    </row>
    <row r="15" spans="1:35" x14ac:dyDescent="0.25">
      <c r="A15" s="1">
        <v>2017</v>
      </c>
      <c r="B15" s="2">
        <v>5</v>
      </c>
      <c r="C15" s="2">
        <v>2</v>
      </c>
      <c r="D15" s="2">
        <v>9.2128581995862895</v>
      </c>
      <c r="E15" s="2">
        <v>7.76940817569515E-2</v>
      </c>
      <c r="F15" s="4">
        <v>1.002521</v>
      </c>
      <c r="G15" s="3">
        <v>10025.209999999999</v>
      </c>
      <c r="H15" s="3">
        <v>10025.209999999999</v>
      </c>
      <c r="I15">
        <v>2.73827033994943E-2</v>
      </c>
      <c r="J15">
        <v>6.2380335000000002E-2</v>
      </c>
      <c r="K15">
        <v>9.7508367999999998E-2</v>
      </c>
      <c r="L15">
        <v>171.08</v>
      </c>
      <c r="M15">
        <v>13.09</v>
      </c>
      <c r="N15">
        <v>15.5</v>
      </c>
      <c r="O15">
        <v>8.1169585610590803E-2</v>
      </c>
      <c r="P15">
        <v>0.91883041438940904</v>
      </c>
      <c r="Q15">
        <v>43.53</v>
      </c>
      <c r="R15">
        <v>26.95</v>
      </c>
      <c r="S15">
        <v>1.1011154525755599E-2</v>
      </c>
      <c r="T15">
        <v>0.135656162870922</v>
      </c>
      <c r="U15">
        <v>0.78853794799999999</v>
      </c>
      <c r="V15">
        <v>30.727701419428001</v>
      </c>
      <c r="W15">
        <v>4.9099999999999998E-2</v>
      </c>
      <c r="X15">
        <v>4.8306934000000003E-2</v>
      </c>
      <c r="Y15" s="5">
        <v>6.95</v>
      </c>
      <c r="Z15" s="5">
        <v>119.09</v>
      </c>
      <c r="AA15">
        <v>1.49</v>
      </c>
      <c r="AB15">
        <v>2.5499999999999998</v>
      </c>
      <c r="AC15">
        <v>13.71</v>
      </c>
      <c r="AD15" s="6">
        <v>2.1</v>
      </c>
      <c r="AE15">
        <v>30.426089879999999</v>
      </c>
      <c r="AF15">
        <v>5.5366072000000002E-2</v>
      </c>
      <c r="AG15">
        <v>0.12969677700000001</v>
      </c>
      <c r="AH15">
        <v>2.21</v>
      </c>
      <c r="AI15">
        <v>0.18948973633454999</v>
      </c>
    </row>
    <row r="16" spans="1:35" x14ac:dyDescent="0.25">
      <c r="A16" s="1">
        <v>2018</v>
      </c>
      <c r="B16" s="2">
        <v>5</v>
      </c>
      <c r="C16" s="2">
        <v>2</v>
      </c>
      <c r="D16" s="2">
        <v>9.2517318043359307</v>
      </c>
      <c r="E16" s="2">
        <v>7.7981778364033194E-2</v>
      </c>
      <c r="F16" s="4">
        <v>1.04226</v>
      </c>
      <c r="G16" s="3">
        <v>10422.6</v>
      </c>
      <c r="H16" s="3">
        <v>10422.6</v>
      </c>
      <c r="I16">
        <v>5.9891355228509503E-2</v>
      </c>
      <c r="J16">
        <v>4.5522805999999999E-2</v>
      </c>
      <c r="K16">
        <v>3.5803550000000003E-2</v>
      </c>
      <c r="L16">
        <v>208.37</v>
      </c>
      <c r="M16">
        <v>13.83</v>
      </c>
      <c r="N16">
        <v>17.190000000000001</v>
      </c>
      <c r="O16">
        <v>8.5760682449705597E-2</v>
      </c>
      <c r="P16">
        <v>0.91423931755029397</v>
      </c>
      <c r="Q16">
        <v>47.69</v>
      </c>
      <c r="R16">
        <v>26.42</v>
      </c>
      <c r="S16">
        <v>1.10075950278463E-2</v>
      </c>
      <c r="T16">
        <v>0.128352465412127</v>
      </c>
      <c r="U16">
        <v>0.78120764200000004</v>
      </c>
      <c r="V16">
        <v>30.776151063078899</v>
      </c>
      <c r="W16">
        <v>5.2299999999999999E-2</v>
      </c>
      <c r="X16">
        <v>4.9303204000000003E-2</v>
      </c>
      <c r="Y16" s="5">
        <v>6.75</v>
      </c>
      <c r="Z16" s="5">
        <v>121.56</v>
      </c>
      <c r="AA16">
        <v>1.46</v>
      </c>
      <c r="AB16">
        <v>3.04</v>
      </c>
      <c r="AC16">
        <v>14.42</v>
      </c>
      <c r="AD16" s="6">
        <v>2.1800000000000002</v>
      </c>
      <c r="AE16">
        <v>30.47060694</v>
      </c>
      <c r="AF16">
        <v>4.9642513999999999E-2</v>
      </c>
      <c r="AG16">
        <v>0.109012171</v>
      </c>
      <c r="AH16">
        <v>2.31</v>
      </c>
      <c r="AI16">
        <v>0.18673043037467499</v>
      </c>
    </row>
    <row r="17" spans="1:35" x14ac:dyDescent="0.25">
      <c r="A17" s="1">
        <v>2019</v>
      </c>
      <c r="B17" s="2">
        <v>5</v>
      </c>
      <c r="C17" s="2">
        <v>2</v>
      </c>
      <c r="D17" s="2">
        <v>9.3722908399303098</v>
      </c>
      <c r="E17" s="2">
        <v>8.0863003052060803E-2</v>
      </c>
      <c r="F17" s="4">
        <v>1.175802</v>
      </c>
      <c r="G17" s="3">
        <v>11758.02</v>
      </c>
      <c r="H17" s="3">
        <v>11758.02</v>
      </c>
      <c r="I17">
        <v>7.0934342706153203E-2</v>
      </c>
      <c r="J17">
        <v>7.3507432999999997E-2</v>
      </c>
      <c r="K17">
        <v>8.7931102999999997E-2</v>
      </c>
      <c r="L17">
        <v>227.69</v>
      </c>
      <c r="M17">
        <v>13.88</v>
      </c>
      <c r="N17">
        <v>17.52</v>
      </c>
      <c r="O17">
        <v>8.7871680511534295E-2</v>
      </c>
      <c r="P17">
        <v>0.91212831948846596</v>
      </c>
      <c r="Q17">
        <v>51.87</v>
      </c>
      <c r="R17">
        <v>26.53</v>
      </c>
      <c r="S17">
        <v>1.05841813779156E-2</v>
      </c>
      <c r="T17">
        <v>0.120450426306872</v>
      </c>
      <c r="U17">
        <v>0.79170396600000004</v>
      </c>
      <c r="V17">
        <v>30.867196870328399</v>
      </c>
      <c r="W17">
        <v>5.3699999999999998E-2</v>
      </c>
      <c r="X17">
        <v>5.3187077999999999E-2</v>
      </c>
      <c r="Y17" s="5">
        <v>5.95</v>
      </c>
      <c r="Z17" s="5">
        <v>125.08</v>
      </c>
      <c r="AA17">
        <v>1.42</v>
      </c>
      <c r="AB17">
        <v>3.23</v>
      </c>
      <c r="AC17">
        <v>14.68</v>
      </c>
      <c r="AD17" s="6">
        <v>2.12</v>
      </c>
      <c r="AE17">
        <v>30.541538200000002</v>
      </c>
      <c r="AF17">
        <v>9.5319178000000004E-2</v>
      </c>
      <c r="AG17">
        <v>0.122280445</v>
      </c>
      <c r="AH17">
        <v>2.2599999999999998</v>
      </c>
      <c r="AI17">
        <v>0.19455549587672799</v>
      </c>
    </row>
    <row r="18" spans="1:35" x14ac:dyDescent="0.25">
      <c r="A18" s="1">
        <v>2020</v>
      </c>
      <c r="B18" s="2">
        <v>5</v>
      </c>
      <c r="C18" s="2">
        <v>2</v>
      </c>
      <c r="D18" s="2">
        <v>9.5050280974351509</v>
      </c>
      <c r="E18" s="2">
        <v>8.2722966867428097E-2</v>
      </c>
      <c r="F18" s="4">
        <v>1.3427070000000001</v>
      </c>
      <c r="G18" s="3">
        <v>13427.07</v>
      </c>
      <c r="H18" s="3">
        <v>13427.07</v>
      </c>
      <c r="I18">
        <v>7.1183298872353598E-2</v>
      </c>
      <c r="J18">
        <v>0.122435322</v>
      </c>
      <c r="K18">
        <v>0.116274033</v>
      </c>
      <c r="L18">
        <v>213.59</v>
      </c>
      <c r="M18">
        <v>13.62</v>
      </c>
      <c r="N18">
        <v>17.059999999999999</v>
      </c>
      <c r="O18">
        <v>8.4932867448161101E-2</v>
      </c>
      <c r="P18">
        <v>0.91506713255183902</v>
      </c>
      <c r="Q18">
        <v>55.66</v>
      </c>
      <c r="R18">
        <v>25.12</v>
      </c>
      <c r="S18">
        <v>9.7247451270701599E-3</v>
      </c>
      <c r="T18">
        <v>0.114499197062971</v>
      </c>
      <c r="U18">
        <v>0.78735813200000004</v>
      </c>
      <c r="V18">
        <v>30.967937863197498</v>
      </c>
      <c r="W18">
        <v>5.3900000000000003E-2</v>
      </c>
      <c r="X18">
        <v>1.6183670000000001E-2</v>
      </c>
      <c r="Y18" s="5">
        <v>2.2400000000000002</v>
      </c>
      <c r="Z18" s="5">
        <v>128.11000000000001</v>
      </c>
      <c r="AA18">
        <v>1.56</v>
      </c>
      <c r="AB18">
        <v>3.33</v>
      </c>
      <c r="AC18">
        <v>14.22</v>
      </c>
      <c r="AD18" s="6">
        <v>2.04</v>
      </c>
      <c r="AE18">
        <v>30.657038920000002</v>
      </c>
      <c r="AF18">
        <v>0.10599014499999999</v>
      </c>
      <c r="AG18">
        <v>6.9001001000000006E-2</v>
      </c>
      <c r="AH18">
        <v>2.19</v>
      </c>
      <c r="AI18">
        <v>0.15159196568667699</v>
      </c>
    </row>
    <row r="19" spans="1:35" x14ac:dyDescent="0.25">
      <c r="A19" s="1">
        <v>2021</v>
      </c>
      <c r="B19" s="2">
        <v>5</v>
      </c>
      <c r="C19" s="2">
        <v>2</v>
      </c>
      <c r="D19" s="2">
        <v>9.8848800008525295</v>
      </c>
      <c r="E19" s="2">
        <v>0.10803939706200601</v>
      </c>
      <c r="F19" s="4">
        <v>1.9631289999999999</v>
      </c>
      <c r="G19" s="3">
        <v>19631.29</v>
      </c>
      <c r="H19" s="3">
        <v>19631.29</v>
      </c>
      <c r="I19">
        <v>9.0477311876040203E-2</v>
      </c>
      <c r="J19">
        <v>8.5561001999999997E-2</v>
      </c>
      <c r="K19">
        <v>0.119467619</v>
      </c>
      <c r="L19">
        <v>239.96</v>
      </c>
      <c r="M19">
        <v>13.59</v>
      </c>
      <c r="N19">
        <v>17.850000000000001</v>
      </c>
      <c r="O19">
        <v>8.6405890610289596E-2</v>
      </c>
      <c r="P19">
        <v>0.91359410938970997</v>
      </c>
      <c r="Q19">
        <v>59.32</v>
      </c>
      <c r="R19">
        <v>27.43</v>
      </c>
      <c r="S19">
        <v>1.0045885204058601E-2</v>
      </c>
      <c r="T19">
        <v>0.116263892809899</v>
      </c>
      <c r="U19">
        <v>0.81195062399999995</v>
      </c>
      <c r="V19">
        <v>31.040648828945201</v>
      </c>
      <c r="W19">
        <v>5.62E-2</v>
      </c>
      <c r="X19">
        <v>0.110933222</v>
      </c>
      <c r="Y19" s="5">
        <v>8.4499999999999993</v>
      </c>
      <c r="Z19" s="5">
        <v>129.37</v>
      </c>
      <c r="AA19">
        <v>1.42</v>
      </c>
      <c r="AB19">
        <v>3.4</v>
      </c>
      <c r="AC19">
        <v>14.14</v>
      </c>
      <c r="AD19" s="6">
        <v>1.94</v>
      </c>
      <c r="AE19">
        <v>30.739135820000001</v>
      </c>
      <c r="AF19">
        <v>7.5419659E-2</v>
      </c>
      <c r="AG19">
        <v>9.4071073000000005E-2</v>
      </c>
      <c r="AH19">
        <v>2.13</v>
      </c>
      <c r="AI19">
        <v>0.14739774290685101</v>
      </c>
    </row>
    <row r="20" spans="1:35" x14ac:dyDescent="0.25">
      <c r="A20" s="1">
        <v>2022</v>
      </c>
      <c r="B20" s="2">
        <v>5</v>
      </c>
      <c r="C20" s="2">
        <v>2</v>
      </c>
      <c r="D20" s="2">
        <v>10.221941283654701</v>
      </c>
      <c r="E20" s="2">
        <v>0.13417830208044201</v>
      </c>
      <c r="F20" s="4">
        <v>2.75</v>
      </c>
      <c r="G20" s="3">
        <v>27500</v>
      </c>
      <c r="H20" s="3">
        <v>27500</v>
      </c>
      <c r="I20">
        <v>-2.1510568446798601E-3</v>
      </c>
      <c r="J20">
        <v>0.118057776</v>
      </c>
      <c r="K20">
        <v>0.12793407000000001</v>
      </c>
      <c r="L20">
        <v>241.53</v>
      </c>
      <c r="M20">
        <v>13.69</v>
      </c>
      <c r="N20">
        <v>18.420000000000002</v>
      </c>
      <c r="O20">
        <v>8.3196546595958806E-2</v>
      </c>
      <c r="P20">
        <v>0.91680345340404101</v>
      </c>
      <c r="Q20">
        <v>62.94</v>
      </c>
      <c r="R20">
        <v>28.12</v>
      </c>
      <c r="S20">
        <v>9.3395403497442096E-3</v>
      </c>
      <c r="T20">
        <v>0.112258750295266</v>
      </c>
      <c r="U20">
        <v>0.81912293999999997</v>
      </c>
      <c r="V20">
        <v>31.1749302010817</v>
      </c>
      <c r="W20">
        <v>5.3900000000000003E-2</v>
      </c>
      <c r="X20">
        <v>6.3297885999999998E-2</v>
      </c>
      <c r="Y20" s="5">
        <v>3</v>
      </c>
      <c r="Z20" s="5">
        <v>131.91999999999999</v>
      </c>
      <c r="AA20">
        <v>1.38</v>
      </c>
      <c r="AB20">
        <v>3.34</v>
      </c>
      <c r="AC20">
        <v>14.4</v>
      </c>
      <c r="AD20" s="6">
        <v>1.82</v>
      </c>
      <c r="AE20">
        <v>30.850728870000001</v>
      </c>
      <c r="AF20">
        <v>0.14371458400000001</v>
      </c>
      <c r="AG20">
        <v>0.10123399</v>
      </c>
      <c r="AH20">
        <v>2.02</v>
      </c>
      <c r="AI20">
        <v>0.14114141132900401</v>
      </c>
    </row>
    <row r="21" spans="1:35" x14ac:dyDescent="0.25">
      <c r="A21" s="1">
        <v>2014</v>
      </c>
      <c r="B21" s="2">
        <v>6</v>
      </c>
      <c r="C21" s="2">
        <v>2</v>
      </c>
      <c r="D21" s="2">
        <v>9.0017738082510501</v>
      </c>
      <c r="E21" s="2">
        <v>7.36189581103633E-2</v>
      </c>
      <c r="F21" s="4">
        <v>0.811747</v>
      </c>
      <c r="G21" s="3">
        <v>8117.47</v>
      </c>
      <c r="H21" s="3">
        <v>8117.47</v>
      </c>
      <c r="I21">
        <v>0.117453619769451</v>
      </c>
      <c r="J21">
        <v>6.4002955E-2</v>
      </c>
      <c r="K21">
        <v>0.111259362</v>
      </c>
      <c r="L21">
        <v>206.9</v>
      </c>
      <c r="M21">
        <v>11.92</v>
      </c>
      <c r="N21">
        <v>14.53</v>
      </c>
      <c r="O21">
        <v>7.4590369031894393E-2</v>
      </c>
      <c r="P21">
        <v>0.92540963096810602</v>
      </c>
      <c r="Q21">
        <v>33.200000000000003</v>
      </c>
      <c r="R21">
        <v>26.75</v>
      </c>
      <c r="S21">
        <v>1.3405464825659699E-2</v>
      </c>
      <c r="T21">
        <v>0.179721122172322</v>
      </c>
      <c r="U21">
        <v>0.70878792899999998</v>
      </c>
      <c r="V21">
        <v>30.656795230381899</v>
      </c>
      <c r="W21">
        <v>3.8899999999999997E-2</v>
      </c>
      <c r="X21">
        <v>5.0656932000000002E-2</v>
      </c>
      <c r="Y21" s="5">
        <v>7.43</v>
      </c>
      <c r="Z21" s="5">
        <v>113.29</v>
      </c>
      <c r="AA21">
        <v>1.1299999999999999</v>
      </c>
      <c r="AB21">
        <v>2.34</v>
      </c>
      <c r="AC21">
        <v>12.19</v>
      </c>
      <c r="AD21" s="6">
        <v>2.46</v>
      </c>
      <c r="AE21">
        <v>30.375506170000001</v>
      </c>
      <c r="AF21">
        <v>8.9450426999999999E-2</v>
      </c>
      <c r="AG21">
        <v>0.202462645</v>
      </c>
      <c r="AH21">
        <v>2.66</v>
      </c>
      <c r="AI21">
        <v>0.201090618796404</v>
      </c>
    </row>
    <row r="22" spans="1:35" x14ac:dyDescent="0.25">
      <c r="A22" s="1">
        <v>2015</v>
      </c>
      <c r="B22" s="2">
        <v>6</v>
      </c>
      <c r="C22" s="2">
        <v>2</v>
      </c>
      <c r="D22" s="2">
        <v>9.1210751843350799</v>
      </c>
      <c r="E22" s="2">
        <v>7.6641857445271994E-2</v>
      </c>
      <c r="F22" s="4">
        <v>0.91460300000000005</v>
      </c>
      <c r="G22" s="3">
        <v>9146.0300000000007</v>
      </c>
      <c r="H22" s="3">
        <v>9146.0300000000007</v>
      </c>
      <c r="I22">
        <v>5.8818440654917599E-2</v>
      </c>
      <c r="J22">
        <v>4.6625738E-2</v>
      </c>
      <c r="K22">
        <v>8.2269887E-2</v>
      </c>
      <c r="L22">
        <v>156.34</v>
      </c>
      <c r="M22">
        <v>12.87</v>
      </c>
      <c r="N22">
        <v>15.22</v>
      </c>
      <c r="O22">
        <v>8.1068745390544206E-2</v>
      </c>
      <c r="P22">
        <v>0.91893125460945602</v>
      </c>
      <c r="Q22">
        <v>35.5</v>
      </c>
      <c r="R22">
        <v>25.49</v>
      </c>
      <c r="S22">
        <v>1.25044012142399E-2</v>
      </c>
      <c r="T22">
        <v>0.15424441508254</v>
      </c>
      <c r="U22">
        <v>0.73292658799999999</v>
      </c>
      <c r="V22">
        <v>30.7315538483378</v>
      </c>
      <c r="W22">
        <v>4.3200000000000002E-2</v>
      </c>
      <c r="X22">
        <v>5.1902739999999999E-3</v>
      </c>
      <c r="Y22" s="5">
        <v>7.04</v>
      </c>
      <c r="Z22" s="5">
        <v>114.92</v>
      </c>
      <c r="AA22">
        <v>1.5</v>
      </c>
      <c r="AB22">
        <v>2.35</v>
      </c>
      <c r="AC22">
        <v>13.48</v>
      </c>
      <c r="AD22" s="6">
        <v>2.2999999999999998</v>
      </c>
      <c r="AE22">
        <v>30.421077570000001</v>
      </c>
      <c r="AF22">
        <v>7.7623999999999999E-2</v>
      </c>
      <c r="AG22">
        <v>0.17121857500000001</v>
      </c>
      <c r="AH22">
        <v>2.4700000000000002</v>
      </c>
      <c r="AI22">
        <v>0.20553517753247699</v>
      </c>
    </row>
    <row r="23" spans="1:35" x14ac:dyDescent="0.25">
      <c r="A23" s="1">
        <v>2016</v>
      </c>
      <c r="B23" s="2">
        <v>6</v>
      </c>
      <c r="C23" s="2">
        <v>2</v>
      </c>
      <c r="D23" s="2">
        <v>9.1886671962946895</v>
      </c>
      <c r="E23" s="2">
        <v>7.4946124048640803E-2</v>
      </c>
      <c r="F23" s="4">
        <v>0.97855999999999999</v>
      </c>
      <c r="G23" s="3">
        <v>9785.6</v>
      </c>
      <c r="H23" s="3">
        <v>9785.6</v>
      </c>
      <c r="I23">
        <v>-3.11848255636447E-2</v>
      </c>
      <c r="J23">
        <v>9.4789876999999995E-2</v>
      </c>
      <c r="K23">
        <v>9.4136942000000001E-2</v>
      </c>
      <c r="L23">
        <v>136.69</v>
      </c>
      <c r="M23">
        <v>12.87</v>
      </c>
      <c r="N23">
        <v>14.61</v>
      </c>
      <c r="O23">
        <v>8.2079017651751393E-2</v>
      </c>
      <c r="P23">
        <v>0.91792098234824904</v>
      </c>
      <c r="Q23">
        <v>35.700000000000003</v>
      </c>
      <c r="R23">
        <v>25.91</v>
      </c>
      <c r="S23">
        <v>1.1563281921128999E-2</v>
      </c>
      <c r="T23">
        <v>0.14087987712267999</v>
      </c>
      <c r="U23">
        <v>0.732489469</v>
      </c>
      <c r="V23">
        <v>30.8147780277476</v>
      </c>
      <c r="W23">
        <v>4.7500000000000001E-2</v>
      </c>
      <c r="X23">
        <v>4.9906380000000004E-3</v>
      </c>
      <c r="Y23" s="5">
        <v>6.85</v>
      </c>
      <c r="Z23" s="5">
        <v>117.22</v>
      </c>
      <c r="AA23">
        <v>1.62</v>
      </c>
      <c r="AB23">
        <v>2.2200000000000002</v>
      </c>
      <c r="AC23">
        <v>13.42</v>
      </c>
      <c r="AD23" s="6">
        <v>2.02</v>
      </c>
      <c r="AE23">
        <v>30.511640020000002</v>
      </c>
      <c r="AF23">
        <v>8.6785416000000004E-2</v>
      </c>
      <c r="AG23">
        <v>0.10032885</v>
      </c>
      <c r="AH23">
        <v>2.16</v>
      </c>
      <c r="AI23">
        <v>0.21449168578957301</v>
      </c>
    </row>
    <row r="24" spans="1:35" x14ac:dyDescent="0.25">
      <c r="A24" s="1">
        <v>2017</v>
      </c>
      <c r="B24" s="2">
        <v>6</v>
      </c>
      <c r="C24" s="2">
        <v>2</v>
      </c>
      <c r="D24" s="2">
        <v>9.3049221047091706</v>
      </c>
      <c r="E24" s="2">
        <v>7.7226473866346401E-2</v>
      </c>
      <c r="F24" s="4">
        <v>1.099199</v>
      </c>
      <c r="G24" s="3">
        <v>10991.99</v>
      </c>
      <c r="H24" s="3">
        <v>10991.99</v>
      </c>
      <c r="I24">
        <v>7.4880417108675795E-2</v>
      </c>
      <c r="J24">
        <v>7.8598781000000006E-2</v>
      </c>
      <c r="K24">
        <v>9.0113798999999994E-2</v>
      </c>
      <c r="L24">
        <v>154.07</v>
      </c>
      <c r="M24">
        <v>12.77</v>
      </c>
      <c r="N24">
        <v>15.14</v>
      </c>
      <c r="O24">
        <v>8.2073541259544094E-2</v>
      </c>
      <c r="P24">
        <v>0.91792645874045597</v>
      </c>
      <c r="Q24">
        <v>41.7</v>
      </c>
      <c r="R24">
        <v>24.46</v>
      </c>
      <c r="S24">
        <v>1.10189184722853E-2</v>
      </c>
      <c r="T24">
        <v>0.134256647187182</v>
      </c>
      <c r="U24">
        <v>0.74030945800000003</v>
      </c>
      <c r="V24">
        <v>30.8924598702101</v>
      </c>
      <c r="W24">
        <v>5.0999999999999997E-2</v>
      </c>
      <c r="X24">
        <v>2.9899035000000001E-2</v>
      </c>
      <c r="Y24" s="5">
        <v>6.95</v>
      </c>
      <c r="Z24" s="5">
        <v>119.09</v>
      </c>
      <c r="AA24">
        <v>1.55</v>
      </c>
      <c r="AB24">
        <v>2.39</v>
      </c>
      <c r="AC24">
        <v>13.27</v>
      </c>
      <c r="AD24" s="6">
        <v>2.1</v>
      </c>
      <c r="AE24">
        <v>30.5873028</v>
      </c>
      <c r="AF24">
        <v>8.0778745999999998E-2</v>
      </c>
      <c r="AG24">
        <v>8.0706634999999999E-2</v>
      </c>
      <c r="AH24">
        <v>2.2200000000000002</v>
      </c>
      <c r="AI24">
        <v>0.192188046282047</v>
      </c>
    </row>
    <row r="25" spans="1:35" x14ac:dyDescent="0.25">
      <c r="A25" s="1">
        <v>2018</v>
      </c>
      <c r="B25" s="2">
        <v>6</v>
      </c>
      <c r="C25" s="2">
        <v>2</v>
      </c>
      <c r="D25" s="2">
        <v>9.4236420505554293</v>
      </c>
      <c r="E25" s="2">
        <v>8.0270144336168095E-2</v>
      </c>
      <c r="F25" s="4">
        <v>1.2377579999999999</v>
      </c>
      <c r="G25" s="3">
        <v>12377.58</v>
      </c>
      <c r="H25" s="3">
        <v>12377.58</v>
      </c>
      <c r="I25">
        <v>6.5088602646654795E-2</v>
      </c>
      <c r="J25">
        <v>0.113520513</v>
      </c>
      <c r="K25">
        <v>8.3356963000000006E-2</v>
      </c>
      <c r="L25">
        <v>175.76</v>
      </c>
      <c r="M25">
        <v>12.98</v>
      </c>
      <c r="N25">
        <v>15.39</v>
      </c>
      <c r="O25">
        <v>8.4654221694656306E-2</v>
      </c>
      <c r="P25">
        <v>0.91534577830534403</v>
      </c>
      <c r="Q25">
        <v>43.8</v>
      </c>
      <c r="R25">
        <v>23.91</v>
      </c>
      <c r="S25">
        <v>1.0784402917882401E-2</v>
      </c>
      <c r="T25">
        <v>0.12739356291977</v>
      </c>
      <c r="U25">
        <v>0.72025561900000001</v>
      </c>
      <c r="V25">
        <v>30.952436922485798</v>
      </c>
      <c r="W25">
        <v>5.2999999999999999E-2</v>
      </c>
      <c r="X25">
        <v>3.9213640000000001E-2</v>
      </c>
      <c r="Y25" s="5">
        <v>6.75</v>
      </c>
      <c r="Z25" s="5">
        <v>121.56</v>
      </c>
      <c r="AA25">
        <v>1.52</v>
      </c>
      <c r="AB25">
        <v>2.68</v>
      </c>
      <c r="AC25">
        <v>13.45</v>
      </c>
      <c r="AD25" s="6">
        <v>2.16</v>
      </c>
      <c r="AE25">
        <v>30.694829429999999</v>
      </c>
      <c r="AF25">
        <v>6.1812180000000001E-2</v>
      </c>
      <c r="AG25">
        <v>9.5199284999999995E-2</v>
      </c>
      <c r="AH25">
        <v>2.2999999999999998</v>
      </c>
      <c r="AI25">
        <v>0.18777858046573401</v>
      </c>
    </row>
    <row r="26" spans="1:35" x14ac:dyDescent="0.25">
      <c r="A26" s="1">
        <v>2019</v>
      </c>
      <c r="B26" s="2">
        <v>6</v>
      </c>
      <c r="C26" s="2">
        <v>2</v>
      </c>
      <c r="D26" s="2">
        <v>9.5110655125874199</v>
      </c>
      <c r="E26" s="2">
        <v>8.0592583435706897E-2</v>
      </c>
      <c r="F26" s="4">
        <v>1.350838</v>
      </c>
      <c r="G26" s="3">
        <v>13508.38</v>
      </c>
      <c r="H26" s="3">
        <v>13508.38</v>
      </c>
      <c r="I26">
        <v>0.10516432774309301</v>
      </c>
      <c r="J26">
        <v>7.3274128999999993E-2</v>
      </c>
      <c r="K26">
        <v>8.6992365000000002E-2</v>
      </c>
      <c r="L26">
        <v>199.32</v>
      </c>
      <c r="M26">
        <v>13.2</v>
      </c>
      <c r="N26">
        <v>16.77</v>
      </c>
      <c r="O26">
        <v>8.9407287469615807E-2</v>
      </c>
      <c r="P26">
        <v>0.91059271253038399</v>
      </c>
      <c r="Q26">
        <v>43</v>
      </c>
      <c r="R26">
        <v>23.28</v>
      </c>
      <c r="S26">
        <v>1.04074018523628E-2</v>
      </c>
      <c r="T26">
        <v>0.11640440222392</v>
      </c>
      <c r="U26">
        <v>0.729461688</v>
      </c>
      <c r="V26">
        <v>31.035859726928301</v>
      </c>
      <c r="W26">
        <v>5.5199999999999999E-2</v>
      </c>
      <c r="X26">
        <v>4.9001917999999998E-2</v>
      </c>
      <c r="Y26" s="5">
        <v>5.95</v>
      </c>
      <c r="Z26" s="5">
        <v>125.08</v>
      </c>
      <c r="AA26">
        <v>1.43</v>
      </c>
      <c r="AB26">
        <v>2.86</v>
      </c>
      <c r="AC26">
        <v>14.27</v>
      </c>
      <c r="AD26" s="6">
        <v>2.08</v>
      </c>
      <c r="AE26">
        <v>30.765543340000001</v>
      </c>
      <c r="AF26">
        <v>8.7001300000000004E-2</v>
      </c>
      <c r="AG26">
        <v>0.14803297200000001</v>
      </c>
      <c r="AH26">
        <v>2.2400000000000002</v>
      </c>
      <c r="AI26">
        <v>0.18195340308993399</v>
      </c>
    </row>
    <row r="27" spans="1:35" x14ac:dyDescent="0.25">
      <c r="A27" s="1">
        <v>2020</v>
      </c>
      <c r="B27" s="2">
        <v>6</v>
      </c>
      <c r="C27" s="2">
        <v>2</v>
      </c>
      <c r="D27" s="2">
        <v>9.8232092754516298</v>
      </c>
      <c r="E27" s="2">
        <v>9.91026888086258E-2</v>
      </c>
      <c r="F27" s="4">
        <v>1.8457190000000001</v>
      </c>
      <c r="G27" s="3">
        <v>18457.189999999999</v>
      </c>
      <c r="H27" s="3">
        <v>18457.189999999999</v>
      </c>
      <c r="I27">
        <v>3.2158743819898902E-2</v>
      </c>
      <c r="J27">
        <v>9.3876899E-2</v>
      </c>
      <c r="K27">
        <v>0.11114811400000001</v>
      </c>
      <c r="L27">
        <v>180.68</v>
      </c>
      <c r="M27">
        <v>13.18</v>
      </c>
      <c r="N27">
        <v>16.88</v>
      </c>
      <c r="O27">
        <v>8.72547590110654E-2</v>
      </c>
      <c r="P27">
        <v>0.91274524098893495</v>
      </c>
      <c r="Q27">
        <v>43.2</v>
      </c>
      <c r="R27">
        <v>22.3</v>
      </c>
      <c r="S27">
        <v>9.5271989030578392E-3</v>
      </c>
      <c r="T27">
        <v>0.109188301142974</v>
      </c>
      <c r="U27">
        <v>0.74097915400000003</v>
      </c>
      <c r="V27">
        <v>31.137930691402499</v>
      </c>
      <c r="W27">
        <v>5.5E-2</v>
      </c>
      <c r="X27">
        <v>1.3798782000000001E-2</v>
      </c>
      <c r="Y27" s="5">
        <v>2.2400000000000002</v>
      </c>
      <c r="Z27" s="5">
        <v>128.11000000000001</v>
      </c>
      <c r="AA27">
        <v>1.58</v>
      </c>
      <c r="AB27">
        <v>2.85</v>
      </c>
      <c r="AC27">
        <v>14.28</v>
      </c>
      <c r="AD27" s="6">
        <v>1.97</v>
      </c>
      <c r="AE27">
        <v>30.855271510000001</v>
      </c>
      <c r="AF27">
        <v>0.107462059</v>
      </c>
      <c r="AG27">
        <v>8.0799315999999996E-2</v>
      </c>
      <c r="AH27">
        <v>2.15</v>
      </c>
      <c r="AI27">
        <v>0.14865775803957301</v>
      </c>
    </row>
    <row r="28" spans="1:35" x14ac:dyDescent="0.25">
      <c r="A28" s="1">
        <v>2021</v>
      </c>
      <c r="B28" s="2">
        <v>6</v>
      </c>
      <c r="C28" s="2">
        <v>2</v>
      </c>
      <c r="D28" s="2">
        <v>10.1185989321531</v>
      </c>
      <c r="E28" s="2">
        <v>0.119996642029453</v>
      </c>
      <c r="F28" s="4">
        <v>2.48</v>
      </c>
      <c r="G28" s="3">
        <v>24800</v>
      </c>
      <c r="H28" s="3">
        <v>24800</v>
      </c>
      <c r="I28">
        <v>6.8085853636430604E-2</v>
      </c>
      <c r="J28">
        <v>5.2001681000000001E-2</v>
      </c>
      <c r="K28">
        <v>0.109691968</v>
      </c>
      <c r="L28">
        <v>205.84</v>
      </c>
      <c r="M28">
        <v>13.31</v>
      </c>
      <c r="N28">
        <v>18.02</v>
      </c>
      <c r="O28">
        <v>9.3122809529554207E-2</v>
      </c>
      <c r="P28">
        <v>0.90687719047044602</v>
      </c>
      <c r="Q28">
        <v>41.5</v>
      </c>
      <c r="R28">
        <v>23.97</v>
      </c>
      <c r="S28">
        <v>9.9574133891749406E-3</v>
      </c>
      <c r="T28">
        <v>0.10692775958413001</v>
      </c>
      <c r="U28">
        <v>0.78161340499999998</v>
      </c>
      <c r="V28">
        <v>31.191253884928202</v>
      </c>
      <c r="W28">
        <v>5.62E-2</v>
      </c>
      <c r="X28">
        <v>0.102400176</v>
      </c>
      <c r="Y28" s="5">
        <v>8.4499999999999993</v>
      </c>
      <c r="Z28" s="5">
        <v>129.37</v>
      </c>
      <c r="AA28">
        <v>1.42</v>
      </c>
      <c r="AB28">
        <v>2.92</v>
      </c>
      <c r="AC28">
        <v>14.94</v>
      </c>
      <c r="AD28" s="6">
        <v>1.92</v>
      </c>
      <c r="AE28">
        <v>30.90596622</v>
      </c>
      <c r="AF28">
        <v>5.4770485000000001E-2</v>
      </c>
      <c r="AG28">
        <v>0.12570583099999999</v>
      </c>
      <c r="AH28">
        <v>2.11</v>
      </c>
      <c r="AI28">
        <v>0.14110029890895101</v>
      </c>
    </row>
    <row r="29" spans="1:35" x14ac:dyDescent="0.25">
      <c r="A29" s="1">
        <v>2022</v>
      </c>
      <c r="B29" s="2">
        <v>6</v>
      </c>
      <c r="C29" s="2">
        <v>2</v>
      </c>
      <c r="D29" s="2">
        <v>10.5912346790134</v>
      </c>
      <c r="E29" s="2">
        <v>0.171394301437961</v>
      </c>
      <c r="F29" s="4">
        <v>3.9784579999999998</v>
      </c>
      <c r="G29" s="3">
        <v>39784.58</v>
      </c>
      <c r="H29" s="3">
        <v>39784.58</v>
      </c>
      <c r="I29">
        <v>-2.62770455321704E-2</v>
      </c>
      <c r="J29">
        <v>0.12967045999999999</v>
      </c>
      <c r="K29">
        <v>0.123144957</v>
      </c>
      <c r="L29">
        <v>209.47</v>
      </c>
      <c r="M29">
        <v>14.04</v>
      </c>
      <c r="N29">
        <v>19.260000000000002</v>
      </c>
      <c r="O29">
        <v>8.8711346326477897E-2</v>
      </c>
      <c r="P29">
        <v>0.91128865367352196</v>
      </c>
      <c r="Q29">
        <v>42.3</v>
      </c>
      <c r="R29">
        <v>25.01</v>
      </c>
      <c r="S29">
        <v>9.1148984198474604E-3</v>
      </c>
      <c r="T29">
        <v>0.102747830996754</v>
      </c>
      <c r="U29">
        <v>0.77709844100000003</v>
      </c>
      <c r="V29">
        <v>31.310094068095399</v>
      </c>
      <c r="W29">
        <v>5.45E-2</v>
      </c>
      <c r="X29">
        <v>3.090093E-2</v>
      </c>
      <c r="Y29" s="5">
        <v>3</v>
      </c>
      <c r="Z29" s="5">
        <v>131.91999999999999</v>
      </c>
      <c r="AA29">
        <v>1.38</v>
      </c>
      <c r="AB29">
        <v>2.9</v>
      </c>
      <c r="AC29">
        <v>15.64</v>
      </c>
      <c r="AD29" s="6">
        <v>1.73</v>
      </c>
      <c r="AE29">
        <v>31.027892189999999</v>
      </c>
      <c r="AF29">
        <v>0.12618992000000001</v>
      </c>
      <c r="AG29">
        <v>7.2839452999999998E-2</v>
      </c>
      <c r="AH29">
        <v>1.92</v>
      </c>
      <c r="AI29">
        <v>0.140813234145507</v>
      </c>
    </row>
    <row r="30" spans="1:35" x14ac:dyDescent="0.25">
      <c r="A30" s="1">
        <v>2023</v>
      </c>
      <c r="B30" s="2">
        <v>6</v>
      </c>
      <c r="C30" s="2">
        <v>2</v>
      </c>
      <c r="D30" s="2">
        <v>10.896739325546401</v>
      </c>
      <c r="E30" s="2">
        <v>0.20700376539849299</v>
      </c>
      <c r="F30" s="4">
        <v>5.4</v>
      </c>
      <c r="G30" s="3">
        <v>54000</v>
      </c>
      <c r="H30" s="3">
        <v>54000</v>
      </c>
      <c r="I30">
        <v>-8.1612089033746602E-2</v>
      </c>
      <c r="J30">
        <v>0.12221704</v>
      </c>
      <c r="K30">
        <v>0.123820927</v>
      </c>
      <c r="L30">
        <v>213.97</v>
      </c>
      <c r="M30">
        <v>13.72</v>
      </c>
      <c r="N30">
        <v>19.100000000000001</v>
      </c>
      <c r="O30">
        <v>8.4492948633175802E-2</v>
      </c>
      <c r="P30">
        <v>0.91550705136682398</v>
      </c>
      <c r="Q30">
        <v>54.5</v>
      </c>
      <c r="R30">
        <v>26.96</v>
      </c>
      <c r="S30">
        <v>8.1686769732760393E-3</v>
      </c>
      <c r="T30">
        <v>9.6678801076527293E-2</v>
      </c>
      <c r="U30">
        <v>0.77820908099999997</v>
      </c>
      <c r="V30">
        <v>31.430929268656701</v>
      </c>
      <c r="W30">
        <v>5.2400000000000002E-2</v>
      </c>
      <c r="X30">
        <v>1.129521E-2</v>
      </c>
      <c r="Y30" s="5">
        <v>5.2</v>
      </c>
      <c r="Z30" s="5">
        <v>134.56</v>
      </c>
      <c r="AA30">
        <v>1.36</v>
      </c>
      <c r="AB30">
        <v>2.9</v>
      </c>
      <c r="AC30">
        <v>15.17</v>
      </c>
      <c r="AD30" s="6">
        <v>1.41</v>
      </c>
      <c r="AE30">
        <v>31.14319841</v>
      </c>
      <c r="AF30">
        <v>0.12843893100000001</v>
      </c>
      <c r="AG30">
        <v>7.4779456999999994E-2</v>
      </c>
      <c r="AH30">
        <v>1.61</v>
      </c>
      <c r="AI30">
        <v>0.141574246503849</v>
      </c>
    </row>
    <row r="31" spans="1:35" x14ac:dyDescent="0.25">
      <c r="A31" s="1">
        <v>2014</v>
      </c>
      <c r="B31" s="2">
        <v>7</v>
      </c>
      <c r="C31" s="2">
        <v>2</v>
      </c>
      <c r="D31" s="2">
        <v>8.4605106643242305</v>
      </c>
      <c r="E31" s="2">
        <v>5.8340712666368401E-2</v>
      </c>
      <c r="F31" s="4">
        <v>0.47244700000000001</v>
      </c>
      <c r="G31" s="3">
        <v>4724.47</v>
      </c>
      <c r="H31" s="3">
        <v>4724.47</v>
      </c>
      <c r="I31">
        <v>0.12587516887327699</v>
      </c>
      <c r="J31">
        <v>6.1126143000000001E-2</v>
      </c>
      <c r="K31">
        <v>0.120884248</v>
      </c>
      <c r="L31">
        <v>286.52999999999997</v>
      </c>
      <c r="M31">
        <v>9.09</v>
      </c>
      <c r="N31">
        <v>12.82</v>
      </c>
      <c r="O31">
        <v>6.4643118457868701E-2</v>
      </c>
      <c r="P31">
        <v>0.93535688154213104</v>
      </c>
      <c r="Q31">
        <v>44.02</v>
      </c>
      <c r="R31">
        <v>34.56</v>
      </c>
      <c r="S31">
        <v>1.12375292284686E-2</v>
      </c>
      <c r="T31">
        <v>0.17383952842239001</v>
      </c>
      <c r="U31">
        <v>0.64611908500000004</v>
      </c>
      <c r="V31">
        <v>30.401993031841101</v>
      </c>
      <c r="W31">
        <v>2.5600000000000001E-2</v>
      </c>
      <c r="X31">
        <v>8.0012755000000005E-2</v>
      </c>
      <c r="Y31" s="5">
        <v>7.43</v>
      </c>
      <c r="Z31" s="5">
        <v>113.29</v>
      </c>
      <c r="AA31">
        <v>1.54</v>
      </c>
      <c r="AB31">
        <v>4.42</v>
      </c>
      <c r="AC31">
        <v>9.4600000000000009</v>
      </c>
      <c r="AD31" s="6">
        <v>2.76</v>
      </c>
      <c r="AE31">
        <v>30.159417959999999</v>
      </c>
      <c r="AF31">
        <v>9.6967457000000007E-2</v>
      </c>
      <c r="AG31">
        <v>0.22270427500000001</v>
      </c>
      <c r="AH31">
        <v>2.92</v>
      </c>
      <c r="AI31">
        <v>0.15382887466449599</v>
      </c>
    </row>
    <row r="32" spans="1:35" x14ac:dyDescent="0.25">
      <c r="A32" s="1">
        <v>2015</v>
      </c>
      <c r="B32" s="2">
        <v>7</v>
      </c>
      <c r="C32" s="2">
        <v>2</v>
      </c>
      <c r="D32" s="2">
        <v>8.5999356361333508</v>
      </c>
      <c r="E32" s="2">
        <v>6.0958024529518699E-2</v>
      </c>
      <c r="F32" s="4">
        <v>0.54313100000000003</v>
      </c>
      <c r="G32" s="3">
        <v>5431.31</v>
      </c>
      <c r="H32" s="3">
        <v>5431.31</v>
      </c>
      <c r="I32">
        <v>2.93938079092574E-2</v>
      </c>
      <c r="J32">
        <v>8.0182811000000007E-2</v>
      </c>
      <c r="K32">
        <v>0.100252443</v>
      </c>
      <c r="L32">
        <v>189.43</v>
      </c>
      <c r="M32">
        <v>10.24</v>
      </c>
      <c r="N32">
        <v>13.4</v>
      </c>
      <c r="O32">
        <v>6.8116363906974606E-2</v>
      </c>
      <c r="P32">
        <v>0.93188363609302505</v>
      </c>
      <c r="Q32">
        <v>44.5</v>
      </c>
      <c r="R32">
        <v>33.28</v>
      </c>
      <c r="S32">
        <v>1.0160755821649299E-2</v>
      </c>
      <c r="T32">
        <v>0.14916761903976</v>
      </c>
      <c r="U32">
        <v>0.65812387900000002</v>
      </c>
      <c r="V32">
        <v>30.509735916957901</v>
      </c>
      <c r="W32">
        <v>2.86E-2</v>
      </c>
      <c r="X32">
        <v>7.0413899999999998E-3</v>
      </c>
      <c r="Y32" s="5">
        <v>7.04</v>
      </c>
      <c r="Z32" s="5">
        <v>114.92</v>
      </c>
      <c r="AA32">
        <v>2.39</v>
      </c>
      <c r="AB32">
        <v>4.53</v>
      </c>
      <c r="AC32">
        <v>10.96</v>
      </c>
      <c r="AD32" s="6">
        <v>2.4900000000000002</v>
      </c>
      <c r="AE32">
        <v>30.236548249999998</v>
      </c>
      <c r="AF32">
        <v>0.113761344</v>
      </c>
      <c r="AG32">
        <v>0.17360323599999999</v>
      </c>
      <c r="AH32">
        <v>2.66</v>
      </c>
      <c r="AI32">
        <v>0.15396107190283601</v>
      </c>
    </row>
    <row r="33" spans="1:35" x14ac:dyDescent="0.25">
      <c r="A33" s="1">
        <v>2016</v>
      </c>
      <c r="B33" s="2">
        <v>7</v>
      </c>
      <c r="C33" s="2">
        <v>2</v>
      </c>
      <c r="D33" s="2">
        <v>8.7786832277037607</v>
      </c>
      <c r="E33" s="2">
        <v>6.6816473327867401E-2</v>
      </c>
      <c r="F33" s="4">
        <v>0.64943200000000001</v>
      </c>
      <c r="G33" s="3">
        <v>6494.32</v>
      </c>
      <c r="H33" s="3">
        <v>6494.32</v>
      </c>
      <c r="I33">
        <v>-5.6236105101386102E-2</v>
      </c>
      <c r="J33">
        <v>0.110769768</v>
      </c>
      <c r="K33">
        <v>9.0878613999999996E-2</v>
      </c>
      <c r="L33">
        <v>173.4</v>
      </c>
      <c r="M33">
        <v>10.38</v>
      </c>
      <c r="N33">
        <v>13.04</v>
      </c>
      <c r="O33">
        <v>6.7531266254101094E-2</v>
      </c>
      <c r="P33">
        <v>0.932468733745899</v>
      </c>
      <c r="Q33">
        <v>46.74</v>
      </c>
      <c r="R33">
        <v>34.590000000000003</v>
      </c>
      <c r="S33">
        <v>9.4051827431708094E-3</v>
      </c>
      <c r="T33">
        <v>0.139271529542801</v>
      </c>
      <c r="U33">
        <v>0.64633849899999996</v>
      </c>
      <c r="V33">
        <v>30.605022014347501</v>
      </c>
      <c r="W33">
        <v>3.1199999999999999E-2</v>
      </c>
      <c r="X33">
        <v>1.8177393E-2</v>
      </c>
      <c r="Y33" s="5">
        <v>6.85</v>
      </c>
      <c r="Z33" s="5">
        <v>117.22</v>
      </c>
      <c r="AA33">
        <v>2.37</v>
      </c>
      <c r="AB33">
        <v>4.12</v>
      </c>
      <c r="AC33">
        <v>11.06</v>
      </c>
      <c r="AD33" s="6">
        <v>2.1</v>
      </c>
      <c r="AE33">
        <v>30.34160151</v>
      </c>
      <c r="AF33">
        <v>9.9973510000000002E-2</v>
      </c>
      <c r="AG33">
        <v>9.0525091000000002E-2</v>
      </c>
      <c r="AH33">
        <v>2.25</v>
      </c>
      <c r="AI33">
        <v>0.179707756276481</v>
      </c>
    </row>
    <row r="34" spans="1:35" x14ac:dyDescent="0.25">
      <c r="A34" s="1">
        <v>2017</v>
      </c>
      <c r="B34" s="2">
        <v>7</v>
      </c>
      <c r="C34" s="2">
        <v>2</v>
      </c>
      <c r="D34" s="2">
        <v>8.9194866083587705</v>
      </c>
      <c r="E34" s="2">
        <v>6.9737163301606606E-2</v>
      </c>
      <c r="F34" s="4">
        <v>0.74762499999999998</v>
      </c>
      <c r="G34" s="3">
        <v>7476.25</v>
      </c>
      <c r="H34" s="3">
        <v>7476.25</v>
      </c>
      <c r="I34">
        <v>6.13122905204578E-2</v>
      </c>
      <c r="J34">
        <v>7.6890405999999994E-2</v>
      </c>
      <c r="K34">
        <v>0.102984483</v>
      </c>
      <c r="L34">
        <v>208.37</v>
      </c>
      <c r="M34">
        <v>10.63</v>
      </c>
      <c r="N34">
        <v>13.74</v>
      </c>
      <c r="O34">
        <v>6.7893937420600597E-2</v>
      </c>
      <c r="P34">
        <v>0.93210606257939899</v>
      </c>
      <c r="Q34">
        <v>50.95</v>
      </c>
      <c r="R34">
        <v>32.96</v>
      </c>
      <c r="S34">
        <v>9.1734905109307398E-3</v>
      </c>
      <c r="T34">
        <v>0.13511501703165699</v>
      </c>
      <c r="U34">
        <v>0.661999895</v>
      </c>
      <c r="V34">
        <v>30.678082328234801</v>
      </c>
      <c r="W34">
        <v>3.3799999999999997E-2</v>
      </c>
      <c r="X34">
        <v>4.9293708999999998E-2</v>
      </c>
      <c r="Y34" s="5">
        <v>6.95</v>
      </c>
      <c r="Z34" s="5">
        <v>119.09</v>
      </c>
      <c r="AA34">
        <v>1.81</v>
      </c>
      <c r="AB34">
        <v>3.77</v>
      </c>
      <c r="AC34">
        <v>11.26</v>
      </c>
      <c r="AD34" s="6">
        <v>2.15</v>
      </c>
      <c r="AE34">
        <v>30.415679149999999</v>
      </c>
      <c r="AF34">
        <v>7.5795420000000002E-2</v>
      </c>
      <c r="AG34">
        <v>8.1572891999999994E-2</v>
      </c>
      <c r="AH34">
        <v>2.2799999999999998</v>
      </c>
      <c r="AI34">
        <v>0.135749412056063</v>
      </c>
    </row>
    <row r="35" spans="1:35" x14ac:dyDescent="0.25">
      <c r="A35" s="1">
        <v>2018</v>
      </c>
      <c r="B35" s="2">
        <v>7</v>
      </c>
      <c r="C35" s="2">
        <v>2</v>
      </c>
      <c r="D35" s="2">
        <v>9.2595114159826295</v>
      </c>
      <c r="E35" s="2">
        <v>8.7968152580861103E-2</v>
      </c>
      <c r="F35" s="4">
        <v>1.0504</v>
      </c>
      <c r="G35" s="3">
        <v>10504</v>
      </c>
      <c r="H35" s="3">
        <v>10504</v>
      </c>
      <c r="I35">
        <v>0.11460391292284899</v>
      </c>
      <c r="J35">
        <v>7.1136911999999997E-2</v>
      </c>
      <c r="K35">
        <v>0.11380638699999999</v>
      </c>
      <c r="L35">
        <v>252.18</v>
      </c>
      <c r="M35">
        <v>11.55</v>
      </c>
      <c r="N35">
        <v>15.12</v>
      </c>
      <c r="O35">
        <v>7.4074576977055301E-2</v>
      </c>
      <c r="P35">
        <v>0.925925423022945</v>
      </c>
      <c r="Q35">
        <v>55.17</v>
      </c>
      <c r="R35">
        <v>31.27</v>
      </c>
      <c r="S35">
        <v>8.9622176476397905E-3</v>
      </c>
      <c r="T35">
        <v>0.120989116825005</v>
      </c>
      <c r="U35">
        <v>0.68837111600000001</v>
      </c>
      <c r="V35">
        <v>30.749390005217599</v>
      </c>
      <c r="W35">
        <v>3.5700000000000003E-2</v>
      </c>
      <c r="X35">
        <v>4.9178544999999997E-2</v>
      </c>
      <c r="Y35" s="5">
        <v>6.75</v>
      </c>
      <c r="Z35" s="5">
        <v>121.56</v>
      </c>
      <c r="AA35">
        <v>1.59</v>
      </c>
      <c r="AB35">
        <v>4.0199999999999996</v>
      </c>
      <c r="AC35">
        <v>12.13</v>
      </c>
      <c r="AD35" s="6">
        <v>2.2000000000000002</v>
      </c>
      <c r="AE35">
        <v>30.48439977</v>
      </c>
      <c r="AF35">
        <v>7.3911592999999998E-2</v>
      </c>
      <c r="AG35">
        <v>0.17167378999999999</v>
      </c>
      <c r="AH35">
        <v>2.33</v>
      </c>
      <c r="AI35">
        <v>0.130542209332629</v>
      </c>
    </row>
    <row r="36" spans="1:35" x14ac:dyDescent="0.25">
      <c r="A36" s="1">
        <v>2019</v>
      </c>
      <c r="B36" s="2">
        <v>7</v>
      </c>
      <c r="C36" s="2">
        <v>2</v>
      </c>
      <c r="D36" s="2">
        <v>9.3851336623493502</v>
      </c>
      <c r="E36" s="2">
        <v>8.9145452144835102E-2</v>
      </c>
      <c r="F36" s="4">
        <v>1.1910000000000001</v>
      </c>
      <c r="G36" s="3">
        <v>11910</v>
      </c>
      <c r="H36" s="3">
        <v>11910</v>
      </c>
      <c r="I36">
        <v>4.7912754682686597E-2</v>
      </c>
      <c r="J36">
        <v>6.8981378999999995E-2</v>
      </c>
      <c r="K36">
        <v>0.118879528</v>
      </c>
      <c r="L36">
        <v>288.75</v>
      </c>
      <c r="M36">
        <v>11.24</v>
      </c>
      <c r="N36">
        <v>16.13</v>
      </c>
      <c r="O36">
        <v>7.8773989592853005E-2</v>
      </c>
      <c r="P36">
        <v>0.92122601040714702</v>
      </c>
      <c r="Q36">
        <v>57.74</v>
      </c>
      <c r="R36">
        <v>30.49</v>
      </c>
      <c r="S36">
        <v>8.5586275068445204E-3</v>
      </c>
      <c r="T36">
        <v>0.108647886835238</v>
      </c>
      <c r="U36">
        <v>0.720503055</v>
      </c>
      <c r="V36">
        <v>30.845016571142601</v>
      </c>
      <c r="W36">
        <v>3.6799999999999999E-2</v>
      </c>
      <c r="X36">
        <v>5.0796768999999999E-2</v>
      </c>
      <c r="Y36" s="5">
        <v>5.95</v>
      </c>
      <c r="Z36" s="5">
        <v>125.08</v>
      </c>
      <c r="AA36">
        <v>1.4</v>
      </c>
      <c r="AB36">
        <v>4.0599999999999996</v>
      </c>
      <c r="AC36">
        <v>12.53</v>
      </c>
      <c r="AD36" s="6">
        <v>2.0299999999999998</v>
      </c>
      <c r="AE36">
        <v>30.551105979999999</v>
      </c>
      <c r="AF36">
        <v>0.10034808000000001</v>
      </c>
      <c r="AG36">
        <v>0.17015596599999999</v>
      </c>
      <c r="AH36">
        <v>2.17</v>
      </c>
      <c r="AI36">
        <v>0.13857872552083</v>
      </c>
    </row>
    <row r="37" spans="1:35" x14ac:dyDescent="0.25">
      <c r="A37" s="1">
        <v>2020</v>
      </c>
      <c r="B37" s="2">
        <v>7</v>
      </c>
      <c r="C37" s="2">
        <v>2</v>
      </c>
      <c r="D37" s="2">
        <v>9.6256898021583197</v>
      </c>
      <c r="E37" s="2">
        <v>0.104099431345947</v>
      </c>
      <c r="F37" s="4">
        <v>1.5148999999999999</v>
      </c>
      <c r="G37" s="3">
        <v>15149</v>
      </c>
      <c r="H37" s="3">
        <v>15149</v>
      </c>
      <c r="I37">
        <v>4.8931238322375802E-2</v>
      </c>
      <c r="J37">
        <v>9.8692428999999998E-2</v>
      </c>
      <c r="K37">
        <v>8.9238638999999995E-2</v>
      </c>
      <c r="L37">
        <v>260.64</v>
      </c>
      <c r="M37">
        <v>11.04</v>
      </c>
      <c r="N37">
        <v>16.59</v>
      </c>
      <c r="O37">
        <v>8.1262348122390707E-2</v>
      </c>
      <c r="P37">
        <v>0.91873765187760903</v>
      </c>
      <c r="Q37">
        <v>59.15</v>
      </c>
      <c r="R37">
        <v>29.23</v>
      </c>
      <c r="S37">
        <v>7.9544064011357902E-3</v>
      </c>
      <c r="T37">
        <v>9.7885510140016105E-2</v>
      </c>
      <c r="U37">
        <v>0.71430342700000005</v>
      </c>
      <c r="V37">
        <v>30.934423623488499</v>
      </c>
      <c r="W37">
        <v>3.7699999999999997E-2</v>
      </c>
      <c r="X37">
        <v>1.6325073999999998E-2</v>
      </c>
      <c r="Y37" s="5">
        <v>2.2400000000000002</v>
      </c>
      <c r="Z37" s="5">
        <v>128.11000000000001</v>
      </c>
      <c r="AA37">
        <v>1.57</v>
      </c>
      <c r="AB37">
        <v>4.08</v>
      </c>
      <c r="AC37">
        <v>12.92</v>
      </c>
      <c r="AD37" s="6">
        <v>2.04</v>
      </c>
      <c r="AE37">
        <v>30.645226749999999</v>
      </c>
      <c r="AF37">
        <v>9.3525687999999996E-2</v>
      </c>
      <c r="AG37">
        <v>0.128068612</v>
      </c>
      <c r="AH37">
        <v>2.2000000000000002</v>
      </c>
      <c r="AI37">
        <v>0.113296988727295</v>
      </c>
    </row>
    <row r="38" spans="1:35" x14ac:dyDescent="0.25">
      <c r="A38" s="1">
        <v>2021</v>
      </c>
      <c r="B38" s="2">
        <v>7</v>
      </c>
      <c r="C38" s="2">
        <v>2</v>
      </c>
      <c r="D38" s="2">
        <v>9.8923254878299396</v>
      </c>
      <c r="E38" s="2">
        <v>0.115419504203842</v>
      </c>
      <c r="F38" s="4">
        <v>1.9778</v>
      </c>
      <c r="G38" s="3">
        <v>19778</v>
      </c>
      <c r="H38" s="3">
        <v>19778</v>
      </c>
      <c r="I38">
        <v>9.4160596144756303E-2</v>
      </c>
      <c r="J38">
        <v>7.5307193999999994E-2</v>
      </c>
      <c r="K38">
        <v>0.177518014</v>
      </c>
      <c r="L38">
        <v>299.73</v>
      </c>
      <c r="M38">
        <v>11.44</v>
      </c>
      <c r="N38">
        <v>17.13</v>
      </c>
      <c r="O38">
        <v>8.3296504490756595E-2</v>
      </c>
      <c r="P38">
        <v>0.91670349550924302</v>
      </c>
      <c r="Q38">
        <v>62.01</v>
      </c>
      <c r="R38">
        <v>30.46</v>
      </c>
      <c r="S38">
        <v>8.3227737441972406E-3</v>
      </c>
      <c r="T38">
        <v>9.9917443055738506E-2</v>
      </c>
      <c r="U38">
        <v>0.78219987499999999</v>
      </c>
      <c r="V38">
        <v>31.000698762309401</v>
      </c>
      <c r="W38">
        <v>3.9399999999999998E-2</v>
      </c>
      <c r="X38">
        <v>0.118003697</v>
      </c>
      <c r="Y38" s="5">
        <v>8.4499999999999993</v>
      </c>
      <c r="Z38" s="5">
        <v>129.37</v>
      </c>
      <c r="AA38">
        <v>1.43</v>
      </c>
      <c r="AB38">
        <v>4.3</v>
      </c>
      <c r="AC38">
        <v>13.46</v>
      </c>
      <c r="AD38" s="6">
        <v>1.96</v>
      </c>
      <c r="AE38">
        <v>30.717833129999999</v>
      </c>
      <c r="AF38">
        <v>6.8520668000000007E-2</v>
      </c>
      <c r="AG38">
        <v>9.5267842000000005E-2</v>
      </c>
      <c r="AH38">
        <v>2.12</v>
      </c>
      <c r="AI38">
        <v>0.11158122833945699</v>
      </c>
    </row>
    <row r="39" spans="1:35" x14ac:dyDescent="0.25">
      <c r="A39" s="1">
        <v>2022</v>
      </c>
      <c r="B39" s="2">
        <v>7</v>
      </c>
      <c r="C39" s="2">
        <v>2</v>
      </c>
      <c r="D39" s="2">
        <v>10.2026657901263</v>
      </c>
      <c r="E39" s="2">
        <v>0.13647347974994101</v>
      </c>
      <c r="F39" s="4">
        <v>2.6974999999999998</v>
      </c>
      <c r="G39" s="3">
        <v>26975</v>
      </c>
      <c r="H39" s="3">
        <v>26975</v>
      </c>
      <c r="I39">
        <v>6.8799788863963098E-3</v>
      </c>
      <c r="J39">
        <v>0.146706275</v>
      </c>
      <c r="K39">
        <v>0.15347987099999999</v>
      </c>
      <c r="L39">
        <v>302.60000000000002</v>
      </c>
      <c r="M39">
        <v>11.15</v>
      </c>
      <c r="N39">
        <v>17.2</v>
      </c>
      <c r="O39">
        <v>7.8828336855497297E-2</v>
      </c>
      <c r="P39">
        <v>0.92117166314450305</v>
      </c>
      <c r="Q39">
        <v>64.209999999999994</v>
      </c>
      <c r="R39">
        <v>31.63</v>
      </c>
      <c r="S39">
        <v>7.6247217856954099E-3</v>
      </c>
      <c r="T39">
        <v>9.6725645749351899E-2</v>
      </c>
      <c r="U39">
        <v>0.78682033100000004</v>
      </c>
      <c r="V39">
        <v>31.1552479835638</v>
      </c>
      <c r="W39">
        <v>3.7699999999999997E-2</v>
      </c>
      <c r="X39">
        <v>6.9241451999999995E-2</v>
      </c>
      <c r="Y39" s="5">
        <v>3</v>
      </c>
      <c r="Z39" s="5">
        <v>131.91999999999999</v>
      </c>
      <c r="AA39">
        <v>1.37</v>
      </c>
      <c r="AB39">
        <v>4.16</v>
      </c>
      <c r="AC39">
        <v>13.37</v>
      </c>
      <c r="AD39" s="6">
        <v>1.73</v>
      </c>
      <c r="AE39">
        <v>30.85472686</v>
      </c>
      <c r="AF39">
        <v>0.16713172400000001</v>
      </c>
      <c r="AG39">
        <v>0.104524773</v>
      </c>
      <c r="AH39">
        <v>1.9</v>
      </c>
      <c r="AI39">
        <v>0.112133519482168</v>
      </c>
    </row>
    <row r="40" spans="1:35" x14ac:dyDescent="0.25">
      <c r="A40" s="1">
        <v>2023</v>
      </c>
      <c r="B40" s="2">
        <v>7</v>
      </c>
      <c r="C40" s="2">
        <v>2</v>
      </c>
      <c r="D40" s="2">
        <v>10.608736213912699</v>
      </c>
      <c r="E40" s="2">
        <v>0.17903019466919201</v>
      </c>
      <c r="F40" s="4">
        <v>4.0487000000000002</v>
      </c>
      <c r="G40" s="3">
        <v>40487</v>
      </c>
      <c r="H40" s="3">
        <v>40487</v>
      </c>
      <c r="I40">
        <v>-4.1442028065799601E-2</v>
      </c>
      <c r="J40">
        <v>0.15036909300000001</v>
      </c>
      <c r="K40">
        <v>0.14413198199999999</v>
      </c>
      <c r="L40">
        <v>303.87</v>
      </c>
      <c r="M40">
        <v>33.86</v>
      </c>
      <c r="N40">
        <v>33.86</v>
      </c>
      <c r="O40">
        <v>7.2652366242219796E-2</v>
      </c>
      <c r="P40">
        <v>0.92734763375777995</v>
      </c>
      <c r="Q40">
        <v>75.42</v>
      </c>
      <c r="R40">
        <v>33.86</v>
      </c>
      <c r="S40">
        <v>6.7669870447886402E-3</v>
      </c>
      <c r="T40">
        <v>9.31420047934544E-2</v>
      </c>
      <c r="U40">
        <v>0.782554321</v>
      </c>
      <c r="V40">
        <v>31.316720243159899</v>
      </c>
      <c r="W40">
        <v>3.4799999999999998E-2</v>
      </c>
      <c r="X40">
        <v>4.3032532999999998E-2</v>
      </c>
      <c r="Y40" s="5">
        <v>5.2</v>
      </c>
      <c r="Z40" s="5">
        <v>134.56</v>
      </c>
      <c r="AA40">
        <v>1.33</v>
      </c>
      <c r="AB40">
        <v>4.05</v>
      </c>
      <c r="AC40">
        <v>12.87</v>
      </c>
      <c r="AD40" s="6">
        <v>1.45</v>
      </c>
      <c r="AE40">
        <v>30.994809700000001</v>
      </c>
      <c r="AF40">
        <v>0.175239856</v>
      </c>
      <c r="AG40">
        <v>8.3163236000000001E-2</v>
      </c>
      <c r="AH40">
        <v>1.6</v>
      </c>
      <c r="AI40">
        <v>0.115270253933348</v>
      </c>
    </row>
    <row r="41" spans="1:35" x14ac:dyDescent="0.25">
      <c r="A41" s="1">
        <v>2014</v>
      </c>
      <c r="B41" s="2">
        <v>8</v>
      </c>
      <c r="C41" s="2">
        <v>3</v>
      </c>
      <c r="D41" s="2">
        <v>7.9929445473181104</v>
      </c>
      <c r="E41" s="2">
        <v>0.185795669956589</v>
      </c>
      <c r="F41" s="4">
        <v>0.29599999999999999</v>
      </c>
      <c r="G41" s="3">
        <v>2960</v>
      </c>
      <c r="H41" s="3">
        <v>2960</v>
      </c>
      <c r="I41">
        <v>0.14284407111550301</v>
      </c>
      <c r="J41">
        <v>4.4893783999999999E-2</v>
      </c>
      <c r="K41">
        <v>0.17397279600000001</v>
      </c>
      <c r="L41">
        <v>250.21</v>
      </c>
      <c r="M41">
        <v>8.4499999999999993</v>
      </c>
      <c r="N41">
        <v>11.29</v>
      </c>
      <c r="O41">
        <v>5.92538260833846E-2</v>
      </c>
      <c r="P41">
        <v>0.94074617391661497</v>
      </c>
      <c r="Q41">
        <v>41.59</v>
      </c>
      <c r="R41">
        <v>23.78</v>
      </c>
      <c r="S41">
        <v>1.07865855997153E-2</v>
      </c>
      <c r="T41">
        <v>0.182040322333548</v>
      </c>
      <c r="U41">
        <v>0.70251435299999998</v>
      </c>
      <c r="V41">
        <v>29.114078918538102</v>
      </c>
      <c r="W41">
        <v>2.9399999999999999E-2</v>
      </c>
      <c r="X41">
        <v>0.144997711</v>
      </c>
      <c r="Y41" s="5">
        <v>7.43</v>
      </c>
      <c r="Z41" s="5">
        <v>113.29</v>
      </c>
      <c r="AA41">
        <v>1.1000000000000001</v>
      </c>
      <c r="AB41">
        <v>2.76</v>
      </c>
      <c r="AC41">
        <v>8.89</v>
      </c>
      <c r="AD41" s="6">
        <v>2.23</v>
      </c>
      <c r="AE41">
        <v>28.4498225</v>
      </c>
      <c r="AF41">
        <v>0.19822620899999999</v>
      </c>
      <c r="AG41">
        <v>0.29788090699999997</v>
      </c>
      <c r="AH41">
        <v>2.48</v>
      </c>
      <c r="AI41">
        <v>0.21650466780893199</v>
      </c>
    </row>
    <row r="42" spans="1:35" x14ac:dyDescent="0.25">
      <c r="A42" s="1">
        <v>2015</v>
      </c>
      <c r="B42" s="2">
        <v>8</v>
      </c>
      <c r="C42" s="2">
        <v>3</v>
      </c>
      <c r="D42" s="2">
        <v>8.2794434877126708</v>
      </c>
      <c r="E42" s="2">
        <v>0.22153435299830099</v>
      </c>
      <c r="F42" s="4">
        <v>0.39419999999999999</v>
      </c>
      <c r="G42" s="3">
        <v>3942</v>
      </c>
      <c r="H42" s="3">
        <v>3942</v>
      </c>
      <c r="I42">
        <v>0.235792406603789</v>
      </c>
      <c r="J42">
        <v>9.5310391999999994E-2</v>
      </c>
      <c r="K42">
        <v>0.116913181</v>
      </c>
      <c r="L42">
        <v>210.08</v>
      </c>
      <c r="M42">
        <v>8.43</v>
      </c>
      <c r="N42">
        <v>11.19</v>
      </c>
      <c r="O42">
        <v>5.9895109910018701E-2</v>
      </c>
      <c r="P42">
        <v>0.94010489008998099</v>
      </c>
      <c r="Q42">
        <v>56.8</v>
      </c>
      <c r="R42">
        <v>21.59</v>
      </c>
      <c r="S42">
        <v>9.5586237091611799E-3</v>
      </c>
      <c r="T42">
        <v>0.15958938423389199</v>
      </c>
      <c r="U42">
        <v>0.71637003200000005</v>
      </c>
      <c r="V42">
        <v>29.2985165934005</v>
      </c>
      <c r="W42">
        <v>2.86E-2</v>
      </c>
      <c r="X42">
        <v>6.5642751999999999E-2</v>
      </c>
      <c r="Y42" s="5">
        <v>7.04</v>
      </c>
      <c r="Z42" s="5">
        <v>114.92</v>
      </c>
      <c r="AA42">
        <v>1.46</v>
      </c>
      <c r="AB42">
        <v>3.07</v>
      </c>
      <c r="AC42">
        <v>9.19</v>
      </c>
      <c r="AD42" s="6">
        <v>2.2599999999999998</v>
      </c>
      <c r="AE42">
        <v>28.54086028</v>
      </c>
      <c r="AF42">
        <v>0.20254203000000001</v>
      </c>
      <c r="AG42">
        <v>0.21555673</v>
      </c>
      <c r="AH42">
        <v>2.4500000000000002</v>
      </c>
      <c r="AI42">
        <v>0.20855469458626</v>
      </c>
    </row>
    <row r="43" spans="1:35" x14ac:dyDescent="0.25">
      <c r="A43" s="1">
        <v>2016</v>
      </c>
      <c r="B43" s="2">
        <v>8</v>
      </c>
      <c r="C43" s="2">
        <v>3</v>
      </c>
      <c r="D43" s="2">
        <v>8.5058490897155803</v>
      </c>
      <c r="E43" s="2">
        <v>0.237694332281637</v>
      </c>
      <c r="F43" s="4">
        <v>0.49436000000000002</v>
      </c>
      <c r="G43" s="3">
        <v>4943.6000000000004</v>
      </c>
      <c r="H43" s="3">
        <v>4943.6000000000004</v>
      </c>
      <c r="I43">
        <v>1.7570684427397801E-2</v>
      </c>
      <c r="J43">
        <v>8.4877026999999994E-2</v>
      </c>
      <c r="K43">
        <v>0.16882356400000001</v>
      </c>
      <c r="L43">
        <v>210.51</v>
      </c>
      <c r="M43">
        <v>8.5500000000000007</v>
      </c>
      <c r="N43">
        <v>12.02</v>
      </c>
      <c r="O43">
        <v>5.8234655707993598E-2</v>
      </c>
      <c r="P43">
        <v>0.94176534429200598</v>
      </c>
      <c r="Q43">
        <v>59.35</v>
      </c>
      <c r="R43">
        <v>23.39</v>
      </c>
      <c r="S43">
        <v>8.9267067538956902E-3</v>
      </c>
      <c r="T43">
        <v>0.15328856409243499</v>
      </c>
      <c r="U43">
        <v>0.77180192199999997</v>
      </c>
      <c r="V43">
        <v>29.436994914543401</v>
      </c>
      <c r="W43">
        <v>3.0099999999999998E-2</v>
      </c>
      <c r="X43">
        <v>7.2596249000000002E-2</v>
      </c>
      <c r="Y43" s="5">
        <v>6.85</v>
      </c>
      <c r="Z43" s="5">
        <v>117.22</v>
      </c>
      <c r="AA43">
        <v>1.65</v>
      </c>
      <c r="AB43">
        <v>3.48</v>
      </c>
      <c r="AC43">
        <v>9.23</v>
      </c>
      <c r="AD43" s="6">
        <v>2</v>
      </c>
      <c r="AE43">
        <v>28.622326919999999</v>
      </c>
      <c r="AF43">
        <v>0.14852478299999999</v>
      </c>
      <c r="AG43">
        <v>0.116684574</v>
      </c>
      <c r="AH43">
        <v>2.0699999999999998</v>
      </c>
      <c r="AI43">
        <v>0.232726346619126</v>
      </c>
    </row>
    <row r="44" spans="1:35" x14ac:dyDescent="0.25">
      <c r="A44" s="1">
        <v>2017</v>
      </c>
      <c r="B44" s="2">
        <v>8</v>
      </c>
      <c r="C44" s="2">
        <v>3</v>
      </c>
      <c r="D44" s="2">
        <v>8.8255598550608507</v>
      </c>
      <c r="E44" s="2">
        <v>0.28000222158683002</v>
      </c>
      <c r="F44" s="4">
        <v>0.68059999999999998</v>
      </c>
      <c r="G44" s="3">
        <v>6806</v>
      </c>
      <c r="H44" s="3">
        <v>6806</v>
      </c>
      <c r="I44">
        <v>-0.110855723927162</v>
      </c>
      <c r="J44">
        <v>0.14552068100000001</v>
      </c>
      <c r="K44">
        <v>0.16870787500000001</v>
      </c>
      <c r="L44">
        <v>211.78</v>
      </c>
      <c r="M44">
        <v>9.07</v>
      </c>
      <c r="N44">
        <v>12.19</v>
      </c>
      <c r="O44">
        <v>6.5881628377323295E-2</v>
      </c>
      <c r="P44">
        <v>0.93411837162267697</v>
      </c>
      <c r="Q44">
        <v>60.83</v>
      </c>
      <c r="R44">
        <v>27.63</v>
      </c>
      <c r="S44">
        <v>8.9974164861780902E-3</v>
      </c>
      <c r="T44">
        <v>0.13656943077738201</v>
      </c>
      <c r="U44">
        <v>0.78742444300000003</v>
      </c>
      <c r="V44">
        <v>29.489947212296201</v>
      </c>
      <c r="W44">
        <v>3.5200000000000002E-2</v>
      </c>
      <c r="X44">
        <v>6.2731238999999994E-2</v>
      </c>
      <c r="Y44" s="5">
        <v>6.95</v>
      </c>
      <c r="Z44" s="5">
        <v>119.09</v>
      </c>
      <c r="AA44">
        <v>1.59</v>
      </c>
      <c r="AB44">
        <v>3.37</v>
      </c>
      <c r="AC44">
        <v>9.67</v>
      </c>
      <c r="AD44" s="6">
        <v>1.44</v>
      </c>
      <c r="AE44">
        <v>28.758186200000001</v>
      </c>
      <c r="AF44">
        <v>5.4379348000000001E-2</v>
      </c>
      <c r="AG44">
        <v>0.192833159</v>
      </c>
      <c r="AH44">
        <v>1.73</v>
      </c>
      <c r="AI44">
        <v>0.27740263088171102</v>
      </c>
    </row>
    <row r="45" spans="1:35" x14ac:dyDescent="0.25">
      <c r="A45" s="1">
        <v>2018</v>
      </c>
      <c r="B45" s="2">
        <v>8</v>
      </c>
      <c r="C45" s="2">
        <v>3</v>
      </c>
      <c r="D45" s="2">
        <v>9.0418033701528504</v>
      </c>
      <c r="E45" s="2">
        <v>0.28796059551164599</v>
      </c>
      <c r="F45" s="4">
        <v>0.84489999999999998</v>
      </c>
      <c r="G45" s="3">
        <v>8449</v>
      </c>
      <c r="H45" s="3">
        <v>8449</v>
      </c>
      <c r="I45">
        <v>0.12876569112560801</v>
      </c>
      <c r="J45">
        <v>7.0173795999999997E-2</v>
      </c>
      <c r="K45">
        <v>0.20709591299999999</v>
      </c>
      <c r="L45">
        <v>207.28</v>
      </c>
      <c r="M45">
        <v>9.3000000000000007</v>
      </c>
      <c r="N45">
        <v>12.2</v>
      </c>
      <c r="O45">
        <v>7.0412418274652597E-2</v>
      </c>
      <c r="P45">
        <v>0.92958758172534695</v>
      </c>
      <c r="Q45">
        <v>66.52</v>
      </c>
      <c r="R45">
        <v>26.89</v>
      </c>
      <c r="S45">
        <v>9.1251683451642404E-3</v>
      </c>
      <c r="T45">
        <v>0.12959600832867799</v>
      </c>
      <c r="U45">
        <v>0.88817052900000004</v>
      </c>
      <c r="V45">
        <v>29.534866981284701</v>
      </c>
      <c r="W45">
        <v>0.04</v>
      </c>
      <c r="X45">
        <v>6.0795012000000002E-2</v>
      </c>
      <c r="Y45" s="5">
        <v>6.75</v>
      </c>
      <c r="Z45" s="5">
        <v>121.56</v>
      </c>
      <c r="AA45">
        <v>1.57</v>
      </c>
      <c r="AB45">
        <v>3.26</v>
      </c>
      <c r="AC45">
        <v>9.85</v>
      </c>
      <c r="AD45" s="6">
        <v>1.54</v>
      </c>
      <c r="AE45">
        <v>28.826007260000001</v>
      </c>
      <c r="AF45">
        <v>4.5943939000000003E-2</v>
      </c>
      <c r="AG45">
        <v>0.117875255</v>
      </c>
      <c r="AH45">
        <v>1.83</v>
      </c>
      <c r="AI45">
        <v>0.27264941540686799</v>
      </c>
    </row>
    <row r="46" spans="1:35" x14ac:dyDescent="0.25">
      <c r="A46" s="1">
        <v>2019</v>
      </c>
      <c r="B46" s="2">
        <v>8</v>
      </c>
      <c r="C46" s="2">
        <v>3</v>
      </c>
      <c r="D46" s="2">
        <v>9.2211813951540602</v>
      </c>
      <c r="E46" s="2">
        <v>0.29374237785166801</v>
      </c>
      <c r="F46" s="4">
        <v>1.0108999999999999</v>
      </c>
      <c r="G46" s="3">
        <v>10109</v>
      </c>
      <c r="H46" s="3">
        <v>10109</v>
      </c>
      <c r="I46">
        <v>0.147661310275263</v>
      </c>
      <c r="J46">
        <v>0.13789899999999999</v>
      </c>
      <c r="K46">
        <v>0.17292257</v>
      </c>
      <c r="L46">
        <v>199.13</v>
      </c>
      <c r="M46">
        <v>9.4700000000000006</v>
      </c>
      <c r="N46">
        <v>13.36</v>
      </c>
      <c r="O46">
        <v>7.6920870103213398E-2</v>
      </c>
      <c r="P46">
        <v>0.92307912989678698</v>
      </c>
      <c r="Q46">
        <v>75.069999999999993</v>
      </c>
      <c r="R46">
        <v>26.03</v>
      </c>
      <c r="S46">
        <v>9.3345896633225001E-3</v>
      </c>
      <c r="T46">
        <v>0.121353147082154</v>
      </c>
      <c r="U46">
        <v>0.91550766800000005</v>
      </c>
      <c r="V46">
        <v>29.597529234175099</v>
      </c>
      <c r="W46">
        <v>4.3099999999999999E-2</v>
      </c>
      <c r="X46">
        <v>8.9101151000000003E-2</v>
      </c>
      <c r="Y46" s="5">
        <v>5.95</v>
      </c>
      <c r="Z46" s="5">
        <v>125.08</v>
      </c>
      <c r="AA46">
        <v>1.54</v>
      </c>
      <c r="AB46">
        <v>3.07</v>
      </c>
      <c r="AC46">
        <v>10.56</v>
      </c>
      <c r="AD46" s="6">
        <v>1.64</v>
      </c>
      <c r="AE46">
        <v>28.95519084</v>
      </c>
      <c r="AF46">
        <v>6.4667189999999999E-2</v>
      </c>
      <c r="AG46">
        <v>0.163077887</v>
      </c>
      <c r="AH46">
        <v>1.94</v>
      </c>
      <c r="AI46">
        <v>0.27461071158108902</v>
      </c>
    </row>
    <row r="47" spans="1:35" x14ac:dyDescent="0.25">
      <c r="A47" s="1">
        <v>2020</v>
      </c>
      <c r="B47" s="2">
        <v>8</v>
      </c>
      <c r="C47" s="2">
        <v>3</v>
      </c>
      <c r="D47" s="2">
        <v>9.3551331168777203</v>
      </c>
      <c r="E47" s="2">
        <v>0.29145108750744497</v>
      </c>
      <c r="F47" s="4">
        <v>1.1557999999999999</v>
      </c>
      <c r="G47" s="3">
        <v>11558</v>
      </c>
      <c r="H47" s="3">
        <v>11558</v>
      </c>
      <c r="I47">
        <v>0.120045106048964</v>
      </c>
      <c r="J47">
        <v>7.5505784000000006E-2</v>
      </c>
      <c r="K47">
        <v>0.15232615499999999</v>
      </c>
      <c r="L47">
        <v>218.83</v>
      </c>
      <c r="M47">
        <v>9.33</v>
      </c>
      <c r="N47">
        <v>13.47</v>
      </c>
      <c r="O47">
        <v>7.9149100582721094E-2</v>
      </c>
      <c r="P47">
        <v>0.92085089941727905</v>
      </c>
      <c r="Q47">
        <v>67.39</v>
      </c>
      <c r="R47">
        <v>24.16</v>
      </c>
      <c r="S47">
        <v>8.5737268811755807E-3</v>
      </c>
      <c r="T47">
        <v>0.10832374364399699</v>
      </c>
      <c r="U47">
        <v>0.98089982099999995</v>
      </c>
      <c r="V47">
        <v>29.697124093169201</v>
      </c>
      <c r="W47">
        <v>4.3999999999999997E-2</v>
      </c>
      <c r="X47">
        <v>1.4677221000000001E-2</v>
      </c>
      <c r="Y47" s="5">
        <v>2.2400000000000002</v>
      </c>
      <c r="Z47" s="5">
        <v>128.11000000000001</v>
      </c>
      <c r="AA47">
        <v>1.25</v>
      </c>
      <c r="AB47">
        <v>2.74</v>
      </c>
      <c r="AC47">
        <v>10.85</v>
      </c>
      <c r="AD47" s="6">
        <v>2.11</v>
      </c>
      <c r="AE47">
        <v>29.02798189</v>
      </c>
      <c r="AF47">
        <v>0.104723259</v>
      </c>
      <c r="AG47">
        <v>0.13672469100000001</v>
      </c>
      <c r="AH47">
        <v>2.36</v>
      </c>
      <c r="AI47">
        <v>0.186108259633607</v>
      </c>
    </row>
    <row r="48" spans="1:35" x14ac:dyDescent="0.25">
      <c r="A48" s="1">
        <v>2021</v>
      </c>
      <c r="B48" s="2">
        <v>8</v>
      </c>
      <c r="C48" s="2">
        <v>3</v>
      </c>
      <c r="D48" s="2">
        <v>9.5372693591610602</v>
      </c>
      <c r="E48" s="2">
        <v>0.31315395050294897</v>
      </c>
      <c r="F48" s="4">
        <v>1.386703</v>
      </c>
      <c r="G48" s="3">
        <v>13867.03</v>
      </c>
      <c r="H48" s="3">
        <v>13867.03</v>
      </c>
      <c r="I48">
        <v>8.8878908717624799E-2</v>
      </c>
      <c r="J48">
        <v>6.6325508000000005E-2</v>
      </c>
      <c r="K48">
        <v>0.116628094</v>
      </c>
      <c r="L48">
        <v>268.73</v>
      </c>
      <c r="M48">
        <v>9.81</v>
      </c>
      <c r="N48">
        <v>14.39</v>
      </c>
      <c r="O48">
        <v>8.0703947821138197E-2</v>
      </c>
      <c r="P48">
        <v>0.91929605217886201</v>
      </c>
      <c r="Q48">
        <v>56.26</v>
      </c>
      <c r="R48">
        <v>25.68</v>
      </c>
      <c r="S48">
        <v>9.7426207342906392E-3</v>
      </c>
      <c r="T48">
        <v>0.120720497538521</v>
      </c>
      <c r="U48">
        <v>1.0271725549999999</v>
      </c>
      <c r="V48">
        <v>29.783134885288401</v>
      </c>
      <c r="W48">
        <v>4.6300000000000001E-2</v>
      </c>
      <c r="X48">
        <v>0.238397778</v>
      </c>
      <c r="Y48" s="5">
        <v>8.4499999999999993</v>
      </c>
      <c r="Z48" s="5">
        <v>129.37</v>
      </c>
      <c r="AA48">
        <v>1.1000000000000001</v>
      </c>
      <c r="AB48">
        <v>2.96</v>
      </c>
      <c r="AC48">
        <v>11.22</v>
      </c>
      <c r="AD48" s="6">
        <v>2.02</v>
      </c>
      <c r="AE48">
        <v>29.092200519999999</v>
      </c>
      <c r="AF48">
        <v>8.9818090000000003E-2</v>
      </c>
      <c r="AG48">
        <v>0.111227059</v>
      </c>
      <c r="AH48">
        <v>2.29</v>
      </c>
      <c r="AI48">
        <v>0.193443410550552</v>
      </c>
    </row>
    <row r="49" spans="1:35" x14ac:dyDescent="0.25">
      <c r="A49" s="1">
        <v>2022</v>
      </c>
      <c r="B49" s="2">
        <v>8</v>
      </c>
      <c r="C49" s="2">
        <v>3</v>
      </c>
      <c r="D49" s="2">
        <v>9.6987731366902796</v>
      </c>
      <c r="E49" s="2">
        <v>0.32707143469237798</v>
      </c>
      <c r="F49" s="4">
        <v>1.6297600000000001</v>
      </c>
      <c r="G49" s="3">
        <v>16297.6</v>
      </c>
      <c r="H49" s="3">
        <v>16297.6</v>
      </c>
      <c r="I49">
        <v>5.6609845308725404E-3</v>
      </c>
      <c r="J49">
        <v>9.8802353999999995E-2</v>
      </c>
      <c r="K49">
        <v>0.12526672899999999</v>
      </c>
      <c r="L49">
        <v>236.44</v>
      </c>
      <c r="M49">
        <v>9.81</v>
      </c>
      <c r="N49">
        <v>14.44</v>
      </c>
      <c r="O49">
        <v>8.1722767539712998E-2</v>
      </c>
      <c r="P49">
        <v>0.91827723246028703</v>
      </c>
      <c r="Q49">
        <v>64.45</v>
      </c>
      <c r="R49">
        <v>29.37</v>
      </c>
      <c r="S49">
        <v>9.9727291494432005E-3</v>
      </c>
      <c r="T49">
        <v>0.122031221527061</v>
      </c>
      <c r="U49">
        <v>1.051911745</v>
      </c>
      <c r="V49">
        <v>29.857445315582801</v>
      </c>
      <c r="W49">
        <v>4.8899999999999999E-2</v>
      </c>
      <c r="X49">
        <v>0.102581846</v>
      </c>
      <c r="Y49" s="5">
        <v>3</v>
      </c>
      <c r="Z49" s="5">
        <v>131.91999999999999</v>
      </c>
      <c r="AA49">
        <v>1.0900000000000001</v>
      </c>
      <c r="AB49">
        <v>2.59</v>
      </c>
      <c r="AC49">
        <v>11.08</v>
      </c>
      <c r="AD49" s="6">
        <v>1.83</v>
      </c>
      <c r="AE49">
        <v>29.186421339999999</v>
      </c>
      <c r="AF49">
        <v>7.7141131000000002E-2</v>
      </c>
      <c r="AG49">
        <v>9.0739134999999999E-2</v>
      </c>
      <c r="AH49">
        <v>2.1</v>
      </c>
      <c r="AI49">
        <v>0.20299528578253301</v>
      </c>
    </row>
    <row r="50" spans="1:35" x14ac:dyDescent="0.25">
      <c r="A50" s="1">
        <v>2023</v>
      </c>
      <c r="B50" s="2">
        <v>8</v>
      </c>
      <c r="C50" s="2">
        <v>3</v>
      </c>
      <c r="D50" s="2">
        <v>9.8484356243789009</v>
      </c>
      <c r="E50" s="2">
        <v>0.34662049630695102</v>
      </c>
      <c r="F50" s="4">
        <v>1.8928720000000001</v>
      </c>
      <c r="G50" s="3">
        <v>18928.72</v>
      </c>
      <c r="H50" s="3">
        <v>18928.72</v>
      </c>
      <c r="I50">
        <v>-5.2834389450248299E-2</v>
      </c>
      <c r="J50">
        <v>8.4461161000000007E-2</v>
      </c>
      <c r="K50">
        <v>9.5937957000000004E-2</v>
      </c>
      <c r="L50">
        <v>245.21</v>
      </c>
      <c r="M50">
        <v>9.76</v>
      </c>
      <c r="N50">
        <v>14.13</v>
      </c>
      <c r="O50">
        <v>7.9513002437606395E-2</v>
      </c>
      <c r="P50">
        <v>0.92048699756239405</v>
      </c>
      <c r="Q50">
        <v>54.06</v>
      </c>
      <c r="R50">
        <v>29.97</v>
      </c>
      <c r="S50">
        <v>7.64436975147283E-3</v>
      </c>
      <c r="T50">
        <v>9.6139870425234503E-2</v>
      </c>
      <c r="U50">
        <v>1.0630440720000001</v>
      </c>
      <c r="V50">
        <v>29.949314780724301</v>
      </c>
      <c r="W50">
        <v>4.8300000000000003E-2</v>
      </c>
      <c r="X50">
        <v>-0.15971605999999999</v>
      </c>
      <c r="Y50" s="5">
        <v>5.2</v>
      </c>
      <c r="Z50" s="5">
        <v>134.56</v>
      </c>
      <c r="AA50">
        <v>1.07</v>
      </c>
      <c r="AB50">
        <v>2.63</v>
      </c>
      <c r="AC50">
        <v>10.93</v>
      </c>
      <c r="AD50" s="6">
        <v>1.66</v>
      </c>
      <c r="AE50">
        <v>29.267504580000001</v>
      </c>
      <c r="AF50">
        <v>9.6221717999999998E-2</v>
      </c>
      <c r="AG50">
        <v>6.6580131000000001E-2</v>
      </c>
      <c r="AH50">
        <v>1.93</v>
      </c>
      <c r="AI50">
        <v>0.13206667332829</v>
      </c>
    </row>
    <row r="51" spans="1:35" x14ac:dyDescent="0.25">
      <c r="A51" s="1">
        <v>2014</v>
      </c>
      <c r="B51" s="2">
        <v>9</v>
      </c>
      <c r="C51" s="2">
        <v>3</v>
      </c>
      <c r="D51" s="2">
        <v>3.66995144422842</v>
      </c>
      <c r="E51" s="2">
        <v>4.9624604972024304E-3</v>
      </c>
      <c r="F51" s="4">
        <v>3.9249999999999997E-3</v>
      </c>
      <c r="G51" s="3">
        <v>39.25</v>
      </c>
      <c r="H51" s="3">
        <v>39.25</v>
      </c>
      <c r="I51">
        <v>0.296829133883451</v>
      </c>
      <c r="J51">
        <v>9.5880870000000007E-2</v>
      </c>
      <c r="K51">
        <v>0.106654551</v>
      </c>
      <c r="L51">
        <v>170.4</v>
      </c>
      <c r="M51">
        <v>8.1199999999999992</v>
      </c>
      <c r="N51">
        <v>10.5</v>
      </c>
      <c r="O51">
        <v>5.3061646263108803E-2</v>
      </c>
      <c r="P51">
        <v>0.94693835373689095</v>
      </c>
      <c r="Q51">
        <v>55.05</v>
      </c>
      <c r="R51">
        <v>36.36</v>
      </c>
      <c r="S51">
        <v>7.3035470602319796E-3</v>
      </c>
      <c r="T51">
        <v>0.13764267742498901</v>
      </c>
      <c r="U51">
        <v>0.72541753499999995</v>
      </c>
      <c r="V51">
        <v>28.130617647562602</v>
      </c>
      <c r="W51">
        <v>2.52E-2</v>
      </c>
      <c r="X51">
        <v>3.9122522999999999E-2</v>
      </c>
      <c r="Y51" s="5">
        <v>7.43</v>
      </c>
      <c r="Z51" s="5">
        <v>113.29</v>
      </c>
      <c r="AA51">
        <v>1.04</v>
      </c>
      <c r="AB51">
        <v>1.77</v>
      </c>
      <c r="AC51">
        <v>8.1199999999999992</v>
      </c>
      <c r="AD51" s="6">
        <v>1.66</v>
      </c>
      <c r="AE51">
        <v>27.717493659999999</v>
      </c>
      <c r="AF51">
        <v>0.12124113</v>
      </c>
      <c r="AG51">
        <v>0.193161636</v>
      </c>
      <c r="AH51">
        <v>1.85</v>
      </c>
      <c r="AI51">
        <v>0.32791093136489402</v>
      </c>
    </row>
    <row r="52" spans="1:35" x14ac:dyDescent="0.25">
      <c r="A52" s="1">
        <v>2015</v>
      </c>
      <c r="B52" s="2">
        <v>9</v>
      </c>
      <c r="C52" s="2">
        <v>3</v>
      </c>
      <c r="D52" s="2">
        <v>3.7177098357818101</v>
      </c>
      <c r="E52" s="2">
        <v>4.7493730902504897E-3</v>
      </c>
      <c r="F52" s="4">
        <v>4.117E-3</v>
      </c>
      <c r="G52" s="3">
        <v>41.17</v>
      </c>
      <c r="H52" s="3">
        <v>41.17</v>
      </c>
      <c r="I52">
        <v>0.22605072197894799</v>
      </c>
      <c r="J52">
        <v>5.8050020000000001E-2</v>
      </c>
      <c r="K52">
        <v>9.5978365999999996E-2</v>
      </c>
      <c r="L52">
        <v>151.53</v>
      </c>
      <c r="M52">
        <v>8.02</v>
      </c>
      <c r="N52">
        <v>11.43</v>
      </c>
      <c r="O52">
        <v>5.3109474460178399E-2</v>
      </c>
      <c r="P52">
        <v>0.946890525539822</v>
      </c>
      <c r="Q52">
        <v>51.27</v>
      </c>
      <c r="R52">
        <v>32.33</v>
      </c>
      <c r="S52">
        <v>4.9352246731933702E-3</v>
      </c>
      <c r="T52">
        <v>9.2925503845717905E-2</v>
      </c>
      <c r="U52">
        <v>0.75142187000000005</v>
      </c>
      <c r="V52">
        <v>28.238930131519702</v>
      </c>
      <c r="W52">
        <v>2.5899999999999999E-2</v>
      </c>
      <c r="X52">
        <v>-0.24696942399999999</v>
      </c>
      <c r="Y52" s="5">
        <v>7.04</v>
      </c>
      <c r="Z52" s="5">
        <v>114.92</v>
      </c>
      <c r="AA52">
        <v>1.43</v>
      </c>
      <c r="AB52">
        <v>2.16</v>
      </c>
      <c r="AC52">
        <v>8.02</v>
      </c>
      <c r="AD52" s="6">
        <v>1.68</v>
      </c>
      <c r="AE52">
        <v>27.773921269999999</v>
      </c>
      <c r="AF52">
        <v>0.114395922</v>
      </c>
      <c r="AG52">
        <v>0.115400405</v>
      </c>
      <c r="AH52">
        <v>1.84</v>
      </c>
      <c r="AI52">
        <v>0.38235637211961898</v>
      </c>
    </row>
    <row r="53" spans="1:35" x14ac:dyDescent="0.25">
      <c r="A53" s="1">
        <v>2016</v>
      </c>
      <c r="B53" s="2">
        <v>9</v>
      </c>
      <c r="C53" s="2">
        <v>3</v>
      </c>
      <c r="D53" s="2">
        <v>4.4448840560547502</v>
      </c>
      <c r="E53" s="2">
        <v>8.7026048328481195E-3</v>
      </c>
      <c r="F53" s="4">
        <v>8.5190000000000005E-3</v>
      </c>
      <c r="G53" s="3">
        <v>85.19</v>
      </c>
      <c r="H53" s="3">
        <v>85.19</v>
      </c>
      <c r="I53">
        <v>1.0642980164526399E-2</v>
      </c>
      <c r="J53">
        <v>-4.2894396000000001E-2</v>
      </c>
      <c r="K53">
        <v>0.12926215799999999</v>
      </c>
      <c r="L53">
        <v>151.06</v>
      </c>
      <c r="M53">
        <v>7.75</v>
      </c>
      <c r="N53">
        <v>10.54</v>
      </c>
      <c r="O53">
        <v>5.1755470568126703E-2</v>
      </c>
      <c r="P53">
        <v>0.94824452943187298</v>
      </c>
      <c r="Q53">
        <v>46.09</v>
      </c>
      <c r="R53">
        <v>34</v>
      </c>
      <c r="S53">
        <v>4.6414023397203397E-3</v>
      </c>
      <c r="T53">
        <v>8.9679453954742305E-2</v>
      </c>
      <c r="U53">
        <v>0.88658166800000004</v>
      </c>
      <c r="V53">
        <v>28.347685447763102</v>
      </c>
      <c r="W53">
        <v>2.7799999999999998E-2</v>
      </c>
      <c r="X53">
        <v>4.8513730999999997E-2</v>
      </c>
      <c r="Y53" s="5">
        <v>6.85</v>
      </c>
      <c r="Z53" s="5">
        <v>117.22</v>
      </c>
      <c r="AA53">
        <v>1.59</v>
      </c>
      <c r="AB53">
        <v>2.41</v>
      </c>
      <c r="AC53">
        <v>7.75</v>
      </c>
      <c r="AD53" s="6">
        <v>1.57</v>
      </c>
      <c r="AE53">
        <v>27.73007973</v>
      </c>
      <c r="AF53">
        <v>0.11488952199999999</v>
      </c>
      <c r="AG53">
        <v>8.6465877999999996E-2</v>
      </c>
      <c r="AH53">
        <v>1.77</v>
      </c>
      <c r="AI53">
        <v>0.424979141949337</v>
      </c>
    </row>
    <row r="54" spans="1:35" x14ac:dyDescent="0.25">
      <c r="A54" s="1">
        <v>2017</v>
      </c>
      <c r="B54" s="2">
        <v>9</v>
      </c>
      <c r="C54" s="2">
        <v>3</v>
      </c>
      <c r="D54" s="2">
        <v>4.5880240271531196</v>
      </c>
      <c r="E54" s="2">
        <v>8.9236091056442007E-3</v>
      </c>
      <c r="F54" s="4">
        <v>9.8300000000000002E-3</v>
      </c>
      <c r="G54" s="3">
        <v>98.3</v>
      </c>
      <c r="H54" s="3">
        <v>98.3</v>
      </c>
      <c r="I54">
        <v>-8.8304507347332306E-2</v>
      </c>
      <c r="J54">
        <v>-2.2014714000000001E-2</v>
      </c>
      <c r="K54">
        <v>0.125313749</v>
      </c>
      <c r="L54">
        <v>152.68</v>
      </c>
      <c r="M54">
        <v>8.01</v>
      </c>
      <c r="N54">
        <v>10.71</v>
      </c>
      <c r="O54">
        <v>5.4920702747202101E-2</v>
      </c>
      <c r="P54">
        <v>0.94507929725279805</v>
      </c>
      <c r="Q54">
        <v>63.75</v>
      </c>
      <c r="R54">
        <v>39.270000000000003</v>
      </c>
      <c r="S54">
        <v>4.9226984389528303E-3</v>
      </c>
      <c r="T54">
        <v>8.9632837759047193E-2</v>
      </c>
      <c r="U54">
        <v>1.0201406449999999</v>
      </c>
      <c r="V54">
        <v>28.3599770985719</v>
      </c>
      <c r="W54">
        <v>3.2399999999999998E-2</v>
      </c>
      <c r="X54">
        <v>7.3722889E-2</v>
      </c>
      <c r="Y54" s="5">
        <v>6.95</v>
      </c>
      <c r="Z54" s="5">
        <v>119.09</v>
      </c>
      <c r="AA54">
        <v>1.42</v>
      </c>
      <c r="AB54">
        <v>2.17</v>
      </c>
      <c r="AC54">
        <v>8.01</v>
      </c>
      <c r="AD54" s="6">
        <v>1.1200000000000001</v>
      </c>
      <c r="AE54">
        <v>27.707819069999999</v>
      </c>
      <c r="AF54">
        <v>1.2367504E-2</v>
      </c>
      <c r="AG54">
        <v>7.4281310000000003E-2</v>
      </c>
      <c r="AH54">
        <v>1.21</v>
      </c>
      <c r="AI54">
        <v>0.53421600156865101</v>
      </c>
    </row>
    <row r="55" spans="1:35" x14ac:dyDescent="0.25">
      <c r="A55" s="1">
        <v>2018</v>
      </c>
      <c r="B55" s="2">
        <v>9</v>
      </c>
      <c r="C55" s="2">
        <v>3</v>
      </c>
      <c r="D55" s="2">
        <v>5.02388052084628</v>
      </c>
      <c r="E55" s="2">
        <v>1.1355773780722099E-2</v>
      </c>
      <c r="F55" s="4">
        <v>1.52E-2</v>
      </c>
      <c r="G55" s="3">
        <v>152</v>
      </c>
      <c r="H55" s="3">
        <v>152</v>
      </c>
      <c r="I55">
        <v>0.17378094004571601</v>
      </c>
      <c r="J55">
        <v>0.222821464</v>
      </c>
      <c r="K55">
        <v>0.21510519</v>
      </c>
      <c r="L55">
        <v>151.06</v>
      </c>
      <c r="M55">
        <v>9.41</v>
      </c>
      <c r="N55">
        <v>11.78</v>
      </c>
      <c r="O55">
        <v>6.7137802679472405E-2</v>
      </c>
      <c r="P55">
        <v>0.932862197320528</v>
      </c>
      <c r="Q55">
        <v>80.58</v>
      </c>
      <c r="R55">
        <v>36.18</v>
      </c>
      <c r="S55">
        <v>4.5321090341083198E-3</v>
      </c>
      <c r="T55">
        <v>6.7504577946129796E-2</v>
      </c>
      <c r="U55">
        <v>1.0137033310000001</v>
      </c>
      <c r="V55">
        <v>28.490042969226501</v>
      </c>
      <c r="W55">
        <v>3.1300000000000001E-2</v>
      </c>
      <c r="X55">
        <v>4.8537597000000002E-2</v>
      </c>
      <c r="Y55" s="5">
        <v>6.75</v>
      </c>
      <c r="Z55" s="5">
        <v>121.56</v>
      </c>
      <c r="AA55">
        <v>1.45</v>
      </c>
      <c r="AB55">
        <v>2.2000000000000002</v>
      </c>
      <c r="AC55">
        <v>9.41</v>
      </c>
      <c r="AD55" s="6">
        <v>1.06</v>
      </c>
      <c r="AE55">
        <v>27.908979939999998</v>
      </c>
      <c r="AF55">
        <v>0.13890340100000001</v>
      </c>
      <c r="AG55">
        <v>0.392252247</v>
      </c>
      <c r="AH55">
        <v>1.1100000000000001</v>
      </c>
      <c r="AI55">
        <v>0.57317957313778101</v>
      </c>
    </row>
    <row r="56" spans="1:35" x14ac:dyDescent="0.25">
      <c r="A56" s="1">
        <v>2019</v>
      </c>
      <c r="B56" s="2">
        <v>9</v>
      </c>
      <c r="C56" s="2">
        <v>3</v>
      </c>
      <c r="D56" s="2">
        <v>5.3237901625210702</v>
      </c>
      <c r="E56" s="2">
        <v>1.3058583860523901E-2</v>
      </c>
      <c r="F56" s="4">
        <v>2.0516E-2</v>
      </c>
      <c r="G56" s="3">
        <v>205.16</v>
      </c>
      <c r="H56" s="3">
        <v>205.16</v>
      </c>
      <c r="I56">
        <v>0.286017870158015</v>
      </c>
      <c r="J56">
        <v>0.211853664</v>
      </c>
      <c r="K56">
        <v>0.17373418199999999</v>
      </c>
      <c r="L56">
        <v>173.41</v>
      </c>
      <c r="M56">
        <v>8.35</v>
      </c>
      <c r="N56">
        <v>12.56</v>
      </c>
      <c r="O56">
        <v>7.9597537394825099E-2</v>
      </c>
      <c r="P56">
        <v>0.920402462605175</v>
      </c>
      <c r="Q56">
        <v>79.28</v>
      </c>
      <c r="R56">
        <v>30.79</v>
      </c>
      <c r="S56">
        <v>4.7785377897942901E-3</v>
      </c>
      <c r="T56">
        <v>6.0033739060185498E-2</v>
      </c>
      <c r="U56">
        <v>0.98181677000000001</v>
      </c>
      <c r="V56">
        <v>28.599068216434802</v>
      </c>
      <c r="W56">
        <v>2.8500000000000001E-2</v>
      </c>
      <c r="X56">
        <v>0.17582783900000001</v>
      </c>
      <c r="Y56" s="5">
        <v>5.95</v>
      </c>
      <c r="Z56" s="5">
        <v>125.08</v>
      </c>
      <c r="AA56">
        <v>1.55</v>
      </c>
      <c r="AB56">
        <v>2.69</v>
      </c>
      <c r="AC56">
        <v>10.65</v>
      </c>
      <c r="AD56" s="6">
        <v>1.34</v>
      </c>
      <c r="AE56">
        <v>28.101131079999998</v>
      </c>
      <c r="AF56">
        <v>0.115190505</v>
      </c>
      <c r="AG56">
        <v>0.32215256399999997</v>
      </c>
      <c r="AH56">
        <v>1.46</v>
      </c>
      <c r="AI56">
        <v>0.46164076462116399</v>
      </c>
    </row>
    <row r="57" spans="1:35" x14ac:dyDescent="0.25">
      <c r="A57" s="1">
        <v>2020</v>
      </c>
      <c r="B57" s="2">
        <v>9</v>
      </c>
      <c r="C57" s="2">
        <v>3</v>
      </c>
      <c r="D57" s="2">
        <v>5.7048485728382001</v>
      </c>
      <c r="E57" s="2">
        <v>1.6647621588749599E-2</v>
      </c>
      <c r="F57" s="4">
        <v>3.0032E-2</v>
      </c>
      <c r="G57" s="3">
        <v>300.32</v>
      </c>
      <c r="H57" s="3">
        <v>300.32</v>
      </c>
      <c r="I57">
        <v>5.54046596228501E-2</v>
      </c>
      <c r="J57">
        <v>0.157724055</v>
      </c>
      <c r="K57">
        <v>0.14824735</v>
      </c>
      <c r="L57">
        <v>178.32</v>
      </c>
      <c r="M57">
        <v>7.8</v>
      </c>
      <c r="N57">
        <v>12.5</v>
      </c>
      <c r="O57">
        <v>7.2044801344310405E-2</v>
      </c>
      <c r="P57">
        <v>0.92795519865568998</v>
      </c>
      <c r="Q57">
        <v>70.81</v>
      </c>
      <c r="R57">
        <v>28.66</v>
      </c>
      <c r="S57">
        <v>4.5614725016230101E-3</v>
      </c>
      <c r="T57">
        <v>6.3314387943457603E-2</v>
      </c>
      <c r="U57">
        <v>0.97377997699999996</v>
      </c>
      <c r="V57">
        <v>28.738914203442501</v>
      </c>
      <c r="W57">
        <v>2.6599999999999999E-2</v>
      </c>
      <c r="X57">
        <v>9.7853464000000001E-2</v>
      </c>
      <c r="Y57" s="5">
        <v>2.2400000000000002</v>
      </c>
      <c r="Z57" s="5">
        <v>128.11000000000001</v>
      </c>
      <c r="AA57">
        <v>1.55</v>
      </c>
      <c r="AB57">
        <v>2.76</v>
      </c>
      <c r="AC57">
        <v>9.85</v>
      </c>
      <c r="AD57" s="6">
        <v>2.34</v>
      </c>
      <c r="AE57">
        <v>28.247587129999999</v>
      </c>
      <c r="AF57">
        <v>0.150096655</v>
      </c>
      <c r="AG57">
        <v>4.0967946999999998E-2</v>
      </c>
      <c r="AH57">
        <v>2.21</v>
      </c>
      <c r="AI57">
        <v>0.14066447745118199</v>
      </c>
    </row>
    <row r="58" spans="1:35" x14ac:dyDescent="0.25">
      <c r="A58" s="1">
        <v>2021</v>
      </c>
      <c r="B58" s="2">
        <v>9</v>
      </c>
      <c r="C58" s="2">
        <v>3</v>
      </c>
      <c r="D58" s="2">
        <v>6.1159643083082598</v>
      </c>
      <c r="E58" s="2">
        <v>2.24008403977667E-2</v>
      </c>
      <c r="F58" s="4">
        <v>4.530327E-2</v>
      </c>
      <c r="G58" s="3">
        <v>453.03269999999998</v>
      </c>
      <c r="H58" s="3">
        <v>453.03269999999998</v>
      </c>
      <c r="I58">
        <v>-6.9604133426686907E-2</v>
      </c>
      <c r="J58">
        <v>0.130747902</v>
      </c>
      <c r="K58">
        <v>0.121064475</v>
      </c>
      <c r="L58">
        <v>186.27</v>
      </c>
      <c r="M58">
        <v>7.93</v>
      </c>
      <c r="N58">
        <v>12.37</v>
      </c>
      <c r="O58">
        <v>6.9792212371681497E-2</v>
      </c>
      <c r="P58">
        <v>0.93020778762831802</v>
      </c>
      <c r="Q58">
        <v>72.540000000000006</v>
      </c>
      <c r="R58">
        <v>36.4</v>
      </c>
      <c r="S58">
        <v>5.2013286849206799E-3</v>
      </c>
      <c r="T58">
        <v>7.4525917837663297E-2</v>
      </c>
      <c r="U58">
        <v>0.96544078200000005</v>
      </c>
      <c r="V58">
        <v>28.842957490488299</v>
      </c>
      <c r="W58">
        <v>2.7199999999999998E-2</v>
      </c>
      <c r="X58">
        <v>0.26530336500000001</v>
      </c>
      <c r="Y58" s="5">
        <v>8.4499999999999993</v>
      </c>
      <c r="Z58" s="5">
        <v>129.37</v>
      </c>
      <c r="AA58">
        <v>1.41</v>
      </c>
      <c r="AB58">
        <v>2.63</v>
      </c>
      <c r="AC58">
        <v>9.84</v>
      </c>
      <c r="AD58" s="6">
        <v>1.88</v>
      </c>
      <c r="AE58">
        <v>28.370466409999999</v>
      </c>
      <c r="AF58">
        <v>0.109648487</v>
      </c>
      <c r="AG58">
        <v>7.4953660000000005E-2</v>
      </c>
      <c r="AH58">
        <v>1.74</v>
      </c>
      <c r="AI58">
        <v>0.16295808546114199</v>
      </c>
    </row>
    <row r="59" spans="1:35" x14ac:dyDescent="0.25">
      <c r="A59" s="1">
        <v>2022</v>
      </c>
      <c r="B59" s="2">
        <v>9</v>
      </c>
      <c r="C59" s="2">
        <v>3</v>
      </c>
      <c r="D59" s="2">
        <v>6.8014276291341096</v>
      </c>
      <c r="E59" s="2">
        <v>4.3730018492910402E-2</v>
      </c>
      <c r="F59" s="4">
        <v>8.9913000000000007E-2</v>
      </c>
      <c r="G59" s="3">
        <v>899.13</v>
      </c>
      <c r="H59" s="3">
        <v>899.13</v>
      </c>
      <c r="I59">
        <v>4.2456085438908999E-3</v>
      </c>
      <c r="J59">
        <v>3.5863191000000003E-2</v>
      </c>
      <c r="K59">
        <v>1.6670394000000002E-2</v>
      </c>
      <c r="L59">
        <v>165.83</v>
      </c>
      <c r="M59">
        <v>8.81</v>
      </c>
      <c r="N59">
        <v>12.96</v>
      </c>
      <c r="O59">
        <v>7.6611093297595897E-2</v>
      </c>
      <c r="P59">
        <v>0.92338890670240403</v>
      </c>
      <c r="Q59">
        <v>59.18</v>
      </c>
      <c r="R59">
        <v>35.28</v>
      </c>
      <c r="S59">
        <v>4.5432092141778901E-3</v>
      </c>
      <c r="T59">
        <v>5.9302237034130102E-2</v>
      </c>
      <c r="U59">
        <v>0.94755279400000003</v>
      </c>
      <c r="V59">
        <v>28.860048681504999</v>
      </c>
      <c r="W59">
        <v>2.9399999999999999E-2</v>
      </c>
      <c r="X59">
        <v>-0.111472144</v>
      </c>
      <c r="Y59" s="5">
        <v>3</v>
      </c>
      <c r="Z59" s="5">
        <v>131.91999999999999</v>
      </c>
      <c r="AA59">
        <v>1.64</v>
      </c>
      <c r="AB59">
        <v>2.72</v>
      </c>
      <c r="AC59">
        <v>10.66</v>
      </c>
      <c r="AD59" s="6">
        <v>1.68</v>
      </c>
      <c r="AE59">
        <v>28.405701489999998</v>
      </c>
      <c r="AF59">
        <v>1.7238080999999999E-2</v>
      </c>
      <c r="AG59">
        <v>0.11662489099999999</v>
      </c>
      <c r="AH59">
        <v>1.81</v>
      </c>
      <c r="AI59">
        <v>0.16491468826835201</v>
      </c>
    </row>
    <row r="60" spans="1:35" x14ac:dyDescent="0.25">
      <c r="A60" s="1">
        <v>2014</v>
      </c>
      <c r="B60" s="2">
        <v>10</v>
      </c>
      <c r="C60" s="2">
        <v>2</v>
      </c>
      <c r="D60" s="2">
        <v>7.3292971276346499</v>
      </c>
      <c r="E60" s="2">
        <v>4.4418056755547899E-2</v>
      </c>
      <c r="F60" s="4">
        <v>0.15243100000000001</v>
      </c>
      <c r="G60" s="3">
        <v>1524.31</v>
      </c>
      <c r="H60" s="3">
        <v>1524.31</v>
      </c>
      <c r="I60">
        <v>7.2210843890653506E-2</v>
      </c>
      <c r="J60">
        <v>-3.0824951E-2</v>
      </c>
      <c r="K60">
        <v>5.0627180000000001E-2</v>
      </c>
      <c r="L60">
        <v>178.88</v>
      </c>
      <c r="M60">
        <v>11.3</v>
      </c>
      <c r="N60">
        <v>14.04</v>
      </c>
      <c r="O60">
        <v>7.5555585335032704E-2</v>
      </c>
      <c r="P60">
        <v>0.92444441466496696</v>
      </c>
      <c r="Q60">
        <v>47.17</v>
      </c>
      <c r="R60">
        <v>30.29</v>
      </c>
      <c r="S60">
        <v>1.0534755920226501E-2</v>
      </c>
      <c r="T60">
        <v>0.13943053810664999</v>
      </c>
      <c r="U60">
        <v>0.85161730400000002</v>
      </c>
      <c r="V60">
        <v>29.466526141901099</v>
      </c>
      <c r="W60">
        <v>3.4200000000000001E-2</v>
      </c>
      <c r="X60">
        <v>5.7219705000000003E-2</v>
      </c>
      <c r="Y60" s="5">
        <v>7.43</v>
      </c>
      <c r="Z60" s="5">
        <v>113.29</v>
      </c>
      <c r="AA60">
        <v>1.25</v>
      </c>
      <c r="AB60">
        <v>2.2400000000000002</v>
      </c>
      <c r="AC60">
        <v>11.3</v>
      </c>
      <c r="AD60" s="6">
        <v>2.17</v>
      </c>
      <c r="AE60">
        <v>29.024705109999999</v>
      </c>
      <c r="AF60">
        <v>5.1562698999999997E-2</v>
      </c>
      <c r="AG60">
        <v>0.12366068500000001</v>
      </c>
      <c r="AH60">
        <v>2.23</v>
      </c>
      <c r="AI60">
        <v>0.16930696466766601</v>
      </c>
    </row>
    <row r="61" spans="1:35" x14ac:dyDescent="0.25">
      <c r="A61" s="1">
        <v>2015</v>
      </c>
      <c r="B61" s="2">
        <v>10</v>
      </c>
      <c r="C61" s="2">
        <v>2</v>
      </c>
      <c r="D61" s="2">
        <v>7.6245945717988697</v>
      </c>
      <c r="E61" s="2">
        <v>5.5022748485628499E-2</v>
      </c>
      <c r="F61" s="4">
        <v>0.204795</v>
      </c>
      <c r="G61" s="3">
        <v>2047.95</v>
      </c>
      <c r="H61" s="3">
        <v>2047.95</v>
      </c>
      <c r="I61">
        <v>8.53454882358997E-2</v>
      </c>
      <c r="J61">
        <v>0.112948759</v>
      </c>
      <c r="K61">
        <v>8.4584328E-2</v>
      </c>
      <c r="L61">
        <v>155.57</v>
      </c>
      <c r="M61">
        <v>11.14</v>
      </c>
      <c r="N61">
        <v>13.49</v>
      </c>
      <c r="O61">
        <v>7.5201226716412106E-2</v>
      </c>
      <c r="P61">
        <v>0.92479877328358795</v>
      </c>
      <c r="Q61">
        <v>42.9</v>
      </c>
      <c r="R61">
        <v>30.36</v>
      </c>
      <c r="S61">
        <v>9.3399886686375902E-3</v>
      </c>
      <c r="T61">
        <v>0.124199950937758</v>
      </c>
      <c r="U61">
        <v>0.82991312500000003</v>
      </c>
      <c r="V61">
        <v>29.598883121647301</v>
      </c>
      <c r="W61">
        <v>3.5900000000000001E-2</v>
      </c>
      <c r="X61">
        <v>1.2054214000000001E-2</v>
      </c>
      <c r="Y61" s="5">
        <v>7.04</v>
      </c>
      <c r="Z61" s="5">
        <v>114.92</v>
      </c>
      <c r="AA61">
        <v>1.51</v>
      </c>
      <c r="AB61">
        <v>2.35</v>
      </c>
      <c r="AC61">
        <v>11.46</v>
      </c>
      <c r="AD61" s="6">
        <v>2.06</v>
      </c>
      <c r="AE61">
        <v>29.13171814</v>
      </c>
      <c r="AF61">
        <v>0.141515745</v>
      </c>
      <c r="AG61">
        <v>0.13616199200000001</v>
      </c>
      <c r="AH61">
        <v>2.14</v>
      </c>
      <c r="AI61">
        <v>0.18456925760234399</v>
      </c>
    </row>
    <row r="62" spans="1:35" x14ac:dyDescent="0.25">
      <c r="A62" s="1">
        <v>2016</v>
      </c>
      <c r="B62" s="2">
        <v>10</v>
      </c>
      <c r="C62" s="2">
        <v>2</v>
      </c>
      <c r="D62" s="2">
        <v>7.7882074119015003</v>
      </c>
      <c r="E62" s="2">
        <v>5.8786597672557797E-2</v>
      </c>
      <c r="F62" s="4">
        <v>0.241199</v>
      </c>
      <c r="G62" s="3">
        <v>2411.9899999999998</v>
      </c>
      <c r="H62" s="3">
        <v>2411.9899999999998</v>
      </c>
      <c r="I62">
        <v>-3.2901774187599098E-2</v>
      </c>
      <c r="J62">
        <v>5.4355654000000003E-2</v>
      </c>
      <c r="K62">
        <v>0.102351528</v>
      </c>
      <c r="L62">
        <v>150.5</v>
      </c>
      <c r="M62">
        <v>11</v>
      </c>
      <c r="N62">
        <v>14.02</v>
      </c>
      <c r="O62">
        <v>7.5258182451709302E-2</v>
      </c>
      <c r="P62">
        <v>0.92474181754829099</v>
      </c>
      <c r="Q62">
        <v>50.92</v>
      </c>
      <c r="R62">
        <v>31.6</v>
      </c>
      <c r="S62">
        <v>8.0506561455527606E-3</v>
      </c>
      <c r="T62">
        <v>0.10697383172545499</v>
      </c>
      <c r="U62">
        <v>0.867692032</v>
      </c>
      <c r="V62">
        <v>29.759629655529</v>
      </c>
      <c r="W62">
        <v>3.4599999999999999E-2</v>
      </c>
      <c r="X62">
        <v>1.2269755E-2</v>
      </c>
      <c r="Y62" s="5">
        <v>6.85</v>
      </c>
      <c r="Z62" s="5">
        <v>117.22</v>
      </c>
      <c r="AA62">
        <v>1.52</v>
      </c>
      <c r="AB62">
        <v>2.29</v>
      </c>
      <c r="AC62">
        <v>12.16</v>
      </c>
      <c r="AD62" s="6">
        <v>1.75</v>
      </c>
      <c r="AE62">
        <v>29.18464797</v>
      </c>
      <c r="AF62">
        <v>0.17438726399999999</v>
      </c>
      <c r="AG62">
        <v>0.175276718</v>
      </c>
      <c r="AH62">
        <v>1.88</v>
      </c>
      <c r="AI62">
        <v>0.20048165724965</v>
      </c>
    </row>
    <row r="63" spans="1:35" x14ac:dyDescent="0.25">
      <c r="A63" s="1">
        <v>2017</v>
      </c>
      <c r="B63" s="2">
        <v>10</v>
      </c>
      <c r="C63" s="2">
        <v>2</v>
      </c>
      <c r="D63" s="2">
        <v>7.9269924148901199</v>
      </c>
      <c r="E63" s="2">
        <v>6.21748591065477E-2</v>
      </c>
      <c r="F63" s="4">
        <v>0.27710800000000002</v>
      </c>
      <c r="G63" s="3">
        <v>2771.08</v>
      </c>
      <c r="H63" s="3">
        <v>2771.08</v>
      </c>
      <c r="I63">
        <v>-5.4867517013289201E-3</v>
      </c>
      <c r="J63">
        <v>4.2667272999999999E-2</v>
      </c>
      <c r="K63">
        <v>8.6268227000000003E-2</v>
      </c>
      <c r="L63">
        <v>153.08000000000001</v>
      </c>
      <c r="M63">
        <v>10.79</v>
      </c>
      <c r="N63">
        <v>14</v>
      </c>
      <c r="O63">
        <v>7.4823190408235901E-2</v>
      </c>
      <c r="P63">
        <v>0.92517680959176396</v>
      </c>
      <c r="Q63">
        <v>58.66</v>
      </c>
      <c r="R63">
        <v>31.85</v>
      </c>
      <c r="S63">
        <v>7.8213115055186504E-3</v>
      </c>
      <c r="T63">
        <v>0.104530580196401</v>
      </c>
      <c r="U63">
        <v>0.90397609099999998</v>
      </c>
      <c r="V63">
        <v>29.8324871300855</v>
      </c>
      <c r="W63">
        <v>3.56E-2</v>
      </c>
      <c r="X63">
        <v>4.4936511999999998E-2</v>
      </c>
      <c r="Y63" s="5">
        <v>6.95</v>
      </c>
      <c r="Z63" s="5">
        <v>119.09</v>
      </c>
      <c r="AA63">
        <v>1.5</v>
      </c>
      <c r="AB63">
        <v>2.2999999999999998</v>
      </c>
      <c r="AC63">
        <v>11.86</v>
      </c>
      <c r="AD63" s="6">
        <v>1.44</v>
      </c>
      <c r="AE63">
        <v>29.22643008</v>
      </c>
      <c r="AF63">
        <v>7.5577228999999996E-2</v>
      </c>
      <c r="AG63">
        <v>6.9360396000000005E-2</v>
      </c>
      <c r="AH63">
        <v>1.58</v>
      </c>
      <c r="AI63">
        <v>0.22216560928306101</v>
      </c>
    </row>
    <row r="64" spans="1:35" x14ac:dyDescent="0.25">
      <c r="A64" s="1">
        <v>2018</v>
      </c>
      <c r="B64" s="2">
        <v>10</v>
      </c>
      <c r="C64" s="2">
        <v>2</v>
      </c>
      <c r="D64" s="2">
        <v>7.94825104791457</v>
      </c>
      <c r="E64" s="2">
        <v>5.8312464927481801E-2</v>
      </c>
      <c r="F64" s="4">
        <v>0.28306199999999998</v>
      </c>
      <c r="G64" s="3">
        <v>2830.62</v>
      </c>
      <c r="H64" s="3">
        <v>2830.62</v>
      </c>
      <c r="I64">
        <v>0.12235517131805899</v>
      </c>
      <c r="J64">
        <v>0.16107270400000001</v>
      </c>
      <c r="K64">
        <v>8.9145538999999996E-2</v>
      </c>
      <c r="L64">
        <v>173.13</v>
      </c>
      <c r="M64">
        <v>11.16</v>
      </c>
      <c r="N64">
        <v>14.37</v>
      </c>
      <c r="O64">
        <v>7.40001412208426E-2</v>
      </c>
      <c r="P64">
        <v>0.92599985877915703</v>
      </c>
      <c r="Q64">
        <v>67.28</v>
      </c>
      <c r="R64">
        <v>31.5</v>
      </c>
      <c r="S64">
        <v>7.7813103972219199E-3</v>
      </c>
      <c r="T64">
        <v>0.105152642533475</v>
      </c>
      <c r="U64">
        <v>0.84797577599999996</v>
      </c>
      <c r="V64">
        <v>29.885588701177301</v>
      </c>
      <c r="W64">
        <v>3.5000000000000003E-2</v>
      </c>
      <c r="X64">
        <v>4.9143455000000003E-2</v>
      </c>
      <c r="Y64" s="5">
        <v>6.75</v>
      </c>
      <c r="Z64" s="5">
        <v>121.56</v>
      </c>
      <c r="AA64">
        <v>1.49</v>
      </c>
      <c r="AB64">
        <v>2.59</v>
      </c>
      <c r="AC64">
        <v>12.21</v>
      </c>
      <c r="AD64" s="6">
        <v>1.39</v>
      </c>
      <c r="AE64">
        <v>29.375774400000001</v>
      </c>
      <c r="AF64">
        <v>5.4536750000000002E-2</v>
      </c>
      <c r="AG64">
        <v>4.2936928999999999E-2</v>
      </c>
      <c r="AH64">
        <v>1.51</v>
      </c>
      <c r="AI64">
        <v>0.201294548933657</v>
      </c>
    </row>
    <row r="65" spans="1:35" x14ac:dyDescent="0.25">
      <c r="A65" s="1">
        <v>2019</v>
      </c>
      <c r="B65" s="2">
        <v>10</v>
      </c>
      <c r="C65" s="2">
        <v>2</v>
      </c>
      <c r="D65" s="2">
        <v>8.0966712966738505</v>
      </c>
      <c r="E65" s="2">
        <v>6.1903276131045203E-2</v>
      </c>
      <c r="F65" s="4">
        <v>0.32835199999999998</v>
      </c>
      <c r="G65" s="3">
        <v>3283.52</v>
      </c>
      <c r="H65" s="3">
        <v>3283.52</v>
      </c>
      <c r="I65">
        <v>7.3543266344168398E-2</v>
      </c>
      <c r="J65">
        <v>4.9014157000000003E-2</v>
      </c>
      <c r="K65">
        <v>9.2712374E-2</v>
      </c>
      <c r="L65">
        <v>171.77</v>
      </c>
      <c r="M65">
        <v>11.22</v>
      </c>
      <c r="N65">
        <v>14.83</v>
      </c>
      <c r="O65">
        <v>8.0854466160555694E-2</v>
      </c>
      <c r="P65">
        <v>0.91914553383944397</v>
      </c>
      <c r="Q65">
        <v>72.92</v>
      </c>
      <c r="R65">
        <v>30.11</v>
      </c>
      <c r="S65">
        <v>7.8805927959941808E-3</v>
      </c>
      <c r="T65">
        <v>9.7466388317318298E-2</v>
      </c>
      <c r="U65">
        <v>0.88329944500000002</v>
      </c>
      <c r="V65">
        <v>29.924121369711401</v>
      </c>
      <c r="W65">
        <v>3.8600000000000002E-2</v>
      </c>
      <c r="X65">
        <v>5.2545001000000001E-2</v>
      </c>
      <c r="Y65" s="5">
        <v>5.95</v>
      </c>
      <c r="Z65" s="5">
        <v>125.08</v>
      </c>
      <c r="AA65">
        <v>1.47</v>
      </c>
      <c r="AB65">
        <v>2.5299999999999998</v>
      </c>
      <c r="AC65">
        <v>12.85</v>
      </c>
      <c r="AD65" s="6">
        <v>1.48</v>
      </c>
      <c r="AE65">
        <v>29.423625229999999</v>
      </c>
      <c r="AF65">
        <v>3.9284680000000002E-2</v>
      </c>
      <c r="AG65">
        <v>0.13554929199999999</v>
      </c>
      <c r="AH65">
        <v>1.58</v>
      </c>
      <c r="AI65">
        <v>0.198363078322155</v>
      </c>
    </row>
    <row r="66" spans="1:35" x14ac:dyDescent="0.25">
      <c r="A66" s="1">
        <v>2020</v>
      </c>
      <c r="B66" s="2">
        <v>10</v>
      </c>
      <c r="C66" s="2">
        <v>2</v>
      </c>
      <c r="D66" s="2">
        <v>8.1967372071260005</v>
      </c>
      <c r="E66" s="2">
        <v>6.2052443530086099E-2</v>
      </c>
      <c r="F66" s="4">
        <v>0.36290899999999998</v>
      </c>
      <c r="G66" s="3">
        <v>3629.09</v>
      </c>
      <c r="H66" s="3">
        <v>3629.09</v>
      </c>
      <c r="I66">
        <v>4.7197908377856097E-2</v>
      </c>
      <c r="J66">
        <v>8.8955498999999993E-2</v>
      </c>
      <c r="K66">
        <v>0.10258687599999999</v>
      </c>
      <c r="L66">
        <v>143.87</v>
      </c>
      <c r="M66">
        <v>10.87</v>
      </c>
      <c r="N66">
        <v>15.25</v>
      </c>
      <c r="O66">
        <v>8.2133065909264294E-2</v>
      </c>
      <c r="P66">
        <v>0.91786693409073605</v>
      </c>
      <c r="Q66">
        <v>69.239999999999995</v>
      </c>
      <c r="R66">
        <v>28.29</v>
      </c>
      <c r="S66">
        <v>7.4381058359170903E-3</v>
      </c>
      <c r="T66">
        <v>9.0561648388168797E-2</v>
      </c>
      <c r="U66">
        <v>0.89435645100000005</v>
      </c>
      <c r="V66">
        <v>30.001042028833702</v>
      </c>
      <c r="W66">
        <v>3.9899999999999998E-2</v>
      </c>
      <c r="X66">
        <v>1.9317978E-2</v>
      </c>
      <c r="Y66" s="5">
        <v>2.2400000000000002</v>
      </c>
      <c r="Z66" s="5">
        <v>128.11000000000001</v>
      </c>
      <c r="AA66">
        <v>1.67</v>
      </c>
      <c r="AB66">
        <v>2.4</v>
      </c>
      <c r="AC66">
        <v>12.88</v>
      </c>
      <c r="AD66" s="6">
        <v>1.48</v>
      </c>
      <c r="AE66">
        <v>29.508844209999999</v>
      </c>
      <c r="AF66">
        <v>7.9956388000000003E-2</v>
      </c>
      <c r="AG66">
        <v>9.7034381000000003E-2</v>
      </c>
      <c r="AH66">
        <v>1.57</v>
      </c>
      <c r="AI66">
        <v>0.195766483576127</v>
      </c>
    </row>
    <row r="67" spans="1:35" x14ac:dyDescent="0.25">
      <c r="A67" s="1">
        <v>2021</v>
      </c>
      <c r="B67" s="2">
        <v>10</v>
      </c>
      <c r="C67" s="2">
        <v>2</v>
      </c>
      <c r="D67" s="2">
        <v>8.4696046050629601</v>
      </c>
      <c r="E67" s="2">
        <v>7.2672855313700394E-2</v>
      </c>
      <c r="F67" s="4">
        <v>0.47676299999999999</v>
      </c>
      <c r="G67" s="3">
        <v>4767.63</v>
      </c>
      <c r="H67" s="3">
        <v>4767.63</v>
      </c>
      <c r="I67">
        <v>9.3693146045461501E-2</v>
      </c>
      <c r="J67">
        <v>7.6541300000000007E-2</v>
      </c>
      <c r="K67">
        <v>0.121738096</v>
      </c>
      <c r="L67">
        <v>166.5</v>
      </c>
      <c r="M67">
        <v>10.62</v>
      </c>
      <c r="N67">
        <v>15.45</v>
      </c>
      <c r="O67">
        <v>8.3769617351021494E-2</v>
      </c>
      <c r="P67">
        <v>0.91623038264897805</v>
      </c>
      <c r="Q67">
        <v>67.11</v>
      </c>
      <c r="R67">
        <v>29</v>
      </c>
      <c r="S67">
        <v>7.62393730642598E-3</v>
      </c>
      <c r="T67">
        <v>9.1010769148905699E-2</v>
      </c>
      <c r="U67">
        <v>0.93190451900000004</v>
      </c>
      <c r="V67">
        <v>30.087678914281401</v>
      </c>
      <c r="W67">
        <v>4.1000000000000002E-2</v>
      </c>
      <c r="X67">
        <v>0.117745381</v>
      </c>
      <c r="Y67" s="5">
        <v>8.4499999999999993</v>
      </c>
      <c r="Z67" s="5">
        <v>129.37</v>
      </c>
      <c r="AA67">
        <v>1.48</v>
      </c>
      <c r="AB67">
        <v>2.46</v>
      </c>
      <c r="AC67">
        <v>13.01</v>
      </c>
      <c r="AD67" s="6">
        <v>1.47</v>
      </c>
      <c r="AE67">
        <v>29.582597610000001</v>
      </c>
      <c r="AF67">
        <v>9.0500630999999998E-2</v>
      </c>
      <c r="AG67">
        <v>0.112229521</v>
      </c>
      <c r="AH67">
        <v>1.56</v>
      </c>
      <c r="AI67">
        <v>0.188869435412473</v>
      </c>
    </row>
    <row r="68" spans="1:35" x14ac:dyDescent="0.25">
      <c r="A68" s="1">
        <v>2022</v>
      </c>
      <c r="B68" s="2">
        <v>10</v>
      </c>
      <c r="C68" s="2">
        <v>2</v>
      </c>
      <c r="D68" s="2">
        <v>8.7568901755380502</v>
      </c>
      <c r="E68" s="2">
        <v>8.7091351540640197E-2</v>
      </c>
      <c r="F68" s="4">
        <v>0.635432</v>
      </c>
      <c r="G68" s="3">
        <v>6354.32</v>
      </c>
      <c r="H68" s="3">
        <v>6354.32</v>
      </c>
      <c r="I68">
        <v>6.5109594533970102E-3</v>
      </c>
      <c r="J68">
        <v>0.129165313</v>
      </c>
      <c r="K68">
        <v>0.11215093600000001</v>
      </c>
      <c r="L68">
        <v>180.68</v>
      </c>
      <c r="M68">
        <v>10.06</v>
      </c>
      <c r="N68">
        <v>14.97</v>
      </c>
      <c r="O68">
        <v>7.9718796014814505E-2</v>
      </c>
      <c r="P68">
        <v>0.92028120398518598</v>
      </c>
      <c r="Q68">
        <v>69.760000000000005</v>
      </c>
      <c r="R68">
        <v>28.14</v>
      </c>
      <c r="S68">
        <v>7.0833614587091096E-3</v>
      </c>
      <c r="T68">
        <v>8.8854345685210598E-2</v>
      </c>
      <c r="U68">
        <v>0.91786248800000003</v>
      </c>
      <c r="V68">
        <v>30.195387149443601</v>
      </c>
      <c r="W68">
        <v>4.02E-2</v>
      </c>
      <c r="X68">
        <v>3.4754157000000001E-2</v>
      </c>
      <c r="Y68" s="5">
        <v>3</v>
      </c>
      <c r="Z68" s="5">
        <v>131.91999999999999</v>
      </c>
      <c r="AA68">
        <v>1.35</v>
      </c>
      <c r="AB68">
        <v>2.44</v>
      </c>
      <c r="AC68">
        <v>12.18</v>
      </c>
      <c r="AD68" s="6">
        <v>1.37</v>
      </c>
      <c r="AE68">
        <v>29.704076310000001</v>
      </c>
      <c r="AF68">
        <v>0.113722753</v>
      </c>
      <c r="AG68">
        <v>5.9866808000000001E-2</v>
      </c>
      <c r="AH68">
        <v>1.48</v>
      </c>
      <c r="AI68">
        <v>0.17607475455875801</v>
      </c>
    </row>
    <row r="69" spans="1:35" x14ac:dyDescent="0.25">
      <c r="A69" s="1">
        <v>2014</v>
      </c>
      <c r="B69" s="2">
        <v>11</v>
      </c>
      <c r="C69" s="2">
        <v>3</v>
      </c>
      <c r="D69" s="2">
        <v>7.3548356668765802</v>
      </c>
      <c r="E69" s="2">
        <v>7.7093049625809804E-2</v>
      </c>
      <c r="F69" s="4">
        <v>0.15637400000000001</v>
      </c>
      <c r="G69" s="3">
        <v>1563.74</v>
      </c>
      <c r="H69" s="3">
        <v>1563.74</v>
      </c>
      <c r="I69">
        <v>0.23162525621156799</v>
      </c>
      <c r="J69">
        <v>0.12576290600000001</v>
      </c>
      <c r="K69">
        <v>0.14760219799999999</v>
      </c>
      <c r="L69">
        <v>249.09</v>
      </c>
      <c r="M69">
        <v>8.61</v>
      </c>
      <c r="N69">
        <v>11.33</v>
      </c>
      <c r="O69">
        <v>6.2747800007817101E-2</v>
      </c>
      <c r="P69">
        <v>0.93725219999218301</v>
      </c>
      <c r="Q69">
        <v>30.68</v>
      </c>
      <c r="R69">
        <v>23.12</v>
      </c>
      <c r="S69">
        <v>1.1287144381070801E-2</v>
      </c>
      <c r="T69">
        <v>0.17988111742028601</v>
      </c>
      <c r="U69">
        <v>0.74463179899999998</v>
      </c>
      <c r="V69">
        <v>29.065134693810499</v>
      </c>
      <c r="W69">
        <v>3.0499999999999999E-2</v>
      </c>
      <c r="X69">
        <v>0.14951456299999999</v>
      </c>
      <c r="Y69" s="5">
        <v>7.43</v>
      </c>
      <c r="Z69" s="5">
        <v>113.29</v>
      </c>
      <c r="AA69">
        <v>1.06</v>
      </c>
      <c r="AB69">
        <v>2.65</v>
      </c>
      <c r="AC69">
        <v>9.1300000000000008</v>
      </c>
      <c r="AD69" s="6">
        <v>2.27</v>
      </c>
      <c r="AE69">
        <v>28.63312397</v>
      </c>
      <c r="AF69">
        <v>0.140158011</v>
      </c>
      <c r="AG69">
        <v>0.27051494300000001</v>
      </c>
      <c r="AH69">
        <v>2.5</v>
      </c>
      <c r="AI69">
        <v>0.17328971188738501</v>
      </c>
    </row>
    <row r="70" spans="1:35" x14ac:dyDescent="0.25">
      <c r="A70" s="1">
        <v>2015</v>
      </c>
      <c r="B70" s="2">
        <v>11</v>
      </c>
      <c r="C70" s="2">
        <v>3</v>
      </c>
      <c r="D70" s="2">
        <v>7.4488287879058497</v>
      </c>
      <c r="E70" s="2">
        <v>7.6501279437528394E-2</v>
      </c>
      <c r="F70" s="4">
        <v>0.17178499999999999</v>
      </c>
      <c r="G70" s="3">
        <v>1717.85</v>
      </c>
      <c r="H70" s="3">
        <v>1717.85</v>
      </c>
      <c r="I70">
        <v>0.18971269919874001</v>
      </c>
      <c r="J70">
        <v>8.4487760999999995E-2</v>
      </c>
      <c r="K70">
        <v>0.107049961</v>
      </c>
      <c r="L70">
        <v>211.4</v>
      </c>
      <c r="M70">
        <v>8.56</v>
      </c>
      <c r="N70">
        <v>12.23</v>
      </c>
      <c r="O70">
        <v>6.3159747773351302E-2</v>
      </c>
      <c r="P70">
        <v>0.93684025222664902</v>
      </c>
      <c r="Q70">
        <v>34.06</v>
      </c>
      <c r="R70">
        <v>21.86</v>
      </c>
      <c r="S70">
        <v>1.01097227156233E-2</v>
      </c>
      <c r="T70">
        <v>0.16006591337099799</v>
      </c>
      <c r="U70">
        <v>0.76012347400000002</v>
      </c>
      <c r="V70">
        <v>29.249290317480501</v>
      </c>
      <c r="W70">
        <v>3.0599999999999999E-2</v>
      </c>
      <c r="X70">
        <v>7.6794764000000001E-2</v>
      </c>
      <c r="Y70" s="5">
        <v>7.04</v>
      </c>
      <c r="Z70" s="5">
        <v>114.92</v>
      </c>
      <c r="AA70">
        <v>1.56</v>
      </c>
      <c r="AB70">
        <v>3.3</v>
      </c>
      <c r="AC70">
        <v>9.4499999999999993</v>
      </c>
      <c r="AD70" s="6">
        <v>2.2599999999999998</v>
      </c>
      <c r="AE70">
        <v>28.714231739999999</v>
      </c>
      <c r="AF70">
        <v>0.20220289999999999</v>
      </c>
      <c r="AG70">
        <v>0.21009552400000001</v>
      </c>
      <c r="AH70">
        <v>2.4500000000000002</v>
      </c>
      <c r="AI70">
        <v>0.189682702149437</v>
      </c>
    </row>
    <row r="71" spans="1:35" x14ac:dyDescent="0.25">
      <c r="A71" s="1">
        <v>2016</v>
      </c>
      <c r="B71" s="2">
        <v>11</v>
      </c>
      <c r="C71" s="2">
        <v>3</v>
      </c>
      <c r="D71" s="2">
        <v>7.46055934832102</v>
      </c>
      <c r="E71" s="2">
        <v>6.29114023930743E-2</v>
      </c>
      <c r="F71" s="4">
        <v>0.17381199999999999</v>
      </c>
      <c r="G71" s="3">
        <v>1738.12</v>
      </c>
      <c r="H71" s="3">
        <v>1738.12</v>
      </c>
      <c r="I71">
        <v>9.7181849198225895E-2</v>
      </c>
      <c r="J71">
        <v>1.6202973999999998E-2</v>
      </c>
      <c r="K71">
        <v>0.230364664</v>
      </c>
      <c r="L71">
        <v>169.13</v>
      </c>
      <c r="M71">
        <v>8.5299999999999994</v>
      </c>
      <c r="N71">
        <v>11.65</v>
      </c>
      <c r="O71">
        <v>6.3670352517890993E-2</v>
      </c>
      <c r="P71">
        <v>0.93632964748210901</v>
      </c>
      <c r="Q71">
        <v>37.67</v>
      </c>
      <c r="R71">
        <v>23.16</v>
      </c>
      <c r="S71">
        <v>9.1643486044591105E-3</v>
      </c>
      <c r="T71">
        <v>0.14393431545528201</v>
      </c>
      <c r="U71">
        <v>0.92031718699999998</v>
      </c>
      <c r="V71">
        <v>29.398703545562299</v>
      </c>
      <c r="W71">
        <v>0.03</v>
      </c>
      <c r="X71">
        <v>5.2571720000000002E-2</v>
      </c>
      <c r="Y71" s="5">
        <v>6.85</v>
      </c>
      <c r="Z71" s="5">
        <v>117.22</v>
      </c>
      <c r="AA71">
        <v>1.89</v>
      </c>
      <c r="AB71">
        <v>3.19</v>
      </c>
      <c r="AC71">
        <v>9.3000000000000007</v>
      </c>
      <c r="AD71" s="6">
        <v>1.89</v>
      </c>
      <c r="AE71">
        <v>28.73030485</v>
      </c>
      <c r="AF71">
        <v>0.161152711</v>
      </c>
      <c r="AG71">
        <v>0.17053986199999999</v>
      </c>
      <c r="AH71">
        <v>2.0299999999999998</v>
      </c>
      <c r="AI71">
        <v>0.25307229215383797</v>
      </c>
    </row>
    <row r="72" spans="1:35" x14ac:dyDescent="0.25">
      <c r="A72" s="1">
        <v>2017</v>
      </c>
      <c r="B72" s="2">
        <v>11</v>
      </c>
      <c r="C72" s="2">
        <v>3</v>
      </c>
      <c r="D72" s="2">
        <v>7.4963471751540798</v>
      </c>
      <c r="E72" s="2">
        <v>5.6390471420522101E-2</v>
      </c>
      <c r="F72" s="4">
        <v>0.180145</v>
      </c>
      <c r="G72" s="3">
        <v>1801.45</v>
      </c>
      <c r="H72" s="3">
        <v>1801.45</v>
      </c>
      <c r="I72">
        <v>4.2433703169311901E-2</v>
      </c>
      <c r="J72">
        <v>1.196563E-2</v>
      </c>
      <c r="K72">
        <v>0.15628820800000001</v>
      </c>
      <c r="L72">
        <v>132.44</v>
      </c>
      <c r="M72">
        <v>9.5</v>
      </c>
      <c r="N72">
        <v>12.02</v>
      </c>
      <c r="O72">
        <v>7.0224563484563102E-2</v>
      </c>
      <c r="P72">
        <v>0.92977543651543704</v>
      </c>
      <c r="Q72">
        <v>58.87</v>
      </c>
      <c r="R72">
        <v>24.34</v>
      </c>
      <c r="S72">
        <v>8.9620089812358708E-3</v>
      </c>
      <c r="T72">
        <v>0.12761929069457201</v>
      </c>
      <c r="U72">
        <v>1.051569223</v>
      </c>
      <c r="V72">
        <v>29.445396245626402</v>
      </c>
      <c r="W72">
        <v>3.49E-2</v>
      </c>
      <c r="X72">
        <v>2.4665599E-2</v>
      </c>
      <c r="Y72" s="5">
        <v>6.95</v>
      </c>
      <c r="Z72" s="5">
        <v>119.09</v>
      </c>
      <c r="AA72">
        <v>2.14</v>
      </c>
      <c r="AB72">
        <v>2.84</v>
      </c>
      <c r="AC72">
        <v>10.24</v>
      </c>
      <c r="AD72" s="6">
        <v>1.75</v>
      </c>
      <c r="AE72">
        <v>28.742199450000001</v>
      </c>
      <c r="AF72">
        <v>4.7799970999999997E-2</v>
      </c>
      <c r="AG72">
        <v>0.155660251</v>
      </c>
      <c r="AH72">
        <v>1.86</v>
      </c>
      <c r="AI72">
        <v>0.27193270292038302</v>
      </c>
    </row>
    <row r="73" spans="1:35" x14ac:dyDescent="0.25">
      <c r="A73" s="1">
        <v>2018</v>
      </c>
      <c r="B73" s="2">
        <v>11</v>
      </c>
      <c r="C73" s="2">
        <v>3</v>
      </c>
      <c r="D73" s="2">
        <v>7.68546417188512</v>
      </c>
      <c r="E73" s="2">
        <v>6.1323028678253302E-2</v>
      </c>
      <c r="F73" s="4">
        <v>0.21764800000000001</v>
      </c>
      <c r="G73" s="3">
        <v>2176.48</v>
      </c>
      <c r="H73" s="3">
        <v>2176.48</v>
      </c>
      <c r="I73">
        <v>2.0051904662470501E-2</v>
      </c>
      <c r="J73">
        <v>6.2240284E-2</v>
      </c>
      <c r="K73">
        <v>0.111001377</v>
      </c>
      <c r="L73">
        <v>154.88</v>
      </c>
      <c r="M73">
        <v>10.09</v>
      </c>
      <c r="N73">
        <v>13.67</v>
      </c>
      <c r="O73">
        <v>7.6058818310717702E-2</v>
      </c>
      <c r="P73">
        <v>0.92394118168928197</v>
      </c>
      <c r="Q73">
        <v>56.05</v>
      </c>
      <c r="R73">
        <v>25.12</v>
      </c>
      <c r="S73">
        <v>8.9854595025507192E-3</v>
      </c>
      <c r="T73">
        <v>0.118138300096158</v>
      </c>
      <c r="U73">
        <v>1.0998404719999999</v>
      </c>
      <c r="V73">
        <v>29.469919545569301</v>
      </c>
      <c r="W73">
        <v>3.9699999999999999E-2</v>
      </c>
      <c r="X73">
        <v>2.7508090999999998E-2</v>
      </c>
      <c r="Y73" s="5">
        <v>6.75</v>
      </c>
      <c r="Z73" s="5">
        <v>121.56</v>
      </c>
      <c r="AA73">
        <v>1.92</v>
      </c>
      <c r="AB73">
        <v>2.97</v>
      </c>
      <c r="AC73">
        <v>10.79</v>
      </c>
      <c r="AD73" s="6">
        <v>1.87</v>
      </c>
      <c r="AE73">
        <v>28.802579609999999</v>
      </c>
      <c r="AF73">
        <v>2.4826469E-2</v>
      </c>
      <c r="AG73">
        <v>0.109969024</v>
      </c>
      <c r="AH73">
        <v>1.94</v>
      </c>
      <c r="AI73">
        <v>0.228154828747894</v>
      </c>
    </row>
    <row r="74" spans="1:35" x14ac:dyDescent="0.25">
      <c r="A74" s="1">
        <v>2019</v>
      </c>
      <c r="B74" s="2">
        <v>11</v>
      </c>
      <c r="C74" s="2">
        <v>3</v>
      </c>
      <c r="D74" s="2">
        <v>7.7231200922663303</v>
      </c>
      <c r="E74" s="2">
        <v>5.6897056106036001E-2</v>
      </c>
      <c r="F74" s="4">
        <v>0.22600000000000001</v>
      </c>
      <c r="G74" s="3">
        <v>2260</v>
      </c>
      <c r="H74" s="3">
        <v>2260</v>
      </c>
      <c r="I74">
        <v>0.10385668163952801</v>
      </c>
      <c r="J74">
        <v>0.124212198</v>
      </c>
      <c r="K74">
        <v>0.119148091</v>
      </c>
      <c r="L74">
        <v>133.85</v>
      </c>
      <c r="M74">
        <v>10.26</v>
      </c>
      <c r="N74">
        <v>13.86</v>
      </c>
      <c r="O74">
        <v>8.0082313137915001E-2</v>
      </c>
      <c r="P74">
        <v>0.91991768686208497</v>
      </c>
      <c r="Q74">
        <v>52.18</v>
      </c>
      <c r="R74">
        <v>22.58</v>
      </c>
      <c r="S74">
        <v>8.4936630102874291E-3</v>
      </c>
      <c r="T74">
        <v>0.106061659278747</v>
      </c>
      <c r="U74">
        <v>1.0948861489999999</v>
      </c>
      <c r="V74">
        <v>29.577777906481799</v>
      </c>
      <c r="W74">
        <v>4.2299999999999997E-2</v>
      </c>
      <c r="X74">
        <v>5.2924001999999998E-2</v>
      </c>
      <c r="Y74" s="5">
        <v>5.95</v>
      </c>
      <c r="Z74" s="5">
        <v>125.08</v>
      </c>
      <c r="AA74">
        <v>2.0499999999999998</v>
      </c>
      <c r="AB74">
        <v>2.7</v>
      </c>
      <c r="AC74">
        <v>11.53</v>
      </c>
      <c r="AD74" s="6">
        <v>2.02</v>
      </c>
      <c r="AE74">
        <v>28.919662129999999</v>
      </c>
      <c r="AF74">
        <v>0.113889964</v>
      </c>
      <c r="AG74">
        <v>0.17281449900000001</v>
      </c>
      <c r="AH74">
        <v>2.08</v>
      </c>
      <c r="AI74">
        <v>0.214308043638367</v>
      </c>
    </row>
    <row r="75" spans="1:35" x14ac:dyDescent="0.25">
      <c r="A75" s="1">
        <v>2020</v>
      </c>
      <c r="B75" s="2">
        <v>11</v>
      </c>
      <c r="C75" s="2">
        <v>3</v>
      </c>
      <c r="D75" s="2">
        <v>7.8739783796045</v>
      </c>
      <c r="E75" s="2">
        <v>5.7962409568826298E-2</v>
      </c>
      <c r="F75" s="4">
        <v>0.26279999999999998</v>
      </c>
      <c r="G75" s="3">
        <v>2628</v>
      </c>
      <c r="H75" s="3">
        <v>2628</v>
      </c>
      <c r="I75">
        <v>3.6766225302411297E-2</v>
      </c>
      <c r="J75">
        <v>0.12366294899999999</v>
      </c>
      <c r="K75">
        <v>0.14145892099999999</v>
      </c>
      <c r="L75">
        <v>150.74</v>
      </c>
      <c r="M75">
        <v>9.51</v>
      </c>
      <c r="N75">
        <v>14.64</v>
      </c>
      <c r="O75">
        <v>8.1232615256587898E-2</v>
      </c>
      <c r="P75">
        <v>0.91876738474341202</v>
      </c>
      <c r="Q75">
        <v>46</v>
      </c>
      <c r="R75">
        <v>23.78</v>
      </c>
      <c r="S75">
        <v>7.4202996697700597E-3</v>
      </c>
      <c r="T75">
        <v>9.1346310177650894E-2</v>
      </c>
      <c r="U75">
        <v>1.1122263699999999</v>
      </c>
      <c r="V75">
        <v>29.7042204656025</v>
      </c>
      <c r="W75">
        <v>4.1599999999999998E-2</v>
      </c>
      <c r="X75">
        <v>-8.6209790000000008E-3</v>
      </c>
      <c r="Y75" s="5">
        <v>2.2400000000000002</v>
      </c>
      <c r="Z75" s="5">
        <v>128.11000000000001</v>
      </c>
      <c r="AA75">
        <v>1.92</v>
      </c>
      <c r="AB75">
        <v>3.5</v>
      </c>
      <c r="AC75">
        <v>11.54</v>
      </c>
      <c r="AD75" s="6">
        <v>1.97</v>
      </c>
      <c r="AE75">
        <v>29.036255969999999</v>
      </c>
      <c r="AF75">
        <v>0.13478426600000001</v>
      </c>
      <c r="AG75">
        <v>0.151084304</v>
      </c>
      <c r="AH75">
        <v>2.02</v>
      </c>
      <c r="AI75">
        <v>0.173484198045709</v>
      </c>
    </row>
    <row r="76" spans="1:35" x14ac:dyDescent="0.25">
      <c r="A76" s="1">
        <v>2021</v>
      </c>
      <c r="B76" s="2">
        <v>11</v>
      </c>
      <c r="C76" s="2">
        <v>3</v>
      </c>
      <c r="D76" s="2">
        <v>8.0434545958595098</v>
      </c>
      <c r="E76" s="2">
        <v>6.5050647299228603E-2</v>
      </c>
      <c r="F76" s="4">
        <v>0.31133499999999997</v>
      </c>
      <c r="G76" s="3">
        <v>3113.35</v>
      </c>
      <c r="H76" s="3">
        <v>3113.35</v>
      </c>
      <c r="I76">
        <v>-2.84762255202584E-2</v>
      </c>
      <c r="J76">
        <v>8.0111193999999997E-2</v>
      </c>
      <c r="K76">
        <v>5.5595169999999999E-2</v>
      </c>
      <c r="L76">
        <v>140.66</v>
      </c>
      <c r="M76">
        <v>9.4</v>
      </c>
      <c r="N76">
        <v>14.01</v>
      </c>
      <c r="O76">
        <v>8.33523724501051E-2</v>
      </c>
      <c r="P76">
        <v>0.91664762754989504</v>
      </c>
      <c r="Q76">
        <v>49.63</v>
      </c>
      <c r="R76">
        <v>26.17</v>
      </c>
      <c r="S76">
        <v>6.6077922690821397E-3</v>
      </c>
      <c r="T76">
        <v>7.9275395226903397E-2</v>
      </c>
      <c r="U76">
        <v>1.086981406</v>
      </c>
      <c r="V76">
        <v>29.7274128136111</v>
      </c>
      <c r="W76">
        <v>4.3299999999999998E-2</v>
      </c>
      <c r="X76">
        <v>-8.8603733000000004E-2</v>
      </c>
      <c r="Y76" s="5">
        <v>8.4499999999999993</v>
      </c>
      <c r="Z76" s="5">
        <v>129.37</v>
      </c>
      <c r="AA76">
        <v>1.61</v>
      </c>
      <c r="AB76">
        <v>2.23</v>
      </c>
      <c r="AC76">
        <v>11.29</v>
      </c>
      <c r="AD76" s="6">
        <v>1.77</v>
      </c>
      <c r="AE76">
        <v>29.113319959999998</v>
      </c>
      <c r="AF76">
        <v>2.3463382000000001E-2</v>
      </c>
      <c r="AG76">
        <v>5.0170559000000003E-2</v>
      </c>
      <c r="AH76">
        <v>1.83</v>
      </c>
      <c r="AI76">
        <v>0.15325618095739099</v>
      </c>
    </row>
    <row r="77" spans="1:35" x14ac:dyDescent="0.25">
      <c r="A77" s="1">
        <v>2022</v>
      </c>
      <c r="B77" s="2">
        <v>11</v>
      </c>
      <c r="C77" s="2">
        <v>3</v>
      </c>
      <c r="D77" s="2">
        <v>8.35960327084147</v>
      </c>
      <c r="E77" s="2">
        <v>8.7151490961833306E-2</v>
      </c>
      <c r="F77" s="4">
        <v>0.42709999999999998</v>
      </c>
      <c r="G77" s="3">
        <v>4271</v>
      </c>
      <c r="H77" s="3">
        <v>4271</v>
      </c>
      <c r="I77">
        <v>-1.1641241451867399E-2</v>
      </c>
      <c r="J77">
        <v>9.6165480999999997E-2</v>
      </c>
      <c r="K77">
        <v>2.3949235999999999E-2</v>
      </c>
      <c r="L77">
        <v>159.04</v>
      </c>
      <c r="M77">
        <v>9.19</v>
      </c>
      <c r="N77">
        <v>13.65</v>
      </c>
      <c r="O77">
        <v>8.11950990338383E-2</v>
      </c>
      <c r="P77">
        <v>0.91880490096616196</v>
      </c>
      <c r="Q77">
        <v>50.67</v>
      </c>
      <c r="R77">
        <v>27.89</v>
      </c>
      <c r="S77">
        <v>5.9734732615931404E-3</v>
      </c>
      <c r="T77">
        <v>7.3569382052279697E-2</v>
      </c>
      <c r="U77">
        <v>1.015370214</v>
      </c>
      <c r="V77">
        <v>29.794878596443802</v>
      </c>
      <c r="W77">
        <v>4.3400000000000001E-2</v>
      </c>
      <c r="X77">
        <v>-3.2901833999999998E-2</v>
      </c>
      <c r="Y77" s="5">
        <v>3</v>
      </c>
      <c r="Z77" s="5">
        <v>131.91999999999999</v>
      </c>
      <c r="AA77">
        <v>1.52</v>
      </c>
      <c r="AB77">
        <v>2.42</v>
      </c>
      <c r="AC77">
        <v>10.98</v>
      </c>
      <c r="AD77" s="6">
        <v>1.72</v>
      </c>
      <c r="AE77">
        <v>29.205138130000002</v>
      </c>
      <c r="AF77">
        <v>6.9793653999999997E-2</v>
      </c>
      <c r="AG77">
        <v>4.2105930999999999E-2</v>
      </c>
      <c r="AH77">
        <v>1.77</v>
      </c>
      <c r="AI77">
        <v>0.152703486670179</v>
      </c>
    </row>
    <row r="78" spans="1:35" x14ac:dyDescent="0.25">
      <c r="A78" s="1">
        <v>2014</v>
      </c>
      <c r="B78" s="2">
        <v>12</v>
      </c>
      <c r="C78" s="2">
        <v>3</v>
      </c>
      <c r="D78" s="2">
        <v>5.0362380614757596</v>
      </c>
      <c r="E78" s="2">
        <v>1.5017555775449999E-2</v>
      </c>
      <c r="F78" s="4">
        <v>1.5389E-2</v>
      </c>
      <c r="G78" s="3">
        <v>153.88999999999999</v>
      </c>
      <c r="H78" s="3">
        <v>153.88999999999999</v>
      </c>
      <c r="I78">
        <v>0.40656076951081599</v>
      </c>
      <c r="J78">
        <v>0.25980318800000002</v>
      </c>
      <c r="K78">
        <v>0.20942677200000001</v>
      </c>
      <c r="L78">
        <v>200.9</v>
      </c>
      <c r="M78">
        <v>8.64</v>
      </c>
      <c r="N78">
        <v>10.86</v>
      </c>
      <c r="O78">
        <v>5.9890901224308297E-2</v>
      </c>
      <c r="P78">
        <v>0.94010909877569204</v>
      </c>
      <c r="Q78">
        <v>52.51</v>
      </c>
      <c r="R78">
        <v>36.33</v>
      </c>
      <c r="S78">
        <v>9.0566527888242994E-3</v>
      </c>
      <c r="T78">
        <v>0.15121917693147699</v>
      </c>
      <c r="U78">
        <v>0.66837031199999997</v>
      </c>
      <c r="V78">
        <v>28.4133044561944</v>
      </c>
      <c r="W78">
        <v>2.29E-2</v>
      </c>
      <c r="X78">
        <v>0.30011161400000003</v>
      </c>
      <c r="Y78" s="5">
        <v>7.43</v>
      </c>
      <c r="Z78" s="5">
        <v>113.29</v>
      </c>
      <c r="AA78">
        <v>1.02</v>
      </c>
      <c r="AB78">
        <v>2.06</v>
      </c>
      <c r="AC78">
        <v>8.64</v>
      </c>
      <c r="AD78" s="6">
        <v>2.4</v>
      </c>
      <c r="AE78">
        <v>28.05836708</v>
      </c>
      <c r="AF78">
        <v>0.15579193999999999</v>
      </c>
      <c r="AG78">
        <v>0.16834253800000001</v>
      </c>
      <c r="AH78">
        <v>2.57</v>
      </c>
      <c r="AI78">
        <v>0.23673491628863699</v>
      </c>
    </row>
    <row r="79" spans="1:35" x14ac:dyDescent="0.25">
      <c r="A79" s="1">
        <v>2015</v>
      </c>
      <c r="B79" s="2">
        <v>12</v>
      </c>
      <c r="C79" s="2">
        <v>3</v>
      </c>
      <c r="D79" s="2">
        <v>5.1533493962954298</v>
      </c>
      <c r="E79" s="2">
        <v>1.42261815682102E-2</v>
      </c>
      <c r="F79" s="4">
        <v>1.7301E-2</v>
      </c>
      <c r="G79" s="3">
        <v>173.01</v>
      </c>
      <c r="H79" s="3">
        <v>173.01</v>
      </c>
      <c r="I79">
        <v>0.30999768414456402</v>
      </c>
      <c r="J79">
        <v>0.130928924</v>
      </c>
      <c r="K79">
        <v>0.18678408299999999</v>
      </c>
      <c r="L79">
        <v>165.86</v>
      </c>
      <c r="M79">
        <v>9.0299999999999994</v>
      </c>
      <c r="N79">
        <v>10.94</v>
      </c>
      <c r="O79">
        <v>6.4415796588076696E-2</v>
      </c>
      <c r="P79">
        <v>0.93558420341192305</v>
      </c>
      <c r="Q79">
        <v>52.14</v>
      </c>
      <c r="R79">
        <v>31.31</v>
      </c>
      <c r="S79">
        <v>8.7210612532402296E-3</v>
      </c>
      <c r="T79">
        <v>0.135386996904025</v>
      </c>
      <c r="U79">
        <v>0.70138028200000002</v>
      </c>
      <c r="V79">
        <v>28.550167366924601</v>
      </c>
      <c r="W79">
        <v>2.4500000000000001E-2</v>
      </c>
      <c r="X79">
        <v>0.104181396</v>
      </c>
      <c r="Y79" s="5">
        <v>7.04</v>
      </c>
      <c r="Z79" s="5">
        <v>114.92</v>
      </c>
      <c r="AA79">
        <v>1.45</v>
      </c>
      <c r="AB79">
        <v>2.41</v>
      </c>
      <c r="AC79">
        <v>9.0299999999999994</v>
      </c>
      <c r="AD79" s="6">
        <v>2.63</v>
      </c>
      <c r="AE79">
        <v>28.181406429999999</v>
      </c>
      <c r="AF79">
        <v>0.146670941</v>
      </c>
      <c r="AG79">
        <v>0.23330456899999999</v>
      </c>
      <c r="AH79">
        <v>2.77</v>
      </c>
      <c r="AI79">
        <v>0.27500181982675198</v>
      </c>
    </row>
    <row r="80" spans="1:35" x14ac:dyDescent="0.25">
      <c r="A80" s="1">
        <v>2016</v>
      </c>
      <c r="B80" s="2">
        <v>12</v>
      </c>
      <c r="C80" s="2">
        <v>3</v>
      </c>
      <c r="D80" s="2">
        <v>5.4108421573898804</v>
      </c>
      <c r="E80" s="2">
        <v>1.51660013782346E-2</v>
      </c>
      <c r="F80" s="4">
        <v>2.2381999999999999E-2</v>
      </c>
      <c r="G80" s="3">
        <v>223.82</v>
      </c>
      <c r="H80" s="3">
        <v>223.82</v>
      </c>
      <c r="I80">
        <v>0.120129363684577</v>
      </c>
      <c r="J80">
        <v>0.10837518</v>
      </c>
      <c r="K80">
        <v>0.21351442000000001</v>
      </c>
      <c r="L80">
        <v>155.37</v>
      </c>
      <c r="M80">
        <v>8.36</v>
      </c>
      <c r="N80">
        <v>11.53</v>
      </c>
      <c r="O80">
        <v>6.8452858604593797E-2</v>
      </c>
      <c r="P80">
        <v>0.93154714139540595</v>
      </c>
      <c r="Q80">
        <v>47.62</v>
      </c>
      <c r="R80">
        <v>25.97</v>
      </c>
      <c r="S80">
        <v>7.6517707861424996E-3</v>
      </c>
      <c r="T80">
        <v>0.111781610616755</v>
      </c>
      <c r="U80">
        <v>0.76791243799999997</v>
      </c>
      <c r="V80">
        <v>28.7139896770753</v>
      </c>
      <c r="W80">
        <v>2.5399999999999999E-2</v>
      </c>
      <c r="X80">
        <v>3.3569632000000002E-2</v>
      </c>
      <c r="Y80" s="5">
        <v>6.85</v>
      </c>
      <c r="Z80" s="5">
        <v>117.22</v>
      </c>
      <c r="AA80">
        <v>1.74</v>
      </c>
      <c r="AB80">
        <v>2.71</v>
      </c>
      <c r="AC80">
        <v>9.34</v>
      </c>
      <c r="AD80" s="6">
        <v>2.6</v>
      </c>
      <c r="AE80">
        <v>28.28430157</v>
      </c>
      <c r="AF80">
        <v>0.17800497700000001</v>
      </c>
      <c r="AG80">
        <v>0.25183281699999999</v>
      </c>
      <c r="AH80">
        <v>2.75</v>
      </c>
      <c r="AI80">
        <v>0.25863621594021302</v>
      </c>
    </row>
    <row r="81" spans="1:35" x14ac:dyDescent="0.25">
      <c r="A81" s="1">
        <v>2017</v>
      </c>
      <c r="B81" s="2">
        <v>12</v>
      </c>
      <c r="C81" s="2">
        <v>3</v>
      </c>
      <c r="D81" s="2">
        <v>5.4944185467503601</v>
      </c>
      <c r="E81" s="2">
        <v>1.42780023823076E-2</v>
      </c>
      <c r="F81" s="4">
        <v>2.4333E-2</v>
      </c>
      <c r="G81" s="3">
        <v>243.33</v>
      </c>
      <c r="H81" s="3">
        <v>243.33</v>
      </c>
      <c r="I81">
        <v>-1.9579445759643498E-2</v>
      </c>
      <c r="J81">
        <v>4.0890607000000002E-2</v>
      </c>
      <c r="K81">
        <v>0.154783064</v>
      </c>
      <c r="L81">
        <v>151.08000000000001</v>
      </c>
      <c r="M81">
        <v>8.2799999999999994</v>
      </c>
      <c r="N81">
        <v>11.2</v>
      </c>
      <c r="O81">
        <v>6.8356403652915204E-2</v>
      </c>
      <c r="P81">
        <v>0.93164359634708505</v>
      </c>
      <c r="Q81">
        <v>52.57</v>
      </c>
      <c r="R81">
        <v>29.89</v>
      </c>
      <c r="S81">
        <v>7.1384286899017803E-3</v>
      </c>
      <c r="T81">
        <v>0.104429553171751</v>
      </c>
      <c r="U81">
        <v>0.85193609299999995</v>
      </c>
      <c r="V81">
        <v>28.809206463540999</v>
      </c>
      <c r="W81">
        <v>2.7799999999999998E-2</v>
      </c>
      <c r="X81">
        <v>2.6107350000000001E-2</v>
      </c>
      <c r="Y81" s="5">
        <v>6.95</v>
      </c>
      <c r="Z81" s="5">
        <v>119.09</v>
      </c>
      <c r="AA81">
        <v>1.7</v>
      </c>
      <c r="AB81">
        <v>2.57</v>
      </c>
      <c r="AC81">
        <v>9.18</v>
      </c>
      <c r="AD81" s="6">
        <v>2.2000000000000002</v>
      </c>
      <c r="AE81">
        <v>28.32437827</v>
      </c>
      <c r="AF81">
        <v>9.9897271999999995E-2</v>
      </c>
      <c r="AG81">
        <v>9.8347438999999995E-2</v>
      </c>
      <c r="AH81">
        <v>2.37</v>
      </c>
      <c r="AI81">
        <v>0.29045698161089301</v>
      </c>
    </row>
    <row r="82" spans="1:35" x14ac:dyDescent="0.25">
      <c r="A82" s="1">
        <v>2018</v>
      </c>
      <c r="B82" s="2">
        <v>12</v>
      </c>
      <c r="C82" s="2">
        <v>3</v>
      </c>
      <c r="D82" s="2">
        <v>5.5715454820296699</v>
      </c>
      <c r="E82" s="2">
        <v>1.31582570265563E-2</v>
      </c>
      <c r="F82" s="4">
        <v>2.6283999999999998E-2</v>
      </c>
      <c r="G82" s="3">
        <v>262.83999999999997</v>
      </c>
      <c r="H82" s="3">
        <v>262.83999999999997</v>
      </c>
      <c r="I82">
        <v>0.10314754843474799</v>
      </c>
      <c r="J82">
        <v>6.4055048000000003E-2</v>
      </c>
      <c r="K82">
        <v>0.17210059699999999</v>
      </c>
      <c r="L82">
        <v>155.24</v>
      </c>
      <c r="M82">
        <v>8.5399999999999991</v>
      </c>
      <c r="N82">
        <v>11.5</v>
      </c>
      <c r="O82">
        <v>7.0216627196225803E-2</v>
      </c>
      <c r="P82">
        <v>0.92978337280377399</v>
      </c>
      <c r="Q82">
        <v>59.23</v>
      </c>
      <c r="R82">
        <v>30.32</v>
      </c>
      <c r="S82">
        <v>7.2597139407100898E-3</v>
      </c>
      <c r="T82">
        <v>0.10339024004132601</v>
      </c>
      <c r="U82">
        <v>0.93844280400000002</v>
      </c>
      <c r="V82">
        <v>28.860249886326599</v>
      </c>
      <c r="W82">
        <v>3.1E-2</v>
      </c>
      <c r="X82">
        <v>7.0248825000000001E-2</v>
      </c>
      <c r="Y82" s="5">
        <v>6.75</v>
      </c>
      <c r="Z82" s="5">
        <v>121.56</v>
      </c>
      <c r="AA82">
        <v>1.75</v>
      </c>
      <c r="AB82">
        <v>2.71</v>
      </c>
      <c r="AC82">
        <v>9.39</v>
      </c>
      <c r="AD82" s="6">
        <v>2.2599999999999998</v>
      </c>
      <c r="AE82">
        <v>28.386465399999999</v>
      </c>
      <c r="AF82">
        <v>5.2368589E-2</v>
      </c>
      <c r="AG82">
        <v>8.1007323000000006E-2</v>
      </c>
      <c r="AH82">
        <v>2.35</v>
      </c>
      <c r="AI82">
        <v>0.26864608279899399</v>
      </c>
    </row>
    <row r="83" spans="1:35" x14ac:dyDescent="0.25">
      <c r="A83" s="1">
        <v>2019</v>
      </c>
      <c r="B83" s="2">
        <v>12</v>
      </c>
      <c r="C83" s="2">
        <v>3</v>
      </c>
      <c r="D83" s="2">
        <v>5.5294290875114198</v>
      </c>
      <c r="E83" s="2">
        <v>1.0847084092880301E-2</v>
      </c>
      <c r="F83" s="4">
        <v>2.52E-2</v>
      </c>
      <c r="G83" s="3">
        <v>252</v>
      </c>
      <c r="H83" s="3">
        <v>252</v>
      </c>
      <c r="I83">
        <v>0.182576674477893</v>
      </c>
      <c r="J83">
        <v>0.14487655299999999</v>
      </c>
      <c r="K83">
        <v>0.16303943500000001</v>
      </c>
      <c r="L83">
        <v>183.12</v>
      </c>
      <c r="M83">
        <v>9.11</v>
      </c>
      <c r="N83">
        <v>13.22</v>
      </c>
      <c r="O83">
        <v>7.9456064502534895E-2</v>
      </c>
      <c r="P83">
        <v>0.92054393549746505</v>
      </c>
      <c r="Q83">
        <v>61.46</v>
      </c>
      <c r="R83">
        <v>29.61</v>
      </c>
      <c r="S83">
        <v>7.1577808975214997E-3</v>
      </c>
      <c r="T83">
        <v>9.0084764987235694E-2</v>
      </c>
      <c r="U83">
        <v>0.95333072100000005</v>
      </c>
      <c r="V83">
        <v>29.001965770767299</v>
      </c>
      <c r="W83">
        <v>3.15E-2</v>
      </c>
      <c r="X83">
        <v>0.13607059399999999</v>
      </c>
      <c r="Y83" s="5">
        <v>5.95</v>
      </c>
      <c r="Z83" s="5">
        <v>125.08</v>
      </c>
      <c r="AA83">
        <v>1.65</v>
      </c>
      <c r="AB83">
        <v>3.01</v>
      </c>
      <c r="AC83">
        <v>10.54</v>
      </c>
      <c r="AD83" s="6">
        <v>2.5299999999999998</v>
      </c>
      <c r="AE83">
        <v>28.521762219999999</v>
      </c>
      <c r="AF83">
        <v>0.15224923000000001</v>
      </c>
      <c r="AG83">
        <v>0.30386765599999999</v>
      </c>
      <c r="AH83">
        <v>2.62</v>
      </c>
      <c r="AI83">
        <v>0.26670005589065798</v>
      </c>
    </row>
    <row r="84" spans="1:35" x14ac:dyDescent="0.25">
      <c r="A84" s="1">
        <v>2020</v>
      </c>
      <c r="B84" s="2">
        <v>12</v>
      </c>
      <c r="C84" s="2">
        <v>3</v>
      </c>
      <c r="D84" s="2">
        <v>5.4249500174814003</v>
      </c>
      <c r="E84" s="2">
        <v>8.5136802089189594E-3</v>
      </c>
      <c r="F84" s="4">
        <v>2.2700000000000001E-2</v>
      </c>
      <c r="G84" s="3">
        <v>227</v>
      </c>
      <c r="H84" s="3">
        <v>227</v>
      </c>
      <c r="I84">
        <v>0.112812025927458</v>
      </c>
      <c r="J84">
        <v>0.106281046</v>
      </c>
      <c r="K84">
        <v>0.14768046700000001</v>
      </c>
      <c r="L84">
        <v>201.4</v>
      </c>
      <c r="M84">
        <v>8.69</v>
      </c>
      <c r="N84">
        <v>13.29</v>
      </c>
      <c r="O84">
        <v>8.1488163626655299E-2</v>
      </c>
      <c r="P84">
        <v>0.91851183637334499</v>
      </c>
      <c r="Q84">
        <v>60.64</v>
      </c>
      <c r="R84">
        <v>29.11</v>
      </c>
      <c r="S84">
        <v>6.4737404873297898E-3</v>
      </c>
      <c r="T84">
        <v>7.9443936385531599E-2</v>
      </c>
      <c r="U84">
        <v>0.98900641199999995</v>
      </c>
      <c r="V84">
        <v>29.1280770308054</v>
      </c>
      <c r="W84">
        <v>3.1800000000000002E-2</v>
      </c>
      <c r="X84">
        <v>2.5997517000000001E-2</v>
      </c>
      <c r="Y84" s="5">
        <v>2.2400000000000002</v>
      </c>
      <c r="Z84" s="5">
        <v>128.11000000000001</v>
      </c>
      <c r="AA84">
        <v>1.18</v>
      </c>
      <c r="AB84">
        <v>2.37</v>
      </c>
      <c r="AC84">
        <v>10.91</v>
      </c>
      <c r="AD84" s="6">
        <v>2.4300000000000002</v>
      </c>
      <c r="AE84">
        <v>28.622766200000001</v>
      </c>
      <c r="AF84">
        <v>0.134408376</v>
      </c>
      <c r="AG84">
        <v>0.163421016</v>
      </c>
      <c r="AH84">
        <v>2.5299999999999998</v>
      </c>
      <c r="AI84">
        <v>0.28361304798742398</v>
      </c>
    </row>
    <row r="85" spans="1:35" x14ac:dyDescent="0.25">
      <c r="A85" s="1">
        <v>2021</v>
      </c>
      <c r="B85" s="2">
        <v>12</v>
      </c>
      <c r="C85" s="2">
        <v>3</v>
      </c>
      <c r="D85" s="2">
        <v>6.5386462078346304</v>
      </c>
      <c r="E85" s="2">
        <v>2.2567708020504999E-2</v>
      </c>
      <c r="F85" s="4">
        <v>6.9135000000000002E-2</v>
      </c>
      <c r="G85" s="3">
        <v>691.35</v>
      </c>
      <c r="H85" s="3">
        <v>691.35</v>
      </c>
      <c r="I85">
        <v>0.103286783074926</v>
      </c>
      <c r="J85">
        <v>0.109269326</v>
      </c>
      <c r="K85">
        <v>0.148952274</v>
      </c>
      <c r="L85">
        <v>288.42</v>
      </c>
      <c r="M85">
        <v>8.6</v>
      </c>
      <c r="N85">
        <v>13.34</v>
      </c>
      <c r="O85">
        <v>8.0353071699401396E-2</v>
      </c>
      <c r="P85">
        <v>0.91964692830059902</v>
      </c>
      <c r="Q85">
        <v>53.98</v>
      </c>
      <c r="R85">
        <v>28.3</v>
      </c>
      <c r="S85">
        <v>7.3832949294709996E-3</v>
      </c>
      <c r="T85">
        <v>9.1885658797111094E-2</v>
      </c>
      <c r="U85">
        <v>1.024387079</v>
      </c>
      <c r="V85">
        <v>29.2246100949083</v>
      </c>
      <c r="W85">
        <v>3.3599999999999998E-2</v>
      </c>
      <c r="X85">
        <v>0.25608407100000002</v>
      </c>
      <c r="Y85" s="5">
        <v>8.4499999999999993</v>
      </c>
      <c r="Z85" s="5">
        <v>129.37</v>
      </c>
      <c r="AA85">
        <v>1.02</v>
      </c>
      <c r="AB85">
        <v>2.94</v>
      </c>
      <c r="AC85">
        <v>10.56</v>
      </c>
      <c r="AD85" s="6">
        <v>2.74</v>
      </c>
      <c r="AE85">
        <v>28.72646773</v>
      </c>
      <c r="AF85">
        <v>0.10134599599999999</v>
      </c>
      <c r="AG85">
        <v>8.6004761999999998E-2</v>
      </c>
      <c r="AH85">
        <v>2.79</v>
      </c>
      <c r="AI85">
        <v>0.195464273467892</v>
      </c>
    </row>
    <row r="86" spans="1:35" x14ac:dyDescent="0.25">
      <c r="A86" s="1">
        <v>2022</v>
      </c>
      <c r="B86" s="2">
        <v>12</v>
      </c>
      <c r="C86" s="2">
        <v>3</v>
      </c>
      <c r="D86" s="2">
        <v>7.0009541406129197</v>
      </c>
      <c r="E86" s="2">
        <v>3.2971670640140303E-2</v>
      </c>
      <c r="F86" s="4">
        <v>0.109768</v>
      </c>
      <c r="G86" s="3">
        <v>1097.68</v>
      </c>
      <c r="H86" s="3">
        <v>1097.68</v>
      </c>
      <c r="I86">
        <v>6.1213389616071298E-2</v>
      </c>
      <c r="J86">
        <v>0.107729163</v>
      </c>
      <c r="K86">
        <v>8.6736578999999994E-2</v>
      </c>
      <c r="L86">
        <v>290.27999999999997</v>
      </c>
      <c r="M86">
        <v>8.64</v>
      </c>
      <c r="N86">
        <v>13.01</v>
      </c>
      <c r="O86">
        <v>8.1683520892738407E-2</v>
      </c>
      <c r="P86">
        <v>0.918316479107262</v>
      </c>
      <c r="Q86">
        <v>54.16</v>
      </c>
      <c r="R86">
        <v>27.45</v>
      </c>
      <c r="S86">
        <v>8.5532049713671707E-3</v>
      </c>
      <c r="T86">
        <v>0.10471151191681199</v>
      </c>
      <c r="U86">
        <v>1.0049739120000001</v>
      </c>
      <c r="V86">
        <v>29.302778965261201</v>
      </c>
      <c r="W86">
        <v>3.6999999999999998E-2</v>
      </c>
      <c r="X86">
        <v>0.25264200799999997</v>
      </c>
      <c r="Y86" s="5">
        <v>3</v>
      </c>
      <c r="Z86" s="5">
        <v>131.91999999999999</v>
      </c>
      <c r="AA86">
        <v>1.05</v>
      </c>
      <c r="AB86">
        <v>3.04</v>
      </c>
      <c r="AC86">
        <v>10.4</v>
      </c>
      <c r="AD86" s="6">
        <v>2.67</v>
      </c>
      <c r="AE86">
        <v>28.82877985</v>
      </c>
      <c r="AF86">
        <v>8.1305243999999999E-2</v>
      </c>
      <c r="AG86">
        <v>9.9208998000000007E-2</v>
      </c>
      <c r="AH86">
        <v>2.75</v>
      </c>
      <c r="AI86">
        <v>0.168289693593315</v>
      </c>
    </row>
    <row r="87" spans="1:35" x14ac:dyDescent="0.25">
      <c r="A87" s="1">
        <v>2023</v>
      </c>
      <c r="B87" s="2">
        <v>12</v>
      </c>
      <c r="C87" s="2">
        <v>3</v>
      </c>
      <c r="D87" s="2">
        <v>7.2417029028773596</v>
      </c>
      <c r="E87" s="2">
        <v>4.0982136804334199E-2</v>
      </c>
      <c r="F87" s="4">
        <v>0.13964699999999999</v>
      </c>
      <c r="G87" s="3">
        <v>1396.47</v>
      </c>
      <c r="H87" s="3">
        <v>1396.47</v>
      </c>
      <c r="I87">
        <v>-8.4562674094707496E-2</v>
      </c>
      <c r="J87">
        <v>2.8560225000000002E-2</v>
      </c>
      <c r="K87">
        <v>2.3533856999999998E-2</v>
      </c>
      <c r="L87">
        <v>277.63</v>
      </c>
      <c r="M87">
        <v>9.2200000000000006</v>
      </c>
      <c r="N87">
        <v>13.43</v>
      </c>
      <c r="O87">
        <v>8.4538785305334596E-2</v>
      </c>
      <c r="P87">
        <v>0.91546121469466502</v>
      </c>
      <c r="Q87">
        <v>67.17</v>
      </c>
      <c r="R87">
        <v>27.9</v>
      </c>
      <c r="S87">
        <v>8.3146653837149597E-3</v>
      </c>
      <c r="T87">
        <v>9.8353262986737994E-2</v>
      </c>
      <c r="U87">
        <v>1.0000628060000001</v>
      </c>
      <c r="V87">
        <v>29.351484348674401</v>
      </c>
      <c r="W87">
        <v>4.1500000000000002E-2</v>
      </c>
      <c r="X87">
        <v>2.0630108000000001E-2</v>
      </c>
      <c r="Y87" s="5">
        <v>5.2</v>
      </c>
      <c r="Z87" s="5">
        <v>134.56</v>
      </c>
      <c r="AA87">
        <v>1.06</v>
      </c>
      <c r="AB87">
        <v>2.94</v>
      </c>
      <c r="AC87">
        <v>10.9</v>
      </c>
      <c r="AD87" s="6">
        <v>2.31</v>
      </c>
      <c r="AE87">
        <v>28.856939839999999</v>
      </c>
      <c r="AF87">
        <v>4.9910983999999999E-2</v>
      </c>
      <c r="AG87">
        <v>8.6610839999999994E-2</v>
      </c>
      <c r="AH87">
        <v>2.38</v>
      </c>
      <c r="AI87">
        <v>0.179100662727223</v>
      </c>
    </row>
    <row r="88" spans="1:35" x14ac:dyDescent="0.25">
      <c r="A88" s="1">
        <v>2014</v>
      </c>
      <c r="B88" s="2">
        <v>13</v>
      </c>
      <c r="C88" s="2">
        <v>3</v>
      </c>
      <c r="D88" s="2">
        <v>4.4981416132295697</v>
      </c>
      <c r="E88" s="2">
        <v>4.95678740595344E-3</v>
      </c>
      <c r="F88" s="4">
        <v>8.9849999999999999E-3</v>
      </c>
      <c r="G88" s="3">
        <v>89.85</v>
      </c>
      <c r="H88" s="3">
        <v>89.85</v>
      </c>
      <c r="I88">
        <v>0.16898503701914</v>
      </c>
      <c r="J88">
        <v>0.13375062700000001</v>
      </c>
      <c r="K88">
        <v>0.15143784699999999</v>
      </c>
      <c r="L88">
        <v>182.2</v>
      </c>
      <c r="M88">
        <v>8.58</v>
      </c>
      <c r="N88">
        <v>10.69</v>
      </c>
      <c r="O88">
        <v>6.1705506363918902E-2</v>
      </c>
      <c r="P88">
        <v>0.93829449363608097</v>
      </c>
      <c r="Q88">
        <v>36</v>
      </c>
      <c r="R88">
        <v>33.270000000000003</v>
      </c>
      <c r="S88">
        <v>1.13488061176508E-2</v>
      </c>
      <c r="T88">
        <v>0.18391885564829899</v>
      </c>
      <c r="U88">
        <v>0.74478533700000005</v>
      </c>
      <c r="V88">
        <v>29.0210923357299</v>
      </c>
      <c r="W88">
        <v>2.6700000000000002E-2</v>
      </c>
      <c r="X88">
        <v>5.2793308999999997E-2</v>
      </c>
      <c r="Y88" s="5">
        <v>7.43</v>
      </c>
      <c r="Z88" s="5">
        <v>113.29</v>
      </c>
      <c r="AA88">
        <v>1.17</v>
      </c>
      <c r="AB88">
        <v>2.12</v>
      </c>
      <c r="AC88">
        <v>8.59</v>
      </c>
      <c r="AD88" s="6">
        <v>2.41</v>
      </c>
      <c r="AE88">
        <v>28.520479049999999</v>
      </c>
      <c r="AF88">
        <v>0.24453646800000001</v>
      </c>
      <c r="AG88">
        <v>0.21278397499999999</v>
      </c>
      <c r="AH88">
        <v>2.59</v>
      </c>
      <c r="AI88">
        <v>0.28227122072208399</v>
      </c>
    </row>
    <row r="89" spans="1:35" x14ac:dyDescent="0.25">
      <c r="A89" s="1">
        <v>2015</v>
      </c>
      <c r="B89" s="2">
        <v>13</v>
      </c>
      <c r="C89" s="2">
        <v>3</v>
      </c>
      <c r="D89" s="2">
        <v>4.73654926404447</v>
      </c>
      <c r="E89" s="2">
        <v>5.56822886963587E-3</v>
      </c>
      <c r="F89" s="4">
        <v>1.1403999999999999E-2</v>
      </c>
      <c r="G89" s="3">
        <v>114.04</v>
      </c>
      <c r="H89" s="3">
        <v>114.04</v>
      </c>
      <c r="I89">
        <v>0.13992869217311699</v>
      </c>
      <c r="J89">
        <v>0.12262748499999999</v>
      </c>
      <c r="K89">
        <v>0.129854038</v>
      </c>
      <c r="L89">
        <v>153.63</v>
      </c>
      <c r="M89">
        <v>9.17</v>
      </c>
      <c r="N89">
        <v>11.49</v>
      </c>
      <c r="O89">
        <v>6.8525631496798703E-2</v>
      </c>
      <c r="P89">
        <v>0.93147436850320098</v>
      </c>
      <c r="Q89">
        <v>44.72</v>
      </c>
      <c r="R89">
        <v>31.22</v>
      </c>
      <c r="S89">
        <v>1.0401514105817499E-2</v>
      </c>
      <c r="T89">
        <v>0.15179012405458001</v>
      </c>
      <c r="U89">
        <v>0.74957965199999999</v>
      </c>
      <c r="V89">
        <v>29.139685310578901</v>
      </c>
      <c r="W89">
        <v>3.15E-2</v>
      </c>
      <c r="X89">
        <v>3.1931002999999999E-2</v>
      </c>
      <c r="Y89" s="5">
        <v>7.04</v>
      </c>
      <c r="Z89" s="5">
        <v>114.92</v>
      </c>
      <c r="AA89">
        <v>1.6</v>
      </c>
      <c r="AB89">
        <v>2.46</v>
      </c>
      <c r="AC89">
        <v>9.19</v>
      </c>
      <c r="AD89" s="6">
        <v>2.1</v>
      </c>
      <c r="AE89">
        <v>28.636150950000001</v>
      </c>
      <c r="AF89">
        <v>0.12591155100000001</v>
      </c>
      <c r="AG89">
        <v>0.25035518800000001</v>
      </c>
      <c r="AH89">
        <v>2.2599999999999998</v>
      </c>
      <c r="AI89">
        <v>0.33158491176946697</v>
      </c>
    </row>
    <row r="90" spans="1:35" x14ac:dyDescent="0.25">
      <c r="A90" s="1">
        <v>2016</v>
      </c>
      <c r="B90" s="2">
        <v>13</v>
      </c>
      <c r="C90" s="2">
        <v>3</v>
      </c>
      <c r="D90" s="2">
        <v>4.9289189644762699</v>
      </c>
      <c r="E90" s="2">
        <v>5.6154853009401304E-3</v>
      </c>
      <c r="F90" s="4">
        <v>1.3823E-2</v>
      </c>
      <c r="G90" s="3">
        <v>138.22999999999999</v>
      </c>
      <c r="H90" s="3">
        <v>138.22999999999999</v>
      </c>
      <c r="I90">
        <v>5.0898494414764496E-3</v>
      </c>
      <c r="J90">
        <v>0.12809166899999999</v>
      </c>
      <c r="K90">
        <v>0.20191811900000001</v>
      </c>
      <c r="L90">
        <v>155.41</v>
      </c>
      <c r="M90">
        <v>8.9499999999999993</v>
      </c>
      <c r="N90">
        <v>11.73</v>
      </c>
      <c r="O90">
        <v>5.9707317503401101E-2</v>
      </c>
      <c r="P90">
        <v>0.94029268249659903</v>
      </c>
      <c r="Q90">
        <v>39.64</v>
      </c>
      <c r="R90">
        <v>30.98</v>
      </c>
      <c r="S90">
        <v>8.2732390787663996E-3</v>
      </c>
      <c r="T90">
        <v>0.13856323520639</v>
      </c>
      <c r="U90">
        <v>0.79863488999999999</v>
      </c>
      <c r="V90">
        <v>29.405274408996899</v>
      </c>
      <c r="W90">
        <v>2.7300000000000001E-2</v>
      </c>
      <c r="X90">
        <v>3.7344222000000003E-2</v>
      </c>
      <c r="Y90" s="5">
        <v>6.85</v>
      </c>
      <c r="Z90" s="5">
        <v>117.22</v>
      </c>
      <c r="AA90">
        <v>1.68</v>
      </c>
      <c r="AB90">
        <v>2.62</v>
      </c>
      <c r="AC90">
        <v>9.2200000000000006</v>
      </c>
      <c r="AD90" s="6">
        <v>1.74</v>
      </c>
      <c r="AE90">
        <v>28.756678369999999</v>
      </c>
      <c r="AF90">
        <v>0.304199051</v>
      </c>
      <c r="AG90">
        <v>0.13636642400000001</v>
      </c>
      <c r="AH90">
        <v>1.86</v>
      </c>
      <c r="AI90">
        <v>0.33670938271127698</v>
      </c>
    </row>
    <row r="91" spans="1:35" x14ac:dyDescent="0.25">
      <c r="A91" s="1">
        <v>2017</v>
      </c>
      <c r="B91" s="2">
        <v>13</v>
      </c>
      <c r="C91" s="2">
        <v>3</v>
      </c>
      <c r="D91" s="2">
        <v>5.7044489191993604</v>
      </c>
      <c r="E91" s="2">
        <v>1.0704962045881601E-2</v>
      </c>
      <c r="F91" s="4">
        <v>3.0020000000000002E-2</v>
      </c>
      <c r="G91" s="3">
        <v>300.2</v>
      </c>
      <c r="H91" s="3">
        <v>300.2</v>
      </c>
      <c r="I91">
        <v>-7.44792572691369E-2</v>
      </c>
      <c r="J91">
        <v>-3.7612555999999998E-2</v>
      </c>
      <c r="K91">
        <v>0.139227717</v>
      </c>
      <c r="L91">
        <v>155.61000000000001</v>
      </c>
      <c r="M91">
        <v>8.6300000000000008</v>
      </c>
      <c r="N91">
        <v>11.85</v>
      </c>
      <c r="O91">
        <v>6.6046479160079996E-2</v>
      </c>
      <c r="P91">
        <v>0.93395352083992</v>
      </c>
      <c r="Q91">
        <v>39.799999999999997</v>
      </c>
      <c r="R91">
        <v>31.72</v>
      </c>
      <c r="S91">
        <v>8.6277970195622403E-3</v>
      </c>
      <c r="T91">
        <v>0.130632202189774</v>
      </c>
      <c r="U91">
        <v>0.94538536200000001</v>
      </c>
      <c r="V91">
        <v>29.4063269636749</v>
      </c>
      <c r="W91">
        <v>3.3599999999999998E-2</v>
      </c>
      <c r="X91">
        <v>4.3954241999999998E-2</v>
      </c>
      <c r="Y91" s="5">
        <v>6.95</v>
      </c>
      <c r="Z91" s="5">
        <v>119.09</v>
      </c>
      <c r="AA91">
        <v>1.71</v>
      </c>
      <c r="AB91">
        <v>2.66</v>
      </c>
      <c r="AC91">
        <v>8.8800000000000008</v>
      </c>
      <c r="AD91" s="6">
        <v>1.35</v>
      </c>
      <c r="AE91">
        <v>28.718340210000001</v>
      </c>
      <c r="AF91">
        <v>1.053109E-3</v>
      </c>
      <c r="AG91">
        <v>0.10733551700000001</v>
      </c>
      <c r="AH91">
        <v>1.5</v>
      </c>
      <c r="AI91">
        <v>0.332347146904651</v>
      </c>
    </row>
    <row r="92" spans="1:35" x14ac:dyDescent="0.25">
      <c r="A92" s="1">
        <v>2018</v>
      </c>
      <c r="B92" s="2">
        <v>13</v>
      </c>
      <c r="C92" s="2">
        <v>3</v>
      </c>
      <c r="D92" s="2">
        <v>5.5244564268420504</v>
      </c>
      <c r="E92" s="2">
        <v>8.2031676822346394E-3</v>
      </c>
      <c r="F92" s="4">
        <v>2.5075E-2</v>
      </c>
      <c r="G92" s="3">
        <v>250.75</v>
      </c>
      <c r="H92" s="3">
        <v>250.75</v>
      </c>
      <c r="I92">
        <v>8.7434128547660694E-2</v>
      </c>
      <c r="J92">
        <v>6.7754526999999995E-2</v>
      </c>
      <c r="K92">
        <v>9.0018318E-2</v>
      </c>
      <c r="L92">
        <v>134.05000000000001</v>
      </c>
      <c r="M92">
        <v>8.93</v>
      </c>
      <c r="N92">
        <v>11.75</v>
      </c>
      <c r="O92">
        <v>7.18955458560738E-2</v>
      </c>
      <c r="P92">
        <v>0.92810445414392595</v>
      </c>
      <c r="Q92">
        <v>51.64</v>
      </c>
      <c r="R92">
        <v>30.07</v>
      </c>
      <c r="S92">
        <v>8.3955787177667704E-3</v>
      </c>
      <c r="T92">
        <v>0.116774671056448</v>
      </c>
      <c r="U92">
        <v>0.96509762899999996</v>
      </c>
      <c r="V92">
        <v>29.421917212557702</v>
      </c>
      <c r="W92">
        <v>3.8899999999999997E-2</v>
      </c>
      <c r="X92">
        <v>-1.1625623999999999E-2</v>
      </c>
      <c r="Y92" s="5">
        <v>6.75</v>
      </c>
      <c r="Z92" s="5">
        <v>121.56</v>
      </c>
      <c r="AA92">
        <v>1.76</v>
      </c>
      <c r="AB92">
        <v>2.36</v>
      </c>
      <c r="AC92">
        <v>9.16</v>
      </c>
      <c r="AD92" s="6">
        <v>1.64</v>
      </c>
      <c r="AE92">
        <v>28.78389808</v>
      </c>
      <c r="AF92">
        <v>1.5712410999999999E-2</v>
      </c>
      <c r="AG92">
        <v>0.105663756</v>
      </c>
      <c r="AH92">
        <v>1.73</v>
      </c>
      <c r="AI92">
        <v>0.308115305580273</v>
      </c>
    </row>
    <row r="93" spans="1:35" x14ac:dyDescent="0.25">
      <c r="A93" s="1">
        <v>2019</v>
      </c>
      <c r="B93" s="2">
        <v>13</v>
      </c>
      <c r="C93" s="2">
        <v>3</v>
      </c>
      <c r="D93" s="2">
        <v>5.7762581629782499</v>
      </c>
      <c r="E93" s="2">
        <v>9.2484776784959102E-3</v>
      </c>
      <c r="F93" s="4">
        <v>3.2254999999999999E-2</v>
      </c>
      <c r="G93" s="3">
        <v>322.55</v>
      </c>
      <c r="H93" s="3">
        <v>322.55</v>
      </c>
      <c r="I93">
        <v>0.151929121508729</v>
      </c>
      <c r="J93">
        <v>0.13790834599999999</v>
      </c>
      <c r="K93">
        <v>0.14095217600000001</v>
      </c>
      <c r="L93">
        <v>155.5</v>
      </c>
      <c r="M93">
        <v>8.89</v>
      </c>
      <c r="N93">
        <v>13.17</v>
      </c>
      <c r="O93">
        <v>7.9443524621432907E-2</v>
      </c>
      <c r="P93">
        <v>0.920556475378567</v>
      </c>
      <c r="Q93">
        <v>54.06</v>
      </c>
      <c r="R93">
        <v>12.38</v>
      </c>
      <c r="S93">
        <v>8.2198902967011607E-3</v>
      </c>
      <c r="T93">
        <v>0.103468348564227</v>
      </c>
      <c r="U93">
        <v>0.96767920200000002</v>
      </c>
      <c r="V93">
        <v>29.530414664309099</v>
      </c>
      <c r="W93">
        <v>3.95E-2</v>
      </c>
      <c r="X93">
        <v>9.1277568000000003E-2</v>
      </c>
      <c r="Y93" s="5">
        <v>5.95</v>
      </c>
      <c r="Z93" s="5">
        <v>125.08</v>
      </c>
      <c r="AA93">
        <v>1.56</v>
      </c>
      <c r="AB93">
        <v>2.4300000000000002</v>
      </c>
      <c r="AC93">
        <v>10.28</v>
      </c>
      <c r="AD93" s="6">
        <v>1.87</v>
      </c>
      <c r="AE93">
        <v>28.91308987</v>
      </c>
      <c r="AF93">
        <v>0.114602068</v>
      </c>
      <c r="AG93">
        <v>0.23161895199999999</v>
      </c>
      <c r="AH93">
        <v>2.11</v>
      </c>
      <c r="AI93">
        <v>0.29061819232650199</v>
      </c>
    </row>
    <row r="94" spans="1:35" x14ac:dyDescent="0.25">
      <c r="A94" s="1">
        <v>2020</v>
      </c>
      <c r="B94" s="2">
        <v>13</v>
      </c>
      <c r="C94" s="2">
        <v>3</v>
      </c>
      <c r="D94" s="2">
        <v>6.2666121401689896</v>
      </c>
      <c r="E94" s="2">
        <v>1.36663059094727E-2</v>
      </c>
      <c r="F94" s="4">
        <v>5.2669000000000001E-2</v>
      </c>
      <c r="G94" s="3">
        <v>526.69000000000005</v>
      </c>
      <c r="H94" s="3">
        <v>526.69000000000005</v>
      </c>
      <c r="I94">
        <v>2.4668785844484901E-2</v>
      </c>
      <c r="J94">
        <v>4.5521364000000002E-2</v>
      </c>
      <c r="K94">
        <v>0.10503781800000001</v>
      </c>
      <c r="L94">
        <v>139.38</v>
      </c>
      <c r="M94">
        <v>8.51</v>
      </c>
      <c r="N94">
        <v>13.04</v>
      </c>
      <c r="O94">
        <v>7.7874799305289497E-2</v>
      </c>
      <c r="P94">
        <v>0.92212520069471005</v>
      </c>
      <c r="Q94">
        <v>49.72</v>
      </c>
      <c r="R94">
        <v>26.19</v>
      </c>
      <c r="S94">
        <v>5.05047816382559E-3</v>
      </c>
      <c r="T94">
        <v>6.4853819321272294E-2</v>
      </c>
      <c r="U94">
        <v>1.0227644810000001</v>
      </c>
      <c r="V94">
        <v>29.569796300123102</v>
      </c>
      <c r="W94">
        <v>3.9399999999999998E-2</v>
      </c>
      <c r="X94">
        <v>-0.36089869600000002</v>
      </c>
      <c r="Y94" s="5">
        <v>2.2400000000000002</v>
      </c>
      <c r="Z94" s="5">
        <v>128.11000000000001</v>
      </c>
      <c r="AA94">
        <v>1.82</v>
      </c>
      <c r="AB94">
        <v>2.5299999999999998</v>
      </c>
      <c r="AC94">
        <v>9.81</v>
      </c>
      <c r="AD94" s="6">
        <v>2.12</v>
      </c>
      <c r="AE94">
        <v>28.95760555</v>
      </c>
      <c r="AF94">
        <v>4.0167372999999999E-2</v>
      </c>
      <c r="AG94">
        <v>1.9627789999999999E-2</v>
      </c>
      <c r="AH94">
        <v>2.14</v>
      </c>
      <c r="AI94">
        <v>0.150035523882354</v>
      </c>
    </row>
    <row r="95" spans="1:35" x14ac:dyDescent="0.25">
      <c r="A95" s="1">
        <v>2021</v>
      </c>
      <c r="B95" s="2">
        <v>13</v>
      </c>
      <c r="C95" s="2">
        <v>3</v>
      </c>
      <c r="D95" s="2">
        <v>6.9783721643776797</v>
      </c>
      <c r="E95" s="2">
        <v>2.6526240751891101E-2</v>
      </c>
      <c r="F95" s="4">
        <v>0.107317</v>
      </c>
      <c r="G95" s="3">
        <v>1073.17</v>
      </c>
      <c r="H95" s="3">
        <v>1073.17</v>
      </c>
      <c r="I95">
        <v>-8.6038300711020005E-2</v>
      </c>
      <c r="J95">
        <v>2.0195579999999999E-3</v>
      </c>
      <c r="K95">
        <v>4.9757247999999997E-2</v>
      </c>
      <c r="L95">
        <v>145.30000000000001</v>
      </c>
      <c r="M95">
        <v>9.0399999999999991</v>
      </c>
      <c r="N95">
        <v>13.64</v>
      </c>
      <c r="O95">
        <v>8.4360283776891698E-2</v>
      </c>
      <c r="P95">
        <v>0.91563971622310802</v>
      </c>
      <c r="Q95">
        <v>46.11</v>
      </c>
      <c r="R95">
        <v>29.17</v>
      </c>
      <c r="S95">
        <v>5.0128106920017401E-3</v>
      </c>
      <c r="T95">
        <v>5.94214536458786E-2</v>
      </c>
      <c r="U95">
        <v>1.0714904890000001</v>
      </c>
      <c r="V95">
        <v>29.5701635584904</v>
      </c>
      <c r="W95">
        <v>4.24E-2</v>
      </c>
      <c r="X95">
        <v>-7.0936130000000003E-3</v>
      </c>
      <c r="Y95" s="5">
        <v>8.4499999999999993</v>
      </c>
      <c r="Z95" s="5">
        <v>129.37</v>
      </c>
      <c r="AA95">
        <v>1.79</v>
      </c>
      <c r="AB95">
        <v>2.6</v>
      </c>
      <c r="AC95">
        <v>10.73</v>
      </c>
      <c r="AD95" s="6">
        <v>1.81</v>
      </c>
      <c r="AE95">
        <v>28.959623069999999</v>
      </c>
      <c r="AF95">
        <v>3.6732600000000001E-4</v>
      </c>
      <c r="AG95">
        <v>8.3678830999999995E-2</v>
      </c>
      <c r="AH95">
        <v>1.91</v>
      </c>
      <c r="AI95">
        <v>0.163577994172764</v>
      </c>
    </row>
    <row r="96" spans="1:35" x14ac:dyDescent="0.25">
      <c r="A96" s="1">
        <v>2022</v>
      </c>
      <c r="B96" s="2">
        <v>13</v>
      </c>
      <c r="C96" s="2">
        <v>3</v>
      </c>
      <c r="D96" s="2">
        <v>7.4950529354502304</v>
      </c>
      <c r="E96" s="2">
        <v>4.3444999739202503E-2</v>
      </c>
      <c r="F96" s="4">
        <v>0.17991199999999999</v>
      </c>
      <c r="G96" s="3">
        <v>1799.12</v>
      </c>
      <c r="H96" s="3">
        <v>1799.12</v>
      </c>
      <c r="I96">
        <v>-0.15804152647476</v>
      </c>
      <c r="J96">
        <v>5.7674731E-2</v>
      </c>
      <c r="K96">
        <v>2.3593492000000001E-2</v>
      </c>
      <c r="L96">
        <v>142.49</v>
      </c>
      <c r="M96">
        <v>9.17</v>
      </c>
      <c r="N96">
        <v>13.14</v>
      </c>
      <c r="O96">
        <v>8.44599804869927E-2</v>
      </c>
      <c r="P96">
        <v>0.91554001951300701</v>
      </c>
      <c r="Q96">
        <v>50.21</v>
      </c>
      <c r="R96">
        <v>35.61</v>
      </c>
      <c r="S96">
        <v>4.9309002762390197E-3</v>
      </c>
      <c r="T96">
        <v>5.8381499117187298E-2</v>
      </c>
      <c r="U96">
        <v>1.036964067</v>
      </c>
      <c r="V96">
        <v>29.612804761573699</v>
      </c>
      <c r="W96">
        <v>4.3200000000000002E-2</v>
      </c>
      <c r="X96">
        <v>2.6511348000000001E-2</v>
      </c>
      <c r="Y96" s="5">
        <v>3</v>
      </c>
      <c r="Z96" s="5">
        <v>131.91999999999999</v>
      </c>
      <c r="AA96">
        <v>1.68</v>
      </c>
      <c r="AB96">
        <v>2.39</v>
      </c>
      <c r="AC96">
        <v>10.91</v>
      </c>
      <c r="AD96" s="6">
        <v>1.51</v>
      </c>
      <c r="AE96">
        <v>29.015695919999999</v>
      </c>
      <c r="AF96">
        <v>4.3563400000000002E-2</v>
      </c>
      <c r="AG96">
        <v>4.4796679999999998E-2</v>
      </c>
      <c r="AH96">
        <v>1.6</v>
      </c>
      <c r="AI96">
        <v>0.14288936188207399</v>
      </c>
    </row>
    <row r="97" spans="1:35" x14ac:dyDescent="0.25">
      <c r="A97" s="1">
        <v>2023</v>
      </c>
      <c r="B97" s="2">
        <v>13</v>
      </c>
      <c r="C97" s="2">
        <v>3</v>
      </c>
      <c r="D97" s="2">
        <v>7.8794466585078098</v>
      </c>
      <c r="E97" s="2">
        <v>6.0261895601632601E-2</v>
      </c>
      <c r="F97" s="4">
        <v>0.264241</v>
      </c>
      <c r="G97" s="3">
        <v>2642.41</v>
      </c>
      <c r="H97" s="3">
        <v>2642.41</v>
      </c>
      <c r="I97">
        <v>-1.2968157534922401E-2</v>
      </c>
      <c r="J97">
        <v>7.2486301000000003E-2</v>
      </c>
      <c r="K97">
        <v>5.8856442000000002E-2</v>
      </c>
      <c r="L97">
        <v>149.69</v>
      </c>
      <c r="M97">
        <v>9.2799999999999994</v>
      </c>
      <c r="N97">
        <v>13.14</v>
      </c>
      <c r="O97">
        <v>8.3101486456289994E-2</v>
      </c>
      <c r="P97">
        <v>0.91689851354370999</v>
      </c>
      <c r="Q97">
        <v>64.05</v>
      </c>
      <c r="R97">
        <v>36.1</v>
      </c>
      <c r="S97">
        <v>4.6887510236202998E-3</v>
      </c>
      <c r="T97">
        <v>5.6421987422409198E-2</v>
      </c>
      <c r="U97">
        <v>1.023785648</v>
      </c>
      <c r="V97">
        <v>29.668984849130801</v>
      </c>
      <c r="W97">
        <v>4.3099999999999999E-2</v>
      </c>
      <c r="X97">
        <v>5.8417419999999996E-3</v>
      </c>
      <c r="Y97" s="5">
        <v>5.2</v>
      </c>
      <c r="Z97" s="5">
        <v>134.56</v>
      </c>
      <c r="AA97">
        <v>1.48</v>
      </c>
      <c r="AB97">
        <v>2.2200000000000002</v>
      </c>
      <c r="AC97">
        <v>10.95</v>
      </c>
      <c r="AD97" s="6">
        <v>1.37</v>
      </c>
      <c r="AE97">
        <v>29.085675519999999</v>
      </c>
      <c r="AF97">
        <v>5.7788160999999998E-2</v>
      </c>
      <c r="AG97">
        <v>4.0774198999999997E-2</v>
      </c>
      <c r="AH97">
        <v>1.46</v>
      </c>
      <c r="AI97">
        <v>0.13735486911443401</v>
      </c>
    </row>
    <row r="98" spans="1:35" x14ac:dyDescent="0.25">
      <c r="A98" s="1">
        <v>2014</v>
      </c>
      <c r="B98" s="2">
        <v>14</v>
      </c>
      <c r="C98" s="2">
        <v>3</v>
      </c>
      <c r="D98" s="2">
        <v>7.3195138748188899</v>
      </c>
      <c r="E98" s="2">
        <v>6.0044496262608299E-2</v>
      </c>
      <c r="F98" s="4">
        <v>0.150947</v>
      </c>
      <c r="G98" s="3">
        <v>1509.47</v>
      </c>
      <c r="H98" s="3">
        <v>1509.47</v>
      </c>
      <c r="I98">
        <v>0.250814455069229</v>
      </c>
      <c r="J98">
        <v>0.19067004500000001</v>
      </c>
      <c r="K98">
        <v>0.144201841</v>
      </c>
      <c r="L98">
        <v>233.42</v>
      </c>
      <c r="M98">
        <v>10.44</v>
      </c>
      <c r="N98">
        <v>12.38</v>
      </c>
      <c r="O98">
        <v>6.6583133076026202E-2</v>
      </c>
      <c r="P98">
        <v>0.93341686692397396</v>
      </c>
      <c r="Q98">
        <v>59.38</v>
      </c>
      <c r="R98">
        <v>30.54</v>
      </c>
      <c r="S98">
        <v>1.18451026019748E-2</v>
      </c>
      <c r="T98">
        <v>0.17789944772424299</v>
      </c>
      <c r="U98">
        <v>0.76077051500000004</v>
      </c>
      <c r="V98">
        <v>29.185332924451799</v>
      </c>
      <c r="W98">
        <v>3.5299999999999998E-2</v>
      </c>
      <c r="X98">
        <v>8.3239920999999994E-2</v>
      </c>
      <c r="Y98" s="5">
        <v>7.43</v>
      </c>
      <c r="Z98" s="5">
        <v>113.29</v>
      </c>
      <c r="AA98">
        <v>1.1100000000000001</v>
      </c>
      <c r="AB98">
        <v>2.59</v>
      </c>
      <c r="AC98">
        <v>10.44</v>
      </c>
      <c r="AD98" s="6">
        <v>2.33</v>
      </c>
      <c r="AE98">
        <v>28.826287529999998</v>
      </c>
      <c r="AF98">
        <v>0.178127223</v>
      </c>
      <c r="AG98">
        <v>0.184632044</v>
      </c>
      <c r="AH98">
        <v>2.52</v>
      </c>
      <c r="AI98">
        <v>0.26947541042908901</v>
      </c>
    </row>
    <row r="99" spans="1:35" x14ac:dyDescent="0.25">
      <c r="A99" s="1">
        <v>2015</v>
      </c>
      <c r="B99" s="2">
        <v>14</v>
      </c>
      <c r="C99" s="2">
        <v>3</v>
      </c>
      <c r="D99" s="2">
        <v>7.3556602721196001</v>
      </c>
      <c r="E99" s="2">
        <v>5.5413297378523303E-2</v>
      </c>
      <c r="F99" s="4">
        <v>0.156503</v>
      </c>
      <c r="G99" s="3">
        <v>1565.03</v>
      </c>
      <c r="H99" s="3">
        <v>1565.03</v>
      </c>
      <c r="I99">
        <v>0.21468320240198199</v>
      </c>
      <c r="J99">
        <v>8.0879109000000005E-2</v>
      </c>
      <c r="K99">
        <v>0.123459427</v>
      </c>
      <c r="L99">
        <v>178.95</v>
      </c>
      <c r="M99">
        <v>10.83</v>
      </c>
      <c r="N99">
        <v>12.57</v>
      </c>
      <c r="O99">
        <v>6.6074786053934798E-2</v>
      </c>
      <c r="P99">
        <v>0.93392521394606498</v>
      </c>
      <c r="Q99">
        <v>65.67</v>
      </c>
      <c r="R99">
        <v>27.67</v>
      </c>
      <c r="S99">
        <v>1.05969375584706E-2</v>
      </c>
      <c r="T99">
        <v>0.16037793220882501</v>
      </c>
      <c r="U99">
        <v>0.79074042700000002</v>
      </c>
      <c r="V99">
        <v>29.331209373358199</v>
      </c>
      <c r="W99">
        <v>3.5999999999999997E-2</v>
      </c>
      <c r="X99">
        <v>3.5129976E-2</v>
      </c>
      <c r="Y99" s="5">
        <v>7.04</v>
      </c>
      <c r="Z99" s="5">
        <v>114.92</v>
      </c>
      <c r="AA99">
        <v>1.68</v>
      </c>
      <c r="AB99">
        <v>3</v>
      </c>
      <c r="AC99">
        <v>10.83</v>
      </c>
      <c r="AD99" s="6">
        <v>2.59</v>
      </c>
      <c r="AE99">
        <v>28.904062230000001</v>
      </c>
      <c r="AF99">
        <v>0.15705322399999999</v>
      </c>
      <c r="AG99">
        <v>0.14821938700000001</v>
      </c>
      <c r="AH99">
        <v>2.75</v>
      </c>
      <c r="AI99">
        <v>0.26514485955795097</v>
      </c>
    </row>
    <row r="100" spans="1:35" x14ac:dyDescent="0.25">
      <c r="A100" s="1">
        <v>2016</v>
      </c>
      <c r="B100" s="2">
        <v>14</v>
      </c>
      <c r="C100" s="2">
        <v>3</v>
      </c>
      <c r="D100" s="2">
        <v>7.2700623327724996</v>
      </c>
      <c r="E100" s="2">
        <v>4.4045999593461199E-2</v>
      </c>
      <c r="F100" s="4">
        <v>0.14366399999999999</v>
      </c>
      <c r="G100" s="3">
        <v>1436.64</v>
      </c>
      <c r="H100" s="3">
        <v>1436.64</v>
      </c>
      <c r="I100">
        <v>3.7494229938800097E-2</v>
      </c>
      <c r="J100">
        <v>6.4493414999999998E-2</v>
      </c>
      <c r="K100">
        <v>0.154869231</v>
      </c>
      <c r="L100">
        <v>180.02</v>
      </c>
      <c r="M100">
        <v>11.54</v>
      </c>
      <c r="N100">
        <v>13.33</v>
      </c>
      <c r="O100">
        <v>6.78796515362457E-2</v>
      </c>
      <c r="P100">
        <v>0.93212034846375402</v>
      </c>
      <c r="Q100">
        <v>59.42</v>
      </c>
      <c r="R100">
        <v>28.01</v>
      </c>
      <c r="S100">
        <v>1.0497599334669599E-2</v>
      </c>
      <c r="T100">
        <v>0.154650165360148</v>
      </c>
      <c r="U100">
        <v>0.85787453000000002</v>
      </c>
      <c r="V100">
        <v>29.413119230879001</v>
      </c>
      <c r="W100">
        <v>4.02E-2</v>
      </c>
      <c r="X100">
        <v>7.5183563999999994E-2</v>
      </c>
      <c r="Y100" s="5">
        <v>6.85</v>
      </c>
      <c r="Z100" s="5">
        <v>117.22</v>
      </c>
      <c r="AA100">
        <v>1.87</v>
      </c>
      <c r="AB100">
        <v>3.37</v>
      </c>
      <c r="AC100">
        <v>11.54</v>
      </c>
      <c r="AD100" s="6">
        <v>2.37</v>
      </c>
      <c r="AE100">
        <v>28.966561250000002</v>
      </c>
      <c r="AF100">
        <v>8.5357969000000006E-2</v>
      </c>
      <c r="AG100">
        <v>0.11500505900000001</v>
      </c>
      <c r="AH100">
        <v>2.5</v>
      </c>
      <c r="AI100">
        <v>0.29118526492046398</v>
      </c>
    </row>
    <row r="101" spans="1:35" x14ac:dyDescent="0.25">
      <c r="A101" s="1">
        <v>2017</v>
      </c>
      <c r="B101" s="2">
        <v>14</v>
      </c>
      <c r="C101" s="2">
        <v>3</v>
      </c>
      <c r="D101" s="2">
        <v>7.35948673419042</v>
      </c>
      <c r="E101" s="2">
        <v>4.4067618800777801E-2</v>
      </c>
      <c r="F101" s="4">
        <v>0.15710299999999999</v>
      </c>
      <c r="G101" s="3">
        <v>1571.03</v>
      </c>
      <c r="H101" s="3">
        <v>1571.03</v>
      </c>
      <c r="I101">
        <v>5.6797033847625897E-2</v>
      </c>
      <c r="J101">
        <v>6.8988064000000002E-2</v>
      </c>
      <c r="K101">
        <v>9.3008175999999998E-2</v>
      </c>
      <c r="L101">
        <v>262.11</v>
      </c>
      <c r="M101">
        <v>13.02</v>
      </c>
      <c r="N101">
        <v>15.48</v>
      </c>
      <c r="O101">
        <v>7.6757666922106393E-2</v>
      </c>
      <c r="P101">
        <v>0.92324233307789405</v>
      </c>
      <c r="Q101">
        <v>40.68</v>
      </c>
      <c r="R101">
        <v>30.23</v>
      </c>
      <c r="S101">
        <v>1.1216586282031499E-2</v>
      </c>
      <c r="T101">
        <v>0.14612984906659601</v>
      </c>
      <c r="U101">
        <v>0.87715093099999997</v>
      </c>
      <c r="V101">
        <v>29.471195758390799</v>
      </c>
      <c r="W101">
        <v>4.5600000000000002E-2</v>
      </c>
      <c r="X101">
        <v>0.13238217399999999</v>
      </c>
      <c r="Y101" s="5">
        <v>6.95</v>
      </c>
      <c r="Z101" s="5">
        <v>119.09</v>
      </c>
      <c r="AA101">
        <v>1.61</v>
      </c>
      <c r="AB101">
        <v>4.22</v>
      </c>
      <c r="AC101">
        <v>13.02</v>
      </c>
      <c r="AD101" s="6">
        <v>2.29</v>
      </c>
      <c r="AE101">
        <v>29.03327371</v>
      </c>
      <c r="AF101">
        <v>5.9796096E-2</v>
      </c>
      <c r="AG101">
        <v>0.19840738599999999</v>
      </c>
      <c r="AH101">
        <v>2.4300000000000002</v>
      </c>
      <c r="AI101">
        <v>0.28980927762712899</v>
      </c>
    </row>
    <row r="102" spans="1:35" x14ac:dyDescent="0.25">
      <c r="A102" s="1">
        <v>2018</v>
      </c>
      <c r="B102" s="2">
        <v>14</v>
      </c>
      <c r="C102" s="2">
        <v>3</v>
      </c>
      <c r="D102" s="2">
        <v>7.4147716567741702</v>
      </c>
      <c r="E102" s="2">
        <v>4.2214992293481302E-2</v>
      </c>
      <c r="F102" s="4">
        <v>0.16603299999999999</v>
      </c>
      <c r="G102" s="3">
        <v>1660.33</v>
      </c>
      <c r="H102" s="3">
        <v>1660.33</v>
      </c>
      <c r="I102">
        <v>0.125207675975681</v>
      </c>
      <c r="J102">
        <v>8.2751094999999997E-2</v>
      </c>
      <c r="K102">
        <v>0.103221727</v>
      </c>
      <c r="L102">
        <v>358.18</v>
      </c>
      <c r="M102">
        <v>11.78</v>
      </c>
      <c r="N102">
        <v>15.68</v>
      </c>
      <c r="O102">
        <v>8.0585063526862705E-2</v>
      </c>
      <c r="P102">
        <v>0.91941493647313699</v>
      </c>
      <c r="Q102">
        <v>44.94</v>
      </c>
      <c r="R102">
        <v>30.23</v>
      </c>
      <c r="S102">
        <v>1.19807659038778E-2</v>
      </c>
      <c r="T102">
        <v>0.14867228962206</v>
      </c>
      <c r="U102">
        <v>0.89373446000000001</v>
      </c>
      <c r="V102">
        <v>29.539930679807298</v>
      </c>
      <c r="W102">
        <v>4.8599999999999997E-2</v>
      </c>
      <c r="X102">
        <v>0.144129222</v>
      </c>
      <c r="Y102" s="5">
        <v>6.75</v>
      </c>
      <c r="Z102" s="5">
        <v>121.56</v>
      </c>
      <c r="AA102">
        <v>1.36</v>
      </c>
      <c r="AB102">
        <v>4.88</v>
      </c>
      <c r="AC102">
        <v>12.62</v>
      </c>
      <c r="AD102" s="6">
        <v>2.44</v>
      </c>
      <c r="AE102">
        <v>29.11277883</v>
      </c>
      <c r="AF102">
        <v>7.1152231999999996E-2</v>
      </c>
      <c r="AG102">
        <v>0.12456350099999999</v>
      </c>
      <c r="AH102">
        <v>2.57</v>
      </c>
      <c r="AI102">
        <v>0.26746595320955102</v>
      </c>
    </row>
    <row r="103" spans="1:35" x14ac:dyDescent="0.25">
      <c r="A103" s="1">
        <v>2019</v>
      </c>
      <c r="B103" s="2">
        <v>14</v>
      </c>
      <c r="C103" s="2">
        <v>3</v>
      </c>
      <c r="D103" s="2">
        <v>7.4774515166033497</v>
      </c>
      <c r="E103" s="2">
        <v>3.9364679946110301E-2</v>
      </c>
      <c r="F103" s="4">
        <v>0.17677300000000001</v>
      </c>
      <c r="G103" s="3">
        <v>1767.73</v>
      </c>
      <c r="H103" s="3">
        <v>1767.73</v>
      </c>
      <c r="I103">
        <v>8.5083784273098498E-2</v>
      </c>
      <c r="J103">
        <v>0.10083637199999999</v>
      </c>
      <c r="K103">
        <v>0.14177756899999999</v>
      </c>
      <c r="L103">
        <v>426.78</v>
      </c>
      <c r="M103">
        <v>11.95</v>
      </c>
      <c r="N103">
        <v>15.54</v>
      </c>
      <c r="O103">
        <v>8.3279899261719997E-2</v>
      </c>
      <c r="P103">
        <v>0.91672010073828003</v>
      </c>
      <c r="Q103">
        <v>51.18</v>
      </c>
      <c r="R103">
        <v>32.090000000000003</v>
      </c>
      <c r="S103">
        <v>1.2595385884776499E-2</v>
      </c>
      <c r="T103">
        <v>0.151241608076321</v>
      </c>
      <c r="U103">
        <v>0.92697333100000001</v>
      </c>
      <c r="V103">
        <v>29.634828136255699</v>
      </c>
      <c r="W103">
        <v>5.1799999999999999E-2</v>
      </c>
      <c r="X103">
        <v>0.15595342700000001</v>
      </c>
      <c r="Y103" s="5">
        <v>5.95</v>
      </c>
      <c r="Z103" s="5">
        <v>125.08</v>
      </c>
      <c r="AA103">
        <v>1.1599999999999999</v>
      </c>
      <c r="AB103">
        <v>4.97</v>
      </c>
      <c r="AC103">
        <v>12.69</v>
      </c>
      <c r="AD103" s="6">
        <v>2.48</v>
      </c>
      <c r="AE103">
        <v>29.208849059999999</v>
      </c>
      <c r="AF103">
        <v>9.9546098E-2</v>
      </c>
      <c r="AG103">
        <v>0.13631589099999999</v>
      </c>
      <c r="AH103">
        <v>2.59</v>
      </c>
      <c r="AI103">
        <v>0.265080477414044</v>
      </c>
    </row>
    <row r="104" spans="1:35" x14ac:dyDescent="0.25">
      <c r="A104" s="1">
        <v>2020</v>
      </c>
      <c r="B104" s="2">
        <v>14</v>
      </c>
      <c r="C104" s="2">
        <v>3</v>
      </c>
      <c r="D104" s="2">
        <v>7.6359461920141998</v>
      </c>
      <c r="E104" s="2">
        <v>4.1186662976166001E-2</v>
      </c>
      <c r="F104" s="4">
        <v>0.20713300000000001</v>
      </c>
      <c r="G104" s="3">
        <v>2071.33</v>
      </c>
      <c r="H104" s="3">
        <v>2071.33</v>
      </c>
      <c r="I104">
        <v>7.7044007667693704E-2</v>
      </c>
      <c r="J104">
        <v>0.16181786000000001</v>
      </c>
      <c r="K104">
        <v>0.119910926</v>
      </c>
      <c r="L104">
        <v>437.68</v>
      </c>
      <c r="M104">
        <v>12.29</v>
      </c>
      <c r="N104">
        <v>16.54</v>
      </c>
      <c r="O104">
        <v>8.7347789521623503E-2</v>
      </c>
      <c r="P104">
        <v>0.91265221047837697</v>
      </c>
      <c r="Q104">
        <v>42.06</v>
      </c>
      <c r="R104">
        <v>33.299999999999997</v>
      </c>
      <c r="S104">
        <v>1.1715554530746301E-2</v>
      </c>
      <c r="T104">
        <v>0.13412536934144301</v>
      </c>
      <c r="U104">
        <v>0.89353727299999997</v>
      </c>
      <c r="V104">
        <v>29.754652733768399</v>
      </c>
      <c r="W104">
        <v>5.28E-2</v>
      </c>
      <c r="X104">
        <v>4.8553354E-2</v>
      </c>
      <c r="Y104" s="5">
        <v>2.2400000000000002</v>
      </c>
      <c r="Z104" s="5">
        <v>128.11000000000001</v>
      </c>
      <c r="AA104">
        <v>1.07</v>
      </c>
      <c r="AB104">
        <v>4.67</v>
      </c>
      <c r="AC104">
        <v>13.98</v>
      </c>
      <c r="AD104" s="6">
        <v>2.4</v>
      </c>
      <c r="AE104">
        <v>29.358834949999999</v>
      </c>
      <c r="AF104">
        <v>0.127299103</v>
      </c>
      <c r="AG104">
        <v>0.182363159</v>
      </c>
      <c r="AH104">
        <v>2.4900000000000002</v>
      </c>
      <c r="AI104">
        <v>0.27363485517174901</v>
      </c>
    </row>
    <row r="105" spans="1:35" x14ac:dyDescent="0.25">
      <c r="A105" s="1">
        <v>2021</v>
      </c>
      <c r="B105" s="2">
        <v>14</v>
      </c>
      <c r="C105" s="2">
        <v>3</v>
      </c>
      <c r="D105" s="2">
        <v>7.8777763332772599</v>
      </c>
      <c r="E105" s="2">
        <v>4.7360572664367898E-2</v>
      </c>
      <c r="F105" s="4">
        <v>0.26379999999999998</v>
      </c>
      <c r="G105" s="3">
        <v>2638</v>
      </c>
      <c r="H105" s="3">
        <v>2638</v>
      </c>
      <c r="I105">
        <v>0.140356373200405</v>
      </c>
      <c r="J105">
        <v>0.12770062099999999</v>
      </c>
      <c r="K105">
        <v>0.10755463</v>
      </c>
      <c r="L105">
        <v>483.87</v>
      </c>
      <c r="M105">
        <v>12.66</v>
      </c>
      <c r="N105">
        <v>17.48</v>
      </c>
      <c r="O105">
        <v>9.3597041243608403E-2</v>
      </c>
      <c r="P105">
        <v>0.90640295875639199</v>
      </c>
      <c r="Q105">
        <v>48.33</v>
      </c>
      <c r="R105">
        <v>33.119999999999997</v>
      </c>
      <c r="S105">
        <v>1.3064517855457401E-2</v>
      </c>
      <c r="T105">
        <v>0.13958259451229699</v>
      </c>
      <c r="U105">
        <v>0.87757453100000005</v>
      </c>
      <c r="V105">
        <v>29.855538824013799</v>
      </c>
      <c r="W105">
        <v>5.5199999999999999E-2</v>
      </c>
      <c r="X105">
        <v>0.233516063</v>
      </c>
      <c r="Y105" s="5">
        <v>8.4499999999999993</v>
      </c>
      <c r="Z105" s="5">
        <v>129.37</v>
      </c>
      <c r="AA105">
        <v>0.91</v>
      </c>
      <c r="AB105">
        <v>4.42</v>
      </c>
      <c r="AC105">
        <v>14.94</v>
      </c>
      <c r="AD105" s="6">
        <v>2.39</v>
      </c>
      <c r="AE105">
        <v>29.479015669999999</v>
      </c>
      <c r="AF105">
        <v>0.10615063299999999</v>
      </c>
      <c r="AG105">
        <v>0.185289599</v>
      </c>
      <c r="AH105">
        <v>2.48</v>
      </c>
      <c r="AI105">
        <v>0.285120436645102</v>
      </c>
    </row>
    <row r="106" spans="1:35" x14ac:dyDescent="0.25">
      <c r="A106" s="1">
        <v>2022</v>
      </c>
      <c r="B106" s="2">
        <v>14</v>
      </c>
      <c r="C106" s="2">
        <v>3</v>
      </c>
      <c r="D106" s="2">
        <v>8.1757080109613494</v>
      </c>
      <c r="E106" s="2">
        <v>5.8722532863562299E-2</v>
      </c>
      <c r="F106" s="4">
        <v>0.35535699999999998</v>
      </c>
      <c r="G106" s="3">
        <v>3553.57</v>
      </c>
      <c r="H106" s="3">
        <v>3553.57</v>
      </c>
      <c r="I106">
        <v>4.0844913102673797E-2</v>
      </c>
      <c r="J106">
        <v>0.187277358</v>
      </c>
      <c r="K106">
        <v>8.6431250000000001E-2</v>
      </c>
      <c r="L106">
        <v>450.79</v>
      </c>
      <c r="M106">
        <v>13.68</v>
      </c>
      <c r="N106">
        <v>17.77</v>
      </c>
      <c r="O106">
        <v>9.4116410123689806E-2</v>
      </c>
      <c r="P106">
        <v>0.90588358987631001</v>
      </c>
      <c r="Q106">
        <v>51.94</v>
      </c>
      <c r="R106">
        <v>32.880000000000003</v>
      </c>
      <c r="S106">
        <v>1.3738554984992501E-2</v>
      </c>
      <c r="T106">
        <v>0.14597406517032399</v>
      </c>
      <c r="U106">
        <v>0.80303426</v>
      </c>
      <c r="V106">
        <v>29.947401810504399</v>
      </c>
      <c r="W106">
        <v>5.8000000000000003E-2</v>
      </c>
      <c r="X106">
        <v>0.15277157099999999</v>
      </c>
      <c r="Y106" s="5">
        <v>3</v>
      </c>
      <c r="Z106" s="5">
        <v>131.91999999999999</v>
      </c>
      <c r="AA106">
        <v>0.96</v>
      </c>
      <c r="AB106">
        <v>4.32</v>
      </c>
      <c r="AC106">
        <v>15.75</v>
      </c>
      <c r="AD106" s="6">
        <v>2.2799999999999998</v>
      </c>
      <c r="AE106">
        <v>29.650678419999998</v>
      </c>
      <c r="AF106">
        <v>9.6214616000000003E-2</v>
      </c>
      <c r="AG106">
        <v>0.102297498</v>
      </c>
      <c r="AH106">
        <v>2.4</v>
      </c>
      <c r="AI106">
        <v>0.27343285486813401</v>
      </c>
    </row>
    <row r="107" spans="1:35" x14ac:dyDescent="0.25">
      <c r="A107" s="1">
        <v>2023</v>
      </c>
      <c r="B107" s="2">
        <v>14</v>
      </c>
      <c r="C107" s="2">
        <v>3</v>
      </c>
      <c r="D107" s="2">
        <v>8.4068536342112505</v>
      </c>
      <c r="E107" s="2">
        <v>6.8793099872251101E-2</v>
      </c>
      <c r="F107" s="4">
        <v>0.44776500000000002</v>
      </c>
      <c r="G107" s="3">
        <v>4477.6499999999996</v>
      </c>
      <c r="H107" s="3">
        <v>4477.6499999999996</v>
      </c>
      <c r="I107">
        <v>-1.6416122604652798E-2</v>
      </c>
      <c r="J107">
        <v>8.2234238000000001E-2</v>
      </c>
      <c r="K107">
        <v>7.5586069000000006E-2</v>
      </c>
      <c r="L107">
        <v>437.7</v>
      </c>
      <c r="M107">
        <v>13.73</v>
      </c>
      <c r="N107">
        <v>17.88</v>
      </c>
      <c r="O107">
        <v>9.8447719418890203E-2</v>
      </c>
      <c r="P107">
        <v>0.90155228058111003</v>
      </c>
      <c r="Q107">
        <v>56.24</v>
      </c>
      <c r="R107">
        <v>32.96</v>
      </c>
      <c r="S107">
        <v>1.3420340766721999E-2</v>
      </c>
      <c r="T107">
        <v>0.136319468301943</v>
      </c>
      <c r="U107">
        <v>0.798101218</v>
      </c>
      <c r="V107">
        <v>30.031502405737101</v>
      </c>
      <c r="W107">
        <v>6.1400000000000003E-2</v>
      </c>
      <c r="X107">
        <v>6.2543972000000003E-2</v>
      </c>
      <c r="Y107" s="5">
        <v>5.2</v>
      </c>
      <c r="Z107" s="5">
        <v>134.56</v>
      </c>
      <c r="AA107">
        <v>0.95</v>
      </c>
      <c r="AB107">
        <v>4.1399999999999997</v>
      </c>
      <c r="AC107">
        <v>16.010000000000002</v>
      </c>
      <c r="AD107" s="6">
        <v>2.0299999999999998</v>
      </c>
      <c r="AE107">
        <v>29.729706060000002</v>
      </c>
      <c r="AF107">
        <v>8.773831E-2</v>
      </c>
      <c r="AG107">
        <v>0.13779685999999999</v>
      </c>
      <c r="AH107">
        <v>2.15</v>
      </c>
      <c r="AI107">
        <v>0.24801620650914299</v>
      </c>
    </row>
    <row r="108" spans="1:35" x14ac:dyDescent="0.25">
      <c r="A108" s="1">
        <v>2014</v>
      </c>
      <c r="B108" s="2">
        <v>15</v>
      </c>
      <c r="C108" s="2">
        <v>3</v>
      </c>
      <c r="D108" s="2">
        <v>5.6030409048546703</v>
      </c>
      <c r="E108" s="2">
        <v>1.2397687654142699E-2</v>
      </c>
      <c r="F108" s="4">
        <v>2.7125E-2</v>
      </c>
      <c r="G108" s="3">
        <v>271.25</v>
      </c>
      <c r="H108" s="3">
        <v>271.25</v>
      </c>
      <c r="I108">
        <v>0.19279251707186401</v>
      </c>
      <c r="J108">
        <v>7.4630479E-2</v>
      </c>
      <c r="K108">
        <v>0.12710497500000001</v>
      </c>
      <c r="L108">
        <v>181.26</v>
      </c>
      <c r="M108">
        <v>8.93</v>
      </c>
      <c r="N108">
        <v>12.33</v>
      </c>
      <c r="O108">
        <v>6.4594817598757098E-2</v>
      </c>
      <c r="P108">
        <v>0.93540518240124304</v>
      </c>
      <c r="Q108">
        <v>52.59</v>
      </c>
      <c r="R108">
        <v>30.32</v>
      </c>
      <c r="S108">
        <v>1.00159103511512E-2</v>
      </c>
      <c r="T108">
        <v>0.15505749104157199</v>
      </c>
      <c r="U108">
        <v>0.76780178399999999</v>
      </c>
      <c r="V108">
        <v>29.0514306309096</v>
      </c>
      <c r="W108">
        <v>2.7799999999999998E-2</v>
      </c>
      <c r="X108">
        <v>4.3734421000000002E-2</v>
      </c>
      <c r="Y108" s="5">
        <v>7.43</v>
      </c>
      <c r="Z108" s="5">
        <v>113.29</v>
      </c>
      <c r="AA108">
        <v>1.3</v>
      </c>
      <c r="AB108">
        <v>2.36</v>
      </c>
      <c r="AC108">
        <v>8.99</v>
      </c>
      <c r="AD108" s="6">
        <v>2.19</v>
      </c>
      <c r="AE108">
        <v>28.67819063</v>
      </c>
      <c r="AF108">
        <v>0.136664549</v>
      </c>
      <c r="AG108">
        <v>0.158721422</v>
      </c>
      <c r="AH108">
        <v>2.4</v>
      </c>
      <c r="AI108">
        <v>0.20296513679078901</v>
      </c>
    </row>
    <row r="109" spans="1:35" x14ac:dyDescent="0.25">
      <c r="A109" s="1">
        <v>2015</v>
      </c>
      <c r="B109" s="2">
        <v>15</v>
      </c>
      <c r="C109" s="2">
        <v>3</v>
      </c>
      <c r="D109" s="2">
        <v>5.4678913505194897</v>
      </c>
      <c r="E109" s="2">
        <v>9.3705264989441608E-3</v>
      </c>
      <c r="F109" s="4">
        <v>2.3695999999999998E-2</v>
      </c>
      <c r="G109" s="3">
        <v>236.96</v>
      </c>
      <c r="H109" s="3">
        <v>236.96</v>
      </c>
      <c r="I109">
        <v>0.16371596266718</v>
      </c>
      <c r="J109">
        <v>0.11693011</v>
      </c>
      <c r="K109">
        <v>0.155798141</v>
      </c>
      <c r="L109">
        <v>167.81</v>
      </c>
      <c r="M109">
        <v>9.1199999999999992</v>
      </c>
      <c r="N109">
        <v>11.87</v>
      </c>
      <c r="O109">
        <v>6.2410733320162101E-2</v>
      </c>
      <c r="P109">
        <v>0.937589266679838</v>
      </c>
      <c r="Q109">
        <v>42.48</v>
      </c>
      <c r="R109">
        <v>27.85</v>
      </c>
      <c r="S109">
        <v>8.1486959353352009E-3</v>
      </c>
      <c r="T109">
        <v>0.13056561751218401</v>
      </c>
      <c r="U109">
        <v>0.79452050500000004</v>
      </c>
      <c r="V109">
        <v>29.264623111061798</v>
      </c>
      <c r="W109">
        <v>2.7699999999999999E-2</v>
      </c>
      <c r="X109">
        <v>6.8992139999999999E-3</v>
      </c>
      <c r="Y109" s="5">
        <v>7.04</v>
      </c>
      <c r="Z109" s="5">
        <v>114.92</v>
      </c>
      <c r="AA109">
        <v>1.43</v>
      </c>
      <c r="AB109">
        <v>2.39</v>
      </c>
      <c r="AC109">
        <v>9.17</v>
      </c>
      <c r="AD109" s="6">
        <v>2.13</v>
      </c>
      <c r="AE109">
        <v>28.788774570000001</v>
      </c>
      <c r="AF109">
        <v>0.237622846</v>
      </c>
      <c r="AG109">
        <v>0.19577626000000001</v>
      </c>
      <c r="AH109">
        <v>2.31</v>
      </c>
      <c r="AI109">
        <v>0.24580043270356999</v>
      </c>
    </row>
    <row r="110" spans="1:35" x14ac:dyDescent="0.25">
      <c r="A110" s="1">
        <v>2016</v>
      </c>
      <c r="B110" s="2">
        <v>15</v>
      </c>
      <c r="C110" s="2">
        <v>3</v>
      </c>
      <c r="D110" s="2">
        <v>5.5404004276816403</v>
      </c>
      <c r="E110" s="2">
        <v>8.8529000214390401E-3</v>
      </c>
      <c r="F110" s="4">
        <v>2.5478000000000001E-2</v>
      </c>
      <c r="G110" s="3">
        <v>254.78</v>
      </c>
      <c r="H110" s="3">
        <v>254.78</v>
      </c>
      <c r="I110">
        <v>5.9579423153775103E-2</v>
      </c>
      <c r="J110">
        <v>0.143433011</v>
      </c>
      <c r="K110">
        <v>0.13806934600000001</v>
      </c>
      <c r="L110">
        <v>155.5</v>
      </c>
      <c r="M110">
        <v>8.64</v>
      </c>
      <c r="N110">
        <v>11.98</v>
      </c>
      <c r="O110">
        <v>6.4827644346279301E-2</v>
      </c>
      <c r="P110">
        <v>0.93517235565372103</v>
      </c>
      <c r="Q110">
        <v>40.98</v>
      </c>
      <c r="R110">
        <v>27.56</v>
      </c>
      <c r="S110">
        <v>7.04529552102916E-3</v>
      </c>
      <c r="T110">
        <v>0.108677333444301</v>
      </c>
      <c r="U110">
        <v>0.79079353399999996</v>
      </c>
      <c r="V110">
        <v>29.411222379031202</v>
      </c>
      <c r="W110">
        <v>2.76E-2</v>
      </c>
      <c r="X110">
        <v>1.10206E-3</v>
      </c>
      <c r="Y110" s="5">
        <v>6.85</v>
      </c>
      <c r="Z110" s="5">
        <v>117.22</v>
      </c>
      <c r="AA110">
        <v>1.69</v>
      </c>
      <c r="AB110">
        <v>2.62</v>
      </c>
      <c r="AC110">
        <v>9.65</v>
      </c>
      <c r="AD110" s="6">
        <v>1.89</v>
      </c>
      <c r="AE110">
        <v>28.92280972</v>
      </c>
      <c r="AF110">
        <v>0.15788986599999999</v>
      </c>
      <c r="AG110">
        <v>0.20273017900000001</v>
      </c>
      <c r="AH110">
        <v>2</v>
      </c>
      <c r="AI110">
        <v>0.27493643558046799</v>
      </c>
    </row>
    <row r="111" spans="1:35" x14ac:dyDescent="0.25">
      <c r="A111" s="1">
        <v>2017</v>
      </c>
      <c r="B111" s="2">
        <v>15</v>
      </c>
      <c r="C111" s="2">
        <v>3</v>
      </c>
      <c r="D111" s="2">
        <v>6.4028785918185598</v>
      </c>
      <c r="E111" s="2">
        <v>1.88802419353577E-2</v>
      </c>
      <c r="F111" s="4">
        <v>6.0358000000000002E-2</v>
      </c>
      <c r="G111" s="3">
        <v>603.58000000000004</v>
      </c>
      <c r="H111" s="3">
        <v>603.58000000000004</v>
      </c>
      <c r="I111">
        <v>1.82597329969242E-2</v>
      </c>
      <c r="J111">
        <v>-6.3653625000000005E-2</v>
      </c>
      <c r="K111">
        <v>0.11082977400000001</v>
      </c>
      <c r="L111">
        <v>169.44</v>
      </c>
      <c r="M111">
        <v>8.49</v>
      </c>
      <c r="N111">
        <v>11.65</v>
      </c>
      <c r="O111">
        <v>7.2640973240706494E-2</v>
      </c>
      <c r="P111">
        <v>0.92735902675929305</v>
      </c>
      <c r="Q111">
        <v>45.29</v>
      </c>
      <c r="R111">
        <v>29.92</v>
      </c>
      <c r="S111">
        <v>7.5520136618917799E-3</v>
      </c>
      <c r="T111">
        <v>0.10396355286798099</v>
      </c>
      <c r="U111">
        <v>0.93815389900000001</v>
      </c>
      <c r="V111">
        <v>29.367565751927899</v>
      </c>
      <c r="W111">
        <v>3.4200000000000001E-2</v>
      </c>
      <c r="X111">
        <v>2.6133155000000002E-2</v>
      </c>
      <c r="Y111" s="5">
        <v>6.95</v>
      </c>
      <c r="Z111" s="5">
        <v>119.09</v>
      </c>
      <c r="AA111">
        <v>1.68</v>
      </c>
      <c r="AB111">
        <v>2.84</v>
      </c>
      <c r="AC111">
        <v>9.34</v>
      </c>
      <c r="AD111" s="6">
        <v>1.64</v>
      </c>
      <c r="AE111">
        <v>28.857039910000001</v>
      </c>
      <c r="AF111">
        <v>-4.2717393999999999E-2</v>
      </c>
      <c r="AG111">
        <v>7.2658753000000006E-2</v>
      </c>
      <c r="AH111">
        <v>1.79</v>
      </c>
      <c r="AI111">
        <v>0.29924196463353098</v>
      </c>
    </row>
    <row r="112" spans="1:35" x14ac:dyDescent="0.25">
      <c r="A112" s="1">
        <v>2018</v>
      </c>
      <c r="B112" s="2">
        <v>15</v>
      </c>
      <c r="C112" s="2">
        <v>3</v>
      </c>
      <c r="D112" s="2">
        <v>6.4447193190519902</v>
      </c>
      <c r="E112" s="2">
        <v>1.7403107988197199E-2</v>
      </c>
      <c r="F112" s="4">
        <v>6.2937000000000007E-2</v>
      </c>
      <c r="G112" s="3">
        <v>629.37</v>
      </c>
      <c r="H112" s="3">
        <v>629.37</v>
      </c>
      <c r="I112">
        <v>5.01056906934714E-2</v>
      </c>
      <c r="J112">
        <v>5.8919438999999997E-2</v>
      </c>
      <c r="K112">
        <v>0.131232665</v>
      </c>
      <c r="L112">
        <v>157.97999999999999</v>
      </c>
      <c r="M112">
        <v>8.6199999999999992</v>
      </c>
      <c r="N112">
        <v>12.47</v>
      </c>
      <c r="O112">
        <v>7.4683922795767202E-2</v>
      </c>
      <c r="P112">
        <v>0.92531607720423303</v>
      </c>
      <c r="Q112">
        <v>50.8</v>
      </c>
      <c r="R112">
        <v>30.57</v>
      </c>
      <c r="S112">
        <v>7.4795020830057297E-3</v>
      </c>
      <c r="T112">
        <v>0.10014875763100201</v>
      </c>
      <c r="U112">
        <v>1.00222009</v>
      </c>
      <c r="V112">
        <v>29.433838223510602</v>
      </c>
      <c r="W112">
        <v>3.5299999999999998E-2</v>
      </c>
      <c r="X112">
        <v>5.8258313999999999E-2</v>
      </c>
      <c r="Y112" s="5">
        <v>6.75</v>
      </c>
      <c r="Z112" s="5">
        <v>121.56</v>
      </c>
      <c r="AA112">
        <v>1.77</v>
      </c>
      <c r="AB112">
        <v>2.8</v>
      </c>
      <c r="AC112">
        <v>9.43</v>
      </c>
      <c r="AD112" s="6">
        <v>1.85</v>
      </c>
      <c r="AE112">
        <v>28.914288899999999</v>
      </c>
      <c r="AF112">
        <v>6.8517817999999994E-2</v>
      </c>
      <c r="AG112">
        <v>9.8568737000000003E-2</v>
      </c>
      <c r="AH112">
        <v>1.94</v>
      </c>
      <c r="AI112">
        <v>0.27456441755100802</v>
      </c>
    </row>
    <row r="113" spans="1:35" x14ac:dyDescent="0.25">
      <c r="A113" s="1">
        <v>2019</v>
      </c>
      <c r="B113" s="2">
        <v>15</v>
      </c>
      <c r="C113" s="2">
        <v>3</v>
      </c>
      <c r="D113" s="2">
        <v>6.47924669770536</v>
      </c>
      <c r="E113" s="2">
        <v>1.62952005596817E-2</v>
      </c>
      <c r="F113" s="4">
        <v>6.5147999999999998E-2</v>
      </c>
      <c r="G113" s="3">
        <v>651.48</v>
      </c>
      <c r="H113" s="3">
        <v>651.48</v>
      </c>
      <c r="I113">
        <v>0.14086417125307901</v>
      </c>
      <c r="J113">
        <v>0.11927906200000001</v>
      </c>
      <c r="K113">
        <v>0.105508675</v>
      </c>
      <c r="L113">
        <v>175.25</v>
      </c>
      <c r="M113">
        <v>8.69</v>
      </c>
      <c r="N113">
        <v>12.44</v>
      </c>
      <c r="O113">
        <v>7.8887383964850802E-2</v>
      </c>
      <c r="P113">
        <v>0.92111261603514905</v>
      </c>
      <c r="Q113">
        <v>63.88</v>
      </c>
      <c r="R113">
        <v>27.7</v>
      </c>
      <c r="S113">
        <v>7.2579047892187103E-3</v>
      </c>
      <c r="T113">
        <v>9.2003365106549204E-2</v>
      </c>
      <c r="U113">
        <v>0.98988986899999998</v>
      </c>
      <c r="V113">
        <v>29.5406277669037</v>
      </c>
      <c r="W113">
        <v>3.5900000000000001E-2</v>
      </c>
      <c r="X113">
        <v>7.9733780000000004E-2</v>
      </c>
      <c r="Y113" s="5">
        <v>5.95</v>
      </c>
      <c r="Z113" s="5">
        <v>125.08</v>
      </c>
      <c r="AA113">
        <v>1.65</v>
      </c>
      <c r="AB113">
        <v>2.9</v>
      </c>
      <c r="AC113">
        <v>10.199999999999999</v>
      </c>
      <c r="AD113" s="6">
        <v>2.04</v>
      </c>
      <c r="AE113">
        <v>29.026973689999998</v>
      </c>
      <c r="AF113">
        <v>0.11270005499999999</v>
      </c>
      <c r="AG113">
        <v>0.175326538</v>
      </c>
      <c r="AH113">
        <v>2.12</v>
      </c>
      <c r="AI113">
        <v>0.24725210290088401</v>
      </c>
    </row>
    <row r="114" spans="1:35" x14ac:dyDescent="0.25">
      <c r="A114" s="1">
        <v>2020</v>
      </c>
      <c r="B114" s="2">
        <v>15</v>
      </c>
      <c r="C114" s="2">
        <v>3</v>
      </c>
      <c r="D114" s="2">
        <v>6.4951900243836702</v>
      </c>
      <c r="E114" s="2">
        <v>1.4797777125513599E-2</v>
      </c>
      <c r="F114" s="4">
        <v>6.6195000000000004E-2</v>
      </c>
      <c r="G114" s="3">
        <v>661.95</v>
      </c>
      <c r="H114" s="3">
        <v>661.95</v>
      </c>
      <c r="I114">
        <v>3.6519579099990401E-2</v>
      </c>
      <c r="J114">
        <v>0.121218326</v>
      </c>
      <c r="K114">
        <v>0.118889831</v>
      </c>
      <c r="L114">
        <v>171.68</v>
      </c>
      <c r="M114">
        <v>8.74</v>
      </c>
      <c r="N114">
        <v>13.01</v>
      </c>
      <c r="O114">
        <v>7.4560776955786195E-2</v>
      </c>
      <c r="P114">
        <v>0.925439223044214</v>
      </c>
      <c r="Q114">
        <v>58.04</v>
      </c>
      <c r="R114">
        <v>26.65</v>
      </c>
      <c r="S114">
        <v>6.5944532409836498E-3</v>
      </c>
      <c r="T114">
        <v>8.8443998442962801E-2</v>
      </c>
      <c r="U114">
        <v>0.98783411099999996</v>
      </c>
      <c r="V114">
        <v>29.647411163630998</v>
      </c>
      <c r="W114">
        <v>3.56E-2</v>
      </c>
      <c r="X114">
        <v>1.0980936E-2</v>
      </c>
      <c r="Y114" s="5">
        <v>2.2400000000000002</v>
      </c>
      <c r="Z114" s="5">
        <v>128.11000000000001</v>
      </c>
      <c r="AA114">
        <v>1.64</v>
      </c>
      <c r="AB114">
        <v>2.82</v>
      </c>
      <c r="AC114">
        <v>10.18</v>
      </c>
      <c r="AD114" s="6">
        <v>2.1800000000000002</v>
      </c>
      <c r="AE114">
        <v>29.141389570000001</v>
      </c>
      <c r="AF114">
        <v>0.112693215</v>
      </c>
      <c r="AG114">
        <v>5.1667154999999999E-2</v>
      </c>
      <c r="AH114">
        <v>2.2599999999999998</v>
      </c>
      <c r="AI114">
        <v>0.14829595420907299</v>
      </c>
    </row>
    <row r="115" spans="1:35" x14ac:dyDescent="0.25">
      <c r="A115" s="1">
        <v>2021</v>
      </c>
      <c r="B115" s="2">
        <v>15</v>
      </c>
      <c r="C115" s="2">
        <v>3</v>
      </c>
      <c r="D115" s="2">
        <v>7.6012973815501201</v>
      </c>
      <c r="E115" s="2">
        <v>4.1202693015544398E-2</v>
      </c>
      <c r="F115" s="4">
        <v>0.20007900000000001</v>
      </c>
      <c r="G115" s="3">
        <v>2000.79</v>
      </c>
      <c r="H115" s="3">
        <v>2000.79</v>
      </c>
      <c r="I115">
        <v>5.0810238160134497E-2</v>
      </c>
      <c r="J115">
        <v>4.5973201999999998E-2</v>
      </c>
      <c r="K115">
        <v>8.5543425000000006E-2</v>
      </c>
      <c r="L115">
        <v>180.07</v>
      </c>
      <c r="M115">
        <v>8.85</v>
      </c>
      <c r="N115">
        <v>13.53</v>
      </c>
      <c r="O115">
        <v>7.9899946337656999E-2</v>
      </c>
      <c r="P115">
        <v>0.92010005366234304</v>
      </c>
      <c r="Q115">
        <v>59.99</v>
      </c>
      <c r="R115">
        <v>29.2</v>
      </c>
      <c r="S115">
        <v>7.0095503055869002E-3</v>
      </c>
      <c r="T115">
        <v>8.7729099040499497E-2</v>
      </c>
      <c r="U115">
        <v>1.0252048730000001</v>
      </c>
      <c r="V115">
        <v>29.7158088412673</v>
      </c>
      <c r="W115">
        <v>3.7699999999999997E-2</v>
      </c>
      <c r="X115">
        <v>0.138193491</v>
      </c>
      <c r="Y115" s="5">
        <v>8.4499999999999993</v>
      </c>
      <c r="Z115" s="5">
        <v>129.37</v>
      </c>
      <c r="AA115">
        <v>1.39</v>
      </c>
      <c r="AB115">
        <v>2.5</v>
      </c>
      <c r="AC115">
        <v>10.88</v>
      </c>
      <c r="AD115" s="6">
        <v>1.99</v>
      </c>
      <c r="AE115">
        <v>29.18633732</v>
      </c>
      <c r="AF115">
        <v>7.0791053000000007E-2</v>
      </c>
      <c r="AG115">
        <v>0.147468565</v>
      </c>
      <c r="AH115">
        <v>2.0499999999999998</v>
      </c>
      <c r="AI115">
        <v>0.17555021558369099</v>
      </c>
    </row>
    <row r="116" spans="1:35" x14ac:dyDescent="0.25">
      <c r="A116" s="1">
        <v>2022</v>
      </c>
      <c r="B116" s="2">
        <v>15</v>
      </c>
      <c r="C116" s="2">
        <v>3</v>
      </c>
      <c r="D116" s="2">
        <v>8.1139715648203801</v>
      </c>
      <c r="E116" s="2">
        <v>6.4835393454241705E-2</v>
      </c>
      <c r="F116" s="4">
        <v>0.33408199999999999</v>
      </c>
      <c r="G116" s="3">
        <v>3340.82</v>
      </c>
      <c r="H116" s="3">
        <v>3340.82</v>
      </c>
      <c r="I116">
        <v>3.2834301543099603E-2</v>
      </c>
      <c r="J116">
        <v>7.6587684000000003E-2</v>
      </c>
      <c r="K116">
        <v>6.1121271999999997E-2</v>
      </c>
      <c r="L116">
        <v>201.19</v>
      </c>
      <c r="M116">
        <v>8.74</v>
      </c>
      <c r="N116">
        <v>13.18</v>
      </c>
      <c r="O116">
        <v>8.0237092694356693E-2</v>
      </c>
      <c r="P116">
        <v>0.91976290730564303</v>
      </c>
      <c r="Q116">
        <v>62.18</v>
      </c>
      <c r="R116">
        <v>30.53</v>
      </c>
      <c r="S116">
        <v>7.3646894786022097E-3</v>
      </c>
      <c r="T116">
        <v>9.1786594345537501E-2</v>
      </c>
      <c r="U116">
        <v>1.0104766329999999</v>
      </c>
      <c r="V116">
        <v>29.776664989158</v>
      </c>
      <c r="W116">
        <v>3.9800000000000002E-2</v>
      </c>
      <c r="X116">
        <v>0.116590099</v>
      </c>
      <c r="Y116" s="5">
        <v>3</v>
      </c>
      <c r="Z116" s="5">
        <v>131.91999999999999</v>
      </c>
      <c r="AA116">
        <v>1.27</v>
      </c>
      <c r="AB116">
        <v>2.5499999999999998</v>
      </c>
      <c r="AC116">
        <v>10.63</v>
      </c>
      <c r="AD116" s="6">
        <v>1.92</v>
      </c>
      <c r="AE116">
        <v>29.260133799999998</v>
      </c>
      <c r="AF116">
        <v>6.2746024999999997E-2</v>
      </c>
      <c r="AG116">
        <v>6.7230394999999998E-2</v>
      </c>
      <c r="AH116">
        <v>1.97</v>
      </c>
      <c r="AI116">
        <v>0.175759815767776</v>
      </c>
    </row>
    <row r="117" spans="1:35" x14ac:dyDescent="0.25">
      <c r="A117" s="1">
        <v>2014</v>
      </c>
      <c r="B117" s="2">
        <v>16</v>
      </c>
      <c r="C117" s="2">
        <v>3</v>
      </c>
      <c r="D117" s="2">
        <v>5.8510811616770804</v>
      </c>
      <c r="E117" s="2">
        <v>2.6750445379024299E-2</v>
      </c>
      <c r="F117" s="4">
        <v>3.4761E-2</v>
      </c>
      <c r="G117" s="3">
        <v>347.61</v>
      </c>
      <c r="H117" s="3">
        <v>347.61</v>
      </c>
      <c r="I117">
        <v>0.20250819220286001</v>
      </c>
      <c r="J117">
        <v>0.112166865</v>
      </c>
      <c r="K117">
        <v>0.114159186</v>
      </c>
      <c r="L117">
        <v>180.52</v>
      </c>
      <c r="M117">
        <v>9.34</v>
      </c>
      <c r="N117">
        <v>11.21</v>
      </c>
      <c r="O117">
        <v>6.5576304069038804E-2</v>
      </c>
      <c r="P117">
        <v>0.93442369593096097</v>
      </c>
      <c r="Q117">
        <v>45.9</v>
      </c>
      <c r="R117">
        <v>29.82</v>
      </c>
      <c r="S117">
        <v>1.05691977742135E-2</v>
      </c>
      <c r="T117">
        <v>0.16117403876690301</v>
      </c>
      <c r="U117">
        <v>0.72784857999999997</v>
      </c>
      <c r="V117">
        <v>28.6378871996158</v>
      </c>
      <c r="W117">
        <v>2.3699999999999999E-2</v>
      </c>
      <c r="X117">
        <v>8.1258876999999993E-2</v>
      </c>
      <c r="Y117" s="5">
        <v>7.43</v>
      </c>
      <c r="Z117" s="5">
        <v>113.29</v>
      </c>
      <c r="AA117">
        <v>1.19</v>
      </c>
      <c r="AB117">
        <v>2.16</v>
      </c>
      <c r="AC117">
        <v>9.34</v>
      </c>
      <c r="AD117" s="6">
        <v>2.06</v>
      </c>
      <c r="AE117">
        <v>28.210628310000001</v>
      </c>
      <c r="AF117">
        <v>0.13329711699999999</v>
      </c>
      <c r="AG117">
        <v>0.17269294099999999</v>
      </c>
      <c r="AH117">
        <v>2.2999999999999998</v>
      </c>
      <c r="AI117">
        <v>0.243941882823344</v>
      </c>
    </row>
    <row r="118" spans="1:35" x14ac:dyDescent="0.25">
      <c r="A118" s="1">
        <v>2015</v>
      </c>
      <c r="B118" s="2">
        <v>16</v>
      </c>
      <c r="C118" s="2">
        <v>3</v>
      </c>
      <c r="D118" s="2">
        <v>5.7892565595064296</v>
      </c>
      <c r="E118" s="2">
        <v>2.1589740099884801E-2</v>
      </c>
      <c r="F118" s="4">
        <v>3.2676999999999998E-2</v>
      </c>
      <c r="G118" s="3">
        <v>326.77</v>
      </c>
      <c r="H118" s="3">
        <v>326.77</v>
      </c>
      <c r="I118">
        <v>0.18627039003705501</v>
      </c>
      <c r="J118">
        <v>0.116788035</v>
      </c>
      <c r="K118">
        <v>0.16475214599999999</v>
      </c>
      <c r="L118">
        <v>156.38999999999999</v>
      </c>
      <c r="M118">
        <v>9.24</v>
      </c>
      <c r="N118">
        <v>11.87</v>
      </c>
      <c r="O118">
        <v>7.0728381070236906E-2</v>
      </c>
      <c r="P118">
        <v>0.92927161892976295</v>
      </c>
      <c r="Q118">
        <v>54.9</v>
      </c>
      <c r="R118">
        <v>26.91</v>
      </c>
      <c r="S118">
        <v>9.3370289578275801E-3</v>
      </c>
      <c r="T118">
        <v>0.132012479524385</v>
      </c>
      <c r="U118">
        <v>0.75910841500000004</v>
      </c>
      <c r="V118">
        <v>28.784030045286599</v>
      </c>
      <c r="W118">
        <v>2.5000000000000001E-2</v>
      </c>
      <c r="X118">
        <v>2.2435011000000001E-2</v>
      </c>
      <c r="Y118" s="5">
        <v>7.04</v>
      </c>
      <c r="Z118" s="5">
        <v>114.92</v>
      </c>
      <c r="AA118">
        <v>1.61</v>
      </c>
      <c r="AB118">
        <v>2.52</v>
      </c>
      <c r="AC118">
        <v>10.15</v>
      </c>
      <c r="AD118" s="6">
        <v>2.0099999999999998</v>
      </c>
      <c r="AE118">
        <v>28.321085050000001</v>
      </c>
      <c r="AF118">
        <v>0.15736149999999999</v>
      </c>
      <c r="AG118">
        <v>0.248290924</v>
      </c>
      <c r="AH118">
        <v>2.25</v>
      </c>
      <c r="AI118">
        <v>0.28232376904002798</v>
      </c>
    </row>
    <row r="119" spans="1:35" x14ac:dyDescent="0.25">
      <c r="A119" s="1">
        <v>2016</v>
      </c>
      <c r="B119" s="2">
        <v>16</v>
      </c>
      <c r="C119" s="2">
        <v>3</v>
      </c>
      <c r="D119" s="2">
        <v>6.2020495691748003</v>
      </c>
      <c r="E119" s="2">
        <v>2.7503261333342199E-2</v>
      </c>
      <c r="F119" s="4">
        <v>4.9376000000000003E-2</v>
      </c>
      <c r="G119" s="3">
        <v>493.76</v>
      </c>
      <c r="H119" s="3">
        <v>493.76</v>
      </c>
      <c r="I119">
        <v>9.4247469380306804E-3</v>
      </c>
      <c r="J119">
        <v>6.3718155999999998E-2</v>
      </c>
      <c r="K119">
        <v>0.18614271299999999</v>
      </c>
      <c r="L119">
        <v>152.02000000000001</v>
      </c>
      <c r="M119">
        <v>8.2100000000000009</v>
      </c>
      <c r="N119">
        <v>10.8</v>
      </c>
      <c r="O119">
        <v>6.2454073862909902E-2</v>
      </c>
      <c r="P119">
        <v>0.93754592613708998</v>
      </c>
      <c r="Q119">
        <v>63.18</v>
      </c>
      <c r="R119">
        <v>28.77</v>
      </c>
      <c r="S119">
        <v>7.55912500416662E-3</v>
      </c>
      <c r="T119">
        <v>0.12103493874169501</v>
      </c>
      <c r="U119">
        <v>0.84647508299999996</v>
      </c>
      <c r="V119">
        <v>29.022313466266102</v>
      </c>
      <c r="W119">
        <v>2.1999999999999999E-2</v>
      </c>
      <c r="X119">
        <v>2.7419954999999999E-2</v>
      </c>
      <c r="Y119" s="5">
        <v>6.85</v>
      </c>
      <c r="Z119" s="5">
        <v>117.22</v>
      </c>
      <c r="AA119">
        <v>1.6</v>
      </c>
      <c r="AB119">
        <v>2.4300000000000002</v>
      </c>
      <c r="AC119">
        <v>9.34</v>
      </c>
      <c r="AD119" s="6">
        <v>1.59</v>
      </c>
      <c r="AE119">
        <v>28.382855509999999</v>
      </c>
      <c r="AF119">
        <v>0.26906882300000001</v>
      </c>
      <c r="AG119">
        <v>0.120604159</v>
      </c>
      <c r="AH119">
        <v>1.78</v>
      </c>
      <c r="AI119">
        <v>0.29894615949041298</v>
      </c>
    </row>
    <row r="120" spans="1:35" x14ac:dyDescent="0.25">
      <c r="A120" s="1">
        <v>2017</v>
      </c>
      <c r="B120" s="2">
        <v>16</v>
      </c>
      <c r="C120" s="2">
        <v>3</v>
      </c>
      <c r="D120" s="2">
        <v>6.6187389835172201</v>
      </c>
      <c r="E120" s="2">
        <v>3.6859220415185398E-2</v>
      </c>
      <c r="F120" s="4">
        <v>7.4899999999999994E-2</v>
      </c>
      <c r="G120" s="3">
        <v>749</v>
      </c>
      <c r="H120" s="3">
        <v>749</v>
      </c>
      <c r="I120">
        <v>-2.43840190563289E-2</v>
      </c>
      <c r="J120">
        <v>7.1563453999999999E-2</v>
      </c>
      <c r="K120">
        <v>0.131889323</v>
      </c>
      <c r="L120">
        <v>158.18</v>
      </c>
      <c r="M120">
        <v>9.56</v>
      </c>
      <c r="N120">
        <v>13.49</v>
      </c>
      <c r="O120">
        <v>7.4710823206937504E-2</v>
      </c>
      <c r="P120">
        <v>0.925289176793062</v>
      </c>
      <c r="Q120">
        <v>59.93</v>
      </c>
      <c r="R120">
        <v>31.92</v>
      </c>
      <c r="S120">
        <v>7.7321724760490004E-3</v>
      </c>
      <c r="T120">
        <v>0.1034946764625</v>
      </c>
      <c r="U120">
        <v>0.89412913900000002</v>
      </c>
      <c r="V120">
        <v>29.039136409333398</v>
      </c>
      <c r="W120">
        <v>2.7699999999999999E-2</v>
      </c>
      <c r="X120">
        <v>4.0246150000000001E-2</v>
      </c>
      <c r="Y120" s="5">
        <v>6.95</v>
      </c>
      <c r="Z120" s="5">
        <v>119.09</v>
      </c>
      <c r="AA120">
        <v>1.59</v>
      </c>
      <c r="AB120">
        <v>2.52</v>
      </c>
      <c r="AC120">
        <v>10.61</v>
      </c>
      <c r="AD120" s="6">
        <v>1.32</v>
      </c>
      <c r="AE120">
        <v>28.451974270000001</v>
      </c>
      <c r="AF120">
        <v>1.6965246E-2</v>
      </c>
      <c r="AG120">
        <v>0.21654691200000001</v>
      </c>
      <c r="AH120">
        <v>1.52</v>
      </c>
      <c r="AI120">
        <v>0.33543337983955401</v>
      </c>
    </row>
    <row r="121" spans="1:35" x14ac:dyDescent="0.25">
      <c r="A121" s="1">
        <v>2018</v>
      </c>
      <c r="B121" s="2">
        <v>16</v>
      </c>
      <c r="C121" s="2">
        <v>3</v>
      </c>
      <c r="D121" s="2">
        <v>6.6644090203504103</v>
      </c>
      <c r="E121" s="2">
        <v>3.0482577301910899E-2</v>
      </c>
      <c r="F121" s="4">
        <v>7.8399999999999997E-2</v>
      </c>
      <c r="G121" s="3">
        <v>784</v>
      </c>
      <c r="H121" s="3">
        <v>784</v>
      </c>
      <c r="I121">
        <v>0.20029647715381901</v>
      </c>
      <c r="J121">
        <v>6.5413951999999997E-2</v>
      </c>
      <c r="K121">
        <v>0.26569395699999998</v>
      </c>
      <c r="L121">
        <v>176.16</v>
      </c>
      <c r="M121">
        <v>9.15</v>
      </c>
      <c r="N121">
        <v>13.01</v>
      </c>
      <c r="O121">
        <v>7.4006984090264405E-2</v>
      </c>
      <c r="P121">
        <v>0.92599301590973604</v>
      </c>
      <c r="Q121">
        <v>64.260000000000005</v>
      </c>
      <c r="R121">
        <v>28.79</v>
      </c>
      <c r="S121">
        <v>7.7389099568267901E-3</v>
      </c>
      <c r="T121">
        <v>0.10456999500733399</v>
      </c>
      <c r="U121">
        <v>1.0622104640000001</v>
      </c>
      <c r="V121">
        <v>29.102881059380501</v>
      </c>
      <c r="W121">
        <v>2.86E-2</v>
      </c>
      <c r="X121">
        <v>6.6748917000000005E-2</v>
      </c>
      <c r="Y121" s="5">
        <v>6.75</v>
      </c>
      <c r="Z121" s="5">
        <v>121.56</v>
      </c>
      <c r="AA121">
        <v>1.59</v>
      </c>
      <c r="AB121">
        <v>2.8</v>
      </c>
      <c r="AC121">
        <v>10.09</v>
      </c>
      <c r="AD121" s="6">
        <v>1.5</v>
      </c>
      <c r="AE121">
        <v>28.515337679999998</v>
      </c>
      <c r="AF121">
        <v>6.5820207000000006E-2</v>
      </c>
      <c r="AG121">
        <v>5.5779279000000001E-2</v>
      </c>
      <c r="AH121">
        <v>1.74</v>
      </c>
      <c r="AI121">
        <v>0.33503450780966199</v>
      </c>
    </row>
    <row r="122" spans="1:35" x14ac:dyDescent="0.25">
      <c r="A122" s="1">
        <v>2019</v>
      </c>
      <c r="B122" s="2">
        <v>16</v>
      </c>
      <c r="C122" s="2">
        <v>3</v>
      </c>
      <c r="D122" s="2">
        <v>6.8101314246960296</v>
      </c>
      <c r="E122" s="2">
        <v>3.3441068592185499E-2</v>
      </c>
      <c r="F122" s="4">
        <v>9.0699000000000002E-2</v>
      </c>
      <c r="G122" s="3">
        <v>906.99</v>
      </c>
      <c r="H122" s="3">
        <v>906.99</v>
      </c>
      <c r="I122">
        <v>0.20508536142390099</v>
      </c>
      <c r="J122">
        <v>0.24637667999999999</v>
      </c>
      <c r="K122">
        <v>5.4527654000000002E-2</v>
      </c>
      <c r="L122">
        <v>181.62</v>
      </c>
      <c r="M122">
        <v>9.1999999999999993</v>
      </c>
      <c r="N122">
        <v>13.47</v>
      </c>
      <c r="O122">
        <v>8.1559021352587593E-2</v>
      </c>
      <c r="P122">
        <v>0.91844097864741203</v>
      </c>
      <c r="Q122">
        <v>72.63</v>
      </c>
      <c r="R122">
        <v>27.27</v>
      </c>
      <c r="S122">
        <v>7.9099072110695202E-3</v>
      </c>
      <c r="T122">
        <v>9.6983841638734497E-2</v>
      </c>
      <c r="U122">
        <v>0.89870929600000005</v>
      </c>
      <c r="V122">
        <v>29.185671425457599</v>
      </c>
      <c r="W122">
        <v>3.1E-2</v>
      </c>
      <c r="X122">
        <v>0.11031701300000001</v>
      </c>
      <c r="Y122" s="5">
        <v>5.95</v>
      </c>
      <c r="Z122" s="5">
        <v>125.08</v>
      </c>
      <c r="AA122">
        <v>1.56</v>
      </c>
      <c r="AB122">
        <v>2.83</v>
      </c>
      <c r="AC122">
        <v>11.08</v>
      </c>
      <c r="AD122" s="6">
        <v>2.1800000000000002</v>
      </c>
      <c r="AE122">
        <v>28.735578360000002</v>
      </c>
      <c r="AF122">
        <v>8.6314056E-2</v>
      </c>
      <c r="AG122">
        <v>0.19716689500000001</v>
      </c>
      <c r="AH122">
        <v>2.31</v>
      </c>
      <c r="AI122">
        <v>0.17459157222088301</v>
      </c>
    </row>
    <row r="123" spans="1:35" x14ac:dyDescent="0.25">
      <c r="A123" s="1">
        <v>2020</v>
      </c>
      <c r="B123" s="2">
        <v>16</v>
      </c>
      <c r="C123" s="2">
        <v>3</v>
      </c>
      <c r="D123" s="2">
        <v>6.9443089772724402</v>
      </c>
      <c r="E123" s="2">
        <v>3.4465399693369203E-2</v>
      </c>
      <c r="F123" s="4">
        <v>0.103723</v>
      </c>
      <c r="G123" s="3">
        <v>1037.23</v>
      </c>
      <c r="H123" s="3">
        <v>1037.23</v>
      </c>
      <c r="I123">
        <v>7.2537376416686797E-2</v>
      </c>
      <c r="J123">
        <v>0.15334532000000001</v>
      </c>
      <c r="K123">
        <v>0.109607537</v>
      </c>
      <c r="L123">
        <v>182.71</v>
      </c>
      <c r="M123">
        <v>9.02</v>
      </c>
      <c r="N123">
        <v>13.9</v>
      </c>
      <c r="O123">
        <v>8.4759440473462705E-2</v>
      </c>
      <c r="P123">
        <v>0.91524055952653705</v>
      </c>
      <c r="Q123">
        <v>66.069999999999993</v>
      </c>
      <c r="R123">
        <v>26.38</v>
      </c>
      <c r="S123">
        <v>7.06114442513287E-3</v>
      </c>
      <c r="T123">
        <v>8.3308058496960394E-2</v>
      </c>
      <c r="U123">
        <v>0.86462795800000003</v>
      </c>
      <c r="V123">
        <v>29.311497007191299</v>
      </c>
      <c r="W123">
        <v>3.0300000000000001E-2</v>
      </c>
      <c r="X123">
        <v>1.2392831E-2</v>
      </c>
      <c r="Y123" s="5">
        <v>2.2400000000000002</v>
      </c>
      <c r="Z123" s="5">
        <v>128.11000000000001</v>
      </c>
      <c r="AA123">
        <v>1.38</v>
      </c>
      <c r="AB123">
        <v>2.5299999999999998</v>
      </c>
      <c r="AC123">
        <v>11.75</v>
      </c>
      <c r="AD123" s="6">
        <v>2.2000000000000002</v>
      </c>
      <c r="AE123">
        <v>28.878245060000001</v>
      </c>
      <c r="AF123">
        <v>0.13408434599999999</v>
      </c>
      <c r="AG123">
        <v>0.178586415</v>
      </c>
      <c r="AH123">
        <v>2.29</v>
      </c>
      <c r="AI123">
        <v>0.17089158996697801</v>
      </c>
    </row>
    <row r="124" spans="1:35" x14ac:dyDescent="0.25">
      <c r="A124" s="1">
        <v>2021</v>
      </c>
      <c r="B124" s="2">
        <v>16</v>
      </c>
      <c r="C124" s="2">
        <v>3</v>
      </c>
      <c r="D124" s="2">
        <v>7.1276294918286798</v>
      </c>
      <c r="E124" s="2">
        <v>3.7671771327945698E-2</v>
      </c>
      <c r="F124" s="4">
        <v>0.12459199999999999</v>
      </c>
      <c r="G124" s="3">
        <v>1245.92</v>
      </c>
      <c r="H124" s="3">
        <v>1245.92</v>
      </c>
      <c r="I124">
        <v>7.2254619546125207E-2</v>
      </c>
      <c r="J124">
        <v>5.6045579999999998E-2</v>
      </c>
      <c r="K124">
        <v>9.8961217000000004E-2</v>
      </c>
      <c r="L124">
        <v>187.02</v>
      </c>
      <c r="M124">
        <v>8.91</v>
      </c>
      <c r="N124">
        <v>13.37</v>
      </c>
      <c r="O124">
        <v>8.2067153061070597E-2</v>
      </c>
      <c r="P124">
        <v>0.91793284693892896</v>
      </c>
      <c r="Q124">
        <v>75.58</v>
      </c>
      <c r="R124">
        <v>28.02</v>
      </c>
      <c r="S124">
        <v>7.3938478184514596E-3</v>
      </c>
      <c r="T124">
        <v>9.0095093379799596E-2</v>
      </c>
      <c r="U124">
        <v>0.89976475499999997</v>
      </c>
      <c r="V124">
        <v>29.4063240833332</v>
      </c>
      <c r="W124">
        <v>3.09E-2</v>
      </c>
      <c r="X124">
        <v>0.15127291900000001</v>
      </c>
      <c r="Y124" s="5">
        <v>8.4499999999999993</v>
      </c>
      <c r="Z124" s="5">
        <v>129.37</v>
      </c>
      <c r="AA124">
        <v>1.25</v>
      </c>
      <c r="AB124">
        <v>2.34</v>
      </c>
      <c r="AC124">
        <v>11.41</v>
      </c>
      <c r="AD124" s="6">
        <v>2.0699999999999998</v>
      </c>
      <c r="AE124">
        <v>28.932776409999999</v>
      </c>
      <c r="AF124">
        <v>9.9468714E-2</v>
      </c>
      <c r="AG124">
        <v>6.4545338999999993E-2</v>
      </c>
      <c r="AH124">
        <v>2.16</v>
      </c>
      <c r="AI124">
        <v>0.17897440601779699</v>
      </c>
    </row>
    <row r="125" spans="1:35" x14ac:dyDescent="0.25">
      <c r="A125" s="1">
        <v>2022</v>
      </c>
      <c r="B125" s="2">
        <v>16</v>
      </c>
      <c r="C125" s="2">
        <v>3</v>
      </c>
      <c r="D125" s="2">
        <v>7.5973461433393101</v>
      </c>
      <c r="E125" s="2">
        <v>5.5787962632226601E-2</v>
      </c>
      <c r="F125" s="4">
        <v>0.19928999999999999</v>
      </c>
      <c r="G125" s="3">
        <v>1992.9</v>
      </c>
      <c r="H125" s="3">
        <v>1992.9</v>
      </c>
      <c r="I125">
        <v>-7.0897820645550204E-3</v>
      </c>
      <c r="J125">
        <v>6.5680598000000007E-2</v>
      </c>
      <c r="K125">
        <v>8.0117219000000003E-2</v>
      </c>
      <c r="L125">
        <v>187.93</v>
      </c>
      <c r="M125">
        <v>8.7200000000000006</v>
      </c>
      <c r="N125">
        <v>12.95</v>
      </c>
      <c r="O125">
        <v>8.0947891519892803E-2</v>
      </c>
      <c r="P125">
        <v>0.91905210848010699</v>
      </c>
      <c r="Q125">
        <v>74.44</v>
      </c>
      <c r="R125">
        <v>27.88</v>
      </c>
      <c r="S125">
        <v>7.1486276507774799E-3</v>
      </c>
      <c r="T125">
        <v>8.8311474413397303E-2</v>
      </c>
      <c r="U125">
        <v>0.91195373800000001</v>
      </c>
      <c r="V125">
        <v>29.471651698430499</v>
      </c>
      <c r="W125">
        <v>3.2599999999999997E-2</v>
      </c>
      <c r="X125">
        <v>3.2104309999999997E-2</v>
      </c>
      <c r="Y125" s="5">
        <v>3</v>
      </c>
      <c r="Z125" s="5">
        <v>131.91999999999999</v>
      </c>
      <c r="AA125">
        <v>1.25</v>
      </c>
      <c r="AB125">
        <v>2.35</v>
      </c>
      <c r="AC125">
        <v>11.01</v>
      </c>
      <c r="AD125" s="6">
        <v>1.93</v>
      </c>
      <c r="AE125">
        <v>28.99639006</v>
      </c>
      <c r="AF125">
        <v>6.7508699000000005E-2</v>
      </c>
      <c r="AG125">
        <v>5.2949628999999998E-2</v>
      </c>
      <c r="AH125">
        <v>2.0099999999999998</v>
      </c>
      <c r="AI125">
        <v>0.17649077422590601</v>
      </c>
    </row>
    <row r="126" spans="1:35" x14ac:dyDescent="0.25">
      <c r="A126" s="1">
        <v>2014</v>
      </c>
      <c r="B126" s="2">
        <v>17</v>
      </c>
      <c r="C126" s="2">
        <v>3</v>
      </c>
      <c r="D126" s="2">
        <v>5.9773656227284802</v>
      </c>
      <c r="E126" s="2">
        <v>4.1957937805655203E-2</v>
      </c>
      <c r="F126" s="4">
        <v>3.9440000000000003E-2</v>
      </c>
      <c r="G126" s="3">
        <v>394.4</v>
      </c>
      <c r="H126" s="3">
        <v>394.4</v>
      </c>
      <c r="I126">
        <v>0.21375970277980499</v>
      </c>
      <c r="J126">
        <v>0.10667871399999999</v>
      </c>
      <c r="K126">
        <v>0.141914965</v>
      </c>
      <c r="L126">
        <v>233.13</v>
      </c>
      <c r="M126">
        <v>8.49</v>
      </c>
      <c r="N126">
        <v>11.03</v>
      </c>
      <c r="O126">
        <v>5.5140125338350901E-2</v>
      </c>
      <c r="P126">
        <v>0.944859874661649</v>
      </c>
      <c r="Q126">
        <v>46.76</v>
      </c>
      <c r="R126">
        <v>37.57</v>
      </c>
      <c r="S126">
        <v>9.7335965971566598E-3</v>
      </c>
      <c r="T126">
        <v>0.17652474559006501</v>
      </c>
      <c r="U126">
        <v>0.72128411599999998</v>
      </c>
      <c r="V126">
        <v>28.2470863680458</v>
      </c>
      <c r="W126">
        <v>2.4199999999999999E-2</v>
      </c>
      <c r="X126">
        <v>0.16194958400000001</v>
      </c>
      <c r="Y126" s="5">
        <v>7.43</v>
      </c>
      <c r="Z126" s="5">
        <v>113.29</v>
      </c>
      <c r="AA126">
        <v>1.0900000000000001</v>
      </c>
      <c r="AB126">
        <v>2.54</v>
      </c>
      <c r="AC126">
        <v>8.49</v>
      </c>
      <c r="AD126" s="6">
        <v>2.52</v>
      </c>
      <c r="AE126">
        <v>27.895856169999998</v>
      </c>
      <c r="AF126">
        <v>0.107137027</v>
      </c>
      <c r="AG126">
        <v>0.18693544400000001</v>
      </c>
      <c r="AH126">
        <v>2.69</v>
      </c>
      <c r="AI126">
        <v>0.13941878473171199</v>
      </c>
    </row>
    <row r="127" spans="1:35" x14ac:dyDescent="0.25">
      <c r="A127" s="1">
        <v>2015</v>
      </c>
      <c r="B127" s="2">
        <v>17</v>
      </c>
      <c r="C127" s="2">
        <v>3</v>
      </c>
      <c r="D127" s="2">
        <v>5.9904640467743997</v>
      </c>
      <c r="E127" s="2">
        <v>3.7374716135476799E-2</v>
      </c>
      <c r="F127" s="4">
        <v>3.9960000000000002E-2</v>
      </c>
      <c r="G127" s="3">
        <v>399.6</v>
      </c>
      <c r="H127" s="3">
        <v>399.6</v>
      </c>
      <c r="I127">
        <v>7.2132640976587406E-2</v>
      </c>
      <c r="J127">
        <v>3.7174958000000001E-2</v>
      </c>
      <c r="K127">
        <v>0.13743033199999999</v>
      </c>
      <c r="L127">
        <v>167.12</v>
      </c>
      <c r="M127">
        <v>8.89</v>
      </c>
      <c r="N127">
        <v>10.85</v>
      </c>
      <c r="O127">
        <v>5.8590401681873301E-2</v>
      </c>
      <c r="P127">
        <v>0.94140959831812698</v>
      </c>
      <c r="Q127">
        <v>39.14</v>
      </c>
      <c r="R127">
        <v>35.01</v>
      </c>
      <c r="S127">
        <v>9.37937369222272E-3</v>
      </c>
      <c r="T127">
        <v>0.160083792276244</v>
      </c>
      <c r="U127">
        <v>0.79100485799999998</v>
      </c>
      <c r="V127">
        <v>28.3344175925481</v>
      </c>
      <c r="W127">
        <v>2.75E-2</v>
      </c>
      <c r="X127">
        <v>5.1545248000000002E-2</v>
      </c>
      <c r="Y127" s="5">
        <v>7.04</v>
      </c>
      <c r="Z127" s="5">
        <v>114.92</v>
      </c>
      <c r="AA127">
        <v>1.52</v>
      </c>
      <c r="AB127">
        <v>2.5499999999999998</v>
      </c>
      <c r="AC127">
        <v>8.89</v>
      </c>
      <c r="AD127" s="6">
        <v>2.4</v>
      </c>
      <c r="AE127">
        <v>27.932356800000001</v>
      </c>
      <c r="AF127">
        <v>9.1258070999999996E-2</v>
      </c>
      <c r="AG127">
        <v>0.15954123000000001</v>
      </c>
      <c r="AH127">
        <v>2.56</v>
      </c>
      <c r="AI127">
        <v>0.21025083271021699</v>
      </c>
    </row>
    <row r="128" spans="1:35" x14ac:dyDescent="0.25">
      <c r="A128" s="1">
        <v>2016</v>
      </c>
      <c r="B128" s="2">
        <v>17</v>
      </c>
      <c r="C128" s="2">
        <v>3</v>
      </c>
      <c r="D128" s="2">
        <v>6.1169952695551899</v>
      </c>
      <c r="E128" s="2">
        <v>3.7274360664576803E-2</v>
      </c>
      <c r="F128" s="4">
        <v>4.5350000000000001E-2</v>
      </c>
      <c r="G128" s="3">
        <v>453.5</v>
      </c>
      <c r="H128" s="3">
        <v>453.5</v>
      </c>
      <c r="I128">
        <v>8.8046359866766399E-2</v>
      </c>
      <c r="J128">
        <v>1.2308540999999999E-2</v>
      </c>
      <c r="K128">
        <v>0.137940388</v>
      </c>
      <c r="L128">
        <v>158.72999999999999</v>
      </c>
      <c r="M128">
        <v>8.43</v>
      </c>
      <c r="N128">
        <v>11.36</v>
      </c>
      <c r="O128">
        <v>6.4922641417345897E-2</v>
      </c>
      <c r="P128">
        <v>0.93507735858265395</v>
      </c>
      <c r="Q128">
        <v>31.45</v>
      </c>
      <c r="R128">
        <v>34.5</v>
      </c>
      <c r="S128">
        <v>8.3845626603458508E-3</v>
      </c>
      <c r="T128">
        <v>0.12914697364894501</v>
      </c>
      <c r="U128">
        <v>0.88917196499999995</v>
      </c>
      <c r="V128">
        <v>28.488086122074701</v>
      </c>
      <c r="W128">
        <v>2.8899999999999999E-2</v>
      </c>
      <c r="X128">
        <v>4.2422963000000001E-2</v>
      </c>
      <c r="Y128" s="5">
        <v>6.85</v>
      </c>
      <c r="Z128" s="5">
        <v>117.22</v>
      </c>
      <c r="AA128">
        <v>1.67</v>
      </c>
      <c r="AB128">
        <v>2.65</v>
      </c>
      <c r="AC128">
        <v>9.6999999999999993</v>
      </c>
      <c r="AD128" s="6">
        <v>2.29</v>
      </c>
      <c r="AE128">
        <v>27.944590210000001</v>
      </c>
      <c r="AF128">
        <v>0.16610429400000001</v>
      </c>
      <c r="AG128">
        <v>0.29213264900000002</v>
      </c>
      <c r="AH128">
        <v>2.42</v>
      </c>
      <c r="AI128">
        <v>0.22891058180398299</v>
      </c>
    </row>
    <row r="129" spans="1:35" x14ac:dyDescent="0.25">
      <c r="A129" s="1">
        <v>2017</v>
      </c>
      <c r="B129" s="2">
        <v>17</v>
      </c>
      <c r="C129" s="2">
        <v>3</v>
      </c>
      <c r="D129" s="2">
        <v>6.2775453381927901</v>
      </c>
      <c r="E129" s="2">
        <v>3.8195744583173701E-2</v>
      </c>
      <c r="F129" s="4">
        <v>5.3247999999999997E-2</v>
      </c>
      <c r="G129" s="3">
        <v>532.48</v>
      </c>
      <c r="H129" s="3">
        <v>532.48</v>
      </c>
      <c r="I129">
        <v>3.6313939867239402E-2</v>
      </c>
      <c r="J129">
        <v>4.7947818000000003E-2</v>
      </c>
      <c r="K129">
        <v>0.14583275100000001</v>
      </c>
      <c r="L129">
        <v>156.51</v>
      </c>
      <c r="M129">
        <v>8.26</v>
      </c>
      <c r="N129">
        <v>12.37</v>
      </c>
      <c r="O129">
        <v>6.7557964022069997E-2</v>
      </c>
      <c r="P129">
        <v>0.93244203597792996</v>
      </c>
      <c r="Q129">
        <v>45.08</v>
      </c>
      <c r="R129">
        <v>32.96</v>
      </c>
      <c r="S129">
        <v>7.9448305988974594E-3</v>
      </c>
      <c r="T129">
        <v>0.117600207672067</v>
      </c>
      <c r="U129">
        <v>0.97222623200000002</v>
      </c>
      <c r="V129">
        <v>28.550876287632502</v>
      </c>
      <c r="W129">
        <v>3.1800000000000002E-2</v>
      </c>
      <c r="X129">
        <v>8.9593039999999995E-3</v>
      </c>
      <c r="Y129" s="5">
        <v>6.95</v>
      </c>
      <c r="Z129" s="5">
        <v>119.09</v>
      </c>
      <c r="AA129">
        <v>1.76</v>
      </c>
      <c r="AB129">
        <v>2.76</v>
      </c>
      <c r="AC129">
        <v>9.3699999999999992</v>
      </c>
      <c r="AD129" s="6">
        <v>1.88</v>
      </c>
      <c r="AE129">
        <v>27.991423999999999</v>
      </c>
      <c r="AF129">
        <v>6.4803383000000006E-2</v>
      </c>
      <c r="AG129">
        <v>0.108025599</v>
      </c>
      <c r="AH129">
        <v>2.0099999999999998</v>
      </c>
      <c r="AI129">
        <v>0.27742275810097999</v>
      </c>
    </row>
    <row r="130" spans="1:35" x14ac:dyDescent="0.25">
      <c r="A130" s="1">
        <v>2018</v>
      </c>
      <c r="B130" s="2">
        <v>17</v>
      </c>
      <c r="C130" s="2">
        <v>3</v>
      </c>
      <c r="D130" s="2">
        <v>6.3403416668879196</v>
      </c>
      <c r="E130" s="2">
        <v>3.5140029599954402E-2</v>
      </c>
      <c r="F130" s="4">
        <v>5.6698999999999999E-2</v>
      </c>
      <c r="G130" s="3">
        <v>566.99</v>
      </c>
      <c r="H130" s="3">
        <v>566.99</v>
      </c>
      <c r="I130">
        <v>8.8349660889223802E-2</v>
      </c>
      <c r="J130">
        <v>4.0856903999999999E-2</v>
      </c>
      <c r="K130">
        <v>0.15740393999999999</v>
      </c>
      <c r="L130">
        <v>158.59</v>
      </c>
      <c r="M130">
        <v>9.4700000000000006</v>
      </c>
      <c r="N130">
        <v>13.19</v>
      </c>
      <c r="O130">
        <v>8.1592416566563894E-2</v>
      </c>
      <c r="P130">
        <v>0.91840758343343598</v>
      </c>
      <c r="Q130">
        <v>51.23</v>
      </c>
      <c r="R130">
        <v>32.58</v>
      </c>
      <c r="S130">
        <v>7.8289027001618994E-3</v>
      </c>
      <c r="T130">
        <v>9.5951352216354605E-2</v>
      </c>
      <c r="U130">
        <v>1.081088542</v>
      </c>
      <c r="V130">
        <v>28.617054304946802</v>
      </c>
      <c r="W130">
        <v>3.5799999999999998E-2</v>
      </c>
      <c r="X130">
        <v>5.2826970000000001E-2</v>
      </c>
      <c r="Y130" s="5">
        <v>6.75</v>
      </c>
      <c r="Z130" s="5">
        <v>121.56</v>
      </c>
      <c r="AA130">
        <v>1.85</v>
      </c>
      <c r="AB130">
        <v>2.93</v>
      </c>
      <c r="AC130">
        <v>10.43</v>
      </c>
      <c r="AD130" s="6">
        <v>1.8</v>
      </c>
      <c r="AE130">
        <v>28.031468319999998</v>
      </c>
      <c r="AF130">
        <v>6.8416897000000004E-2</v>
      </c>
      <c r="AG130">
        <v>0.29036920799999999</v>
      </c>
      <c r="AH130">
        <v>1.95</v>
      </c>
      <c r="AI130">
        <v>0.24591480640336799</v>
      </c>
    </row>
    <row r="131" spans="1:35" x14ac:dyDescent="0.25">
      <c r="A131" s="1">
        <v>2019</v>
      </c>
      <c r="B131" s="2">
        <v>17</v>
      </c>
      <c r="C131" s="2">
        <v>3</v>
      </c>
      <c r="D131" s="2">
        <v>6.6826598239426804</v>
      </c>
      <c r="E131" s="2">
        <v>4.2637997823349497E-2</v>
      </c>
      <c r="F131" s="4">
        <v>7.9843999999999998E-2</v>
      </c>
      <c r="G131" s="3">
        <v>798.44</v>
      </c>
      <c r="H131" s="3">
        <v>798.44</v>
      </c>
      <c r="I131">
        <v>0.17281061319448299</v>
      </c>
      <c r="J131">
        <v>0.109881326</v>
      </c>
      <c r="K131">
        <v>0.16057231499999999</v>
      </c>
      <c r="L131">
        <v>141.91999999999999</v>
      </c>
      <c r="M131">
        <v>9.25</v>
      </c>
      <c r="N131">
        <v>13.89</v>
      </c>
      <c r="O131">
        <v>8.9161142999395204E-2</v>
      </c>
      <c r="P131">
        <v>0.91083885700060496</v>
      </c>
      <c r="Q131">
        <v>53.69</v>
      </c>
      <c r="R131">
        <v>30.59</v>
      </c>
      <c r="S131">
        <v>7.3209350272395697E-3</v>
      </c>
      <c r="T131">
        <v>8.2109030693889098E-2</v>
      </c>
      <c r="U131">
        <v>1.1304644939999999</v>
      </c>
      <c r="V131">
        <v>28.736539171471499</v>
      </c>
      <c r="W131">
        <v>3.4099999999999998E-2</v>
      </c>
      <c r="X131">
        <v>5.3797770000000002E-2</v>
      </c>
      <c r="Y131" s="5">
        <v>5.95</v>
      </c>
      <c r="Z131" s="5">
        <v>125.08</v>
      </c>
      <c r="AA131">
        <v>1.83</v>
      </c>
      <c r="AB131">
        <v>2.59</v>
      </c>
      <c r="AC131">
        <v>11.91</v>
      </c>
      <c r="AD131" s="6">
        <v>2.1</v>
      </c>
      <c r="AE131">
        <v>28.135721419999999</v>
      </c>
      <c r="AF131">
        <v>0.12691619000000001</v>
      </c>
      <c r="AG131">
        <v>0.23145188899999999</v>
      </c>
      <c r="AH131">
        <v>2.2400000000000002</v>
      </c>
      <c r="AI131">
        <v>0.21272626371160999</v>
      </c>
    </row>
    <row r="132" spans="1:35" x14ac:dyDescent="0.25">
      <c r="A132" s="1">
        <v>2020</v>
      </c>
      <c r="B132" s="2">
        <v>17</v>
      </c>
      <c r="C132" s="2">
        <v>3</v>
      </c>
      <c r="D132" s="2">
        <v>7.4957808042437399</v>
      </c>
      <c r="E132" s="2">
        <v>8.7406939909943804E-2</v>
      </c>
      <c r="F132" s="4">
        <v>0.18004300000000001</v>
      </c>
      <c r="G132" s="3">
        <v>1800.43</v>
      </c>
      <c r="H132" s="3">
        <v>1800.43</v>
      </c>
      <c r="I132">
        <v>0.125054610289169</v>
      </c>
      <c r="J132">
        <v>0.27317054299999999</v>
      </c>
      <c r="K132">
        <v>9.9980134999999998E-2</v>
      </c>
      <c r="L132">
        <v>147.22</v>
      </c>
      <c r="M132">
        <v>8.7899999999999991</v>
      </c>
      <c r="N132">
        <v>13.08</v>
      </c>
      <c r="O132">
        <v>8.3138322779821E-2</v>
      </c>
      <c r="P132">
        <v>0.91686167722017897</v>
      </c>
      <c r="Q132">
        <v>55.01</v>
      </c>
      <c r="R132">
        <v>27.93</v>
      </c>
      <c r="S132">
        <v>6.3438727272299399E-3</v>
      </c>
      <c r="T132">
        <v>7.6305036174842106E-2</v>
      </c>
      <c r="U132">
        <v>0.97668650400000001</v>
      </c>
      <c r="V132">
        <v>28.854742428439199</v>
      </c>
      <c r="W132">
        <v>3.3500000000000002E-2</v>
      </c>
      <c r="X132">
        <v>-2.4734342999999999E-2</v>
      </c>
      <c r="Y132" s="5">
        <v>2.2400000000000002</v>
      </c>
      <c r="Z132" s="5">
        <v>128.11000000000001</v>
      </c>
      <c r="AA132">
        <v>1.8</v>
      </c>
      <c r="AB132">
        <v>2.65</v>
      </c>
      <c r="AC132">
        <v>11.17</v>
      </c>
      <c r="AD132" s="6">
        <v>2.48</v>
      </c>
      <c r="AE132">
        <v>28.377231699999999</v>
      </c>
      <c r="AF132">
        <v>0.125472848</v>
      </c>
      <c r="AG132">
        <v>4.9447347000000003E-2</v>
      </c>
      <c r="AH132">
        <v>2.59</v>
      </c>
      <c r="AI132">
        <v>0.110807917550009</v>
      </c>
    </row>
    <row r="133" spans="1:35" x14ac:dyDescent="0.25">
      <c r="A133" s="1">
        <v>2021</v>
      </c>
      <c r="B133" s="2">
        <v>17</v>
      </c>
      <c r="C133" s="2">
        <v>3</v>
      </c>
      <c r="D133" s="2">
        <v>7.6424138163975099</v>
      </c>
      <c r="E133" s="2">
        <v>9.6384779048769104E-2</v>
      </c>
      <c r="F133" s="4">
        <v>0.208477</v>
      </c>
      <c r="G133" s="3">
        <v>2084.77</v>
      </c>
      <c r="H133" s="3">
        <v>2084.77</v>
      </c>
      <c r="I133">
        <v>5.7408534665519201E-3</v>
      </c>
      <c r="J133">
        <v>4.9566784000000003E-2</v>
      </c>
      <c r="K133">
        <v>5.0072699999999998E-2</v>
      </c>
      <c r="L133">
        <v>150.99</v>
      </c>
      <c r="M133">
        <v>8.7799999999999994</v>
      </c>
      <c r="N133">
        <v>12.82</v>
      </c>
      <c r="O133">
        <v>8.1795028516543994E-2</v>
      </c>
      <c r="P133">
        <v>0.91820497148345603</v>
      </c>
      <c r="Q133">
        <v>61.1</v>
      </c>
      <c r="R133">
        <v>29.06</v>
      </c>
      <c r="S133">
        <v>6.5019406809098401E-3</v>
      </c>
      <c r="T133">
        <v>7.9490658525716504E-2</v>
      </c>
      <c r="U133">
        <v>0.97715728999999996</v>
      </c>
      <c r="V133">
        <v>28.932924391367798</v>
      </c>
      <c r="W133">
        <v>3.4099999999999998E-2</v>
      </c>
      <c r="X133">
        <v>0.10826224</v>
      </c>
      <c r="Y133" s="5">
        <v>8.4499999999999993</v>
      </c>
      <c r="Z133" s="5">
        <v>129.37</v>
      </c>
      <c r="AA133">
        <v>1.77</v>
      </c>
      <c r="AB133">
        <v>2.67</v>
      </c>
      <c r="AC133">
        <v>10.98</v>
      </c>
      <c r="AD133" s="6">
        <v>2.2599999999999998</v>
      </c>
      <c r="AE133">
        <v>28.425609189999999</v>
      </c>
      <c r="AF133">
        <v>8.1319400999999999E-2</v>
      </c>
      <c r="AG133">
        <v>6.3848154000000004E-2</v>
      </c>
      <c r="AH133">
        <v>2.35</v>
      </c>
      <c r="AI133">
        <v>9.6546974297968297E-2</v>
      </c>
    </row>
    <row r="134" spans="1:35" x14ac:dyDescent="0.25">
      <c r="A134" s="1">
        <v>2022</v>
      </c>
      <c r="B134" s="2">
        <v>17</v>
      </c>
      <c r="C134" s="2">
        <v>3</v>
      </c>
      <c r="D134" s="2">
        <v>7.8121151199883299</v>
      </c>
      <c r="E134" s="2">
        <v>0.108683649123857</v>
      </c>
      <c r="F134" s="4">
        <v>0.247035</v>
      </c>
      <c r="G134" s="3">
        <v>2470.35</v>
      </c>
      <c r="H134" s="3">
        <v>2470.35</v>
      </c>
      <c r="I134">
        <v>-2.1590541485354098E-2</v>
      </c>
      <c r="J134">
        <v>-6.7609234000000004E-2</v>
      </c>
      <c r="K134">
        <v>5.0859329000000002E-2</v>
      </c>
      <c r="L134">
        <v>159.88</v>
      </c>
      <c r="M134">
        <v>9.24</v>
      </c>
      <c r="N134">
        <v>13.27</v>
      </c>
      <c r="O134">
        <v>8.2899527122812899E-2</v>
      </c>
      <c r="P134">
        <v>0.91710047287718699</v>
      </c>
      <c r="Q134">
        <v>65.489999999999995</v>
      </c>
      <c r="R134">
        <v>30.13</v>
      </c>
      <c r="S134">
        <v>6.5356175774011699E-3</v>
      </c>
      <c r="T134">
        <v>7.8837814933719302E-2</v>
      </c>
      <c r="U134">
        <v>1.10131384</v>
      </c>
      <c r="V134">
        <v>28.992040488660201</v>
      </c>
      <c r="W134">
        <v>3.5499999999999997E-2</v>
      </c>
      <c r="X134">
        <v>6.6393339999999995E-2</v>
      </c>
      <c r="Y134" s="5">
        <v>3</v>
      </c>
      <c r="Z134" s="5">
        <v>131.91999999999999</v>
      </c>
      <c r="AA134">
        <v>1.75</v>
      </c>
      <c r="AB134">
        <v>2.8</v>
      </c>
      <c r="AC134">
        <v>11.36</v>
      </c>
      <c r="AD134" s="6">
        <v>2.0699999999999998</v>
      </c>
      <c r="AE134">
        <v>28.355605919999999</v>
      </c>
      <c r="AF134">
        <v>6.0898400999999998E-2</v>
      </c>
      <c r="AG134">
        <v>7.5223975999999998E-2</v>
      </c>
      <c r="AH134">
        <v>2.1</v>
      </c>
      <c r="AI134">
        <v>0.11059087030716699</v>
      </c>
    </row>
    <row r="135" spans="1:35" x14ac:dyDescent="0.25">
      <c r="A135" s="1">
        <v>2014</v>
      </c>
      <c r="B135" s="2">
        <v>42</v>
      </c>
      <c r="C135" s="2">
        <v>2</v>
      </c>
      <c r="D135" s="2">
        <v>6.4523170572956996</v>
      </c>
      <c r="E135" s="2">
        <v>3.3815510653296202E-2</v>
      </c>
      <c r="F135" s="4">
        <v>6.3417000000000001E-2</v>
      </c>
      <c r="G135" s="3">
        <v>634.16999999999996</v>
      </c>
      <c r="H135" s="3">
        <v>634.16999999999996</v>
      </c>
      <c r="I135">
        <v>0.19808035159003301</v>
      </c>
      <c r="J135">
        <v>0.114564807</v>
      </c>
      <c r="K135">
        <v>0.25644896</v>
      </c>
      <c r="L135">
        <v>364.1</v>
      </c>
      <c r="M135">
        <v>8.44</v>
      </c>
      <c r="N135">
        <v>9.56</v>
      </c>
      <c r="O135">
        <v>2.9834757653820699E-2</v>
      </c>
      <c r="P135">
        <v>0.97016524234617896</v>
      </c>
      <c r="Q135">
        <v>43.66</v>
      </c>
      <c r="R135">
        <v>45.05</v>
      </c>
      <c r="S135">
        <v>5.1707398395605198E-3</v>
      </c>
      <c r="T135">
        <v>0.17331261408447701</v>
      </c>
      <c r="U135">
        <v>0.32317757200000002</v>
      </c>
      <c r="V135">
        <v>29.4713048409597</v>
      </c>
      <c r="W135">
        <v>9.1999999999999998E-3</v>
      </c>
      <c r="X135">
        <v>9.7714708999999997E-2</v>
      </c>
      <c r="Y135" s="5">
        <v>7.43</v>
      </c>
      <c r="Z135" s="5">
        <v>113.29</v>
      </c>
      <c r="AA135">
        <v>0.64</v>
      </c>
      <c r="AB135">
        <v>2.33</v>
      </c>
      <c r="AC135">
        <v>8.44</v>
      </c>
      <c r="AD135" s="6">
        <v>2.87</v>
      </c>
      <c r="AE135">
        <v>29.38938684</v>
      </c>
      <c r="AF135">
        <v>0.12985565800000001</v>
      </c>
      <c r="AG135">
        <v>0.332243862</v>
      </c>
      <c r="AH135">
        <v>2.92</v>
      </c>
      <c r="AI135">
        <v>3.7369000859388997E-2</v>
      </c>
    </row>
    <row r="136" spans="1:35" x14ac:dyDescent="0.25">
      <c r="A136" s="1">
        <v>2015</v>
      </c>
      <c r="B136" s="2">
        <v>42</v>
      </c>
      <c r="C136" s="2">
        <v>2</v>
      </c>
      <c r="D136" s="2">
        <v>6.30777051889633</v>
      </c>
      <c r="E136" s="2">
        <v>2.2202776621425301E-2</v>
      </c>
      <c r="F136" s="4">
        <v>5.4882E-2</v>
      </c>
      <c r="G136" s="3">
        <v>548.82000000000005</v>
      </c>
      <c r="H136" s="3">
        <v>548.82000000000005</v>
      </c>
      <c r="I136">
        <v>9.4175188459963394E-2</v>
      </c>
      <c r="J136">
        <v>8.6519501999999998E-2</v>
      </c>
      <c r="K136">
        <v>0.31805306900000002</v>
      </c>
      <c r="L136">
        <v>298.14999999999998</v>
      </c>
      <c r="M136">
        <v>8.5299999999999994</v>
      </c>
      <c r="N136">
        <v>10.46</v>
      </c>
      <c r="O136">
        <v>3.7118625112453299E-2</v>
      </c>
      <c r="P136">
        <v>0.96288137488754699</v>
      </c>
      <c r="Q136">
        <v>33.96</v>
      </c>
      <c r="R136">
        <v>45.05</v>
      </c>
      <c r="S136">
        <v>4.7773110003831998E-3</v>
      </c>
      <c r="T136">
        <v>0.12870387806417999</v>
      </c>
      <c r="U136">
        <v>0.39204560100000002</v>
      </c>
      <c r="V136">
        <v>29.618397257807</v>
      </c>
      <c r="W136">
        <v>1.03E-2</v>
      </c>
      <c r="X136">
        <v>7.0316578000000005E-2</v>
      </c>
      <c r="Y136" s="5">
        <v>7.04</v>
      </c>
      <c r="Z136" s="5">
        <v>114.92</v>
      </c>
      <c r="AA136">
        <v>0.8</v>
      </c>
      <c r="AB136">
        <v>2.4</v>
      </c>
      <c r="AC136">
        <v>8.5299999999999994</v>
      </c>
      <c r="AD136" s="6">
        <v>2.71</v>
      </c>
      <c r="AE136">
        <v>29.472366310000002</v>
      </c>
      <c r="AF136">
        <v>0.15846101900000001</v>
      </c>
      <c r="AG136">
        <v>0.44128806999999998</v>
      </c>
      <c r="AH136">
        <v>2.78</v>
      </c>
      <c r="AI136">
        <v>4.5712598902518102E-2</v>
      </c>
    </row>
    <row r="137" spans="1:35" x14ac:dyDescent="0.25">
      <c r="A137" s="1">
        <v>2016</v>
      </c>
      <c r="B137" s="2">
        <v>42</v>
      </c>
      <c r="C137" s="2">
        <v>2</v>
      </c>
      <c r="D137" s="2">
        <v>6.62314847304728</v>
      </c>
      <c r="E137" s="2">
        <v>2.4988308164886799E-2</v>
      </c>
      <c r="F137" s="4">
        <v>7.5231000000000006E-2</v>
      </c>
      <c r="G137" s="3">
        <v>752.31</v>
      </c>
      <c r="H137" s="3">
        <v>752.31</v>
      </c>
      <c r="I137">
        <v>-4.0536195290632399E-3</v>
      </c>
      <c r="J137">
        <v>0.15563756100000001</v>
      </c>
      <c r="K137">
        <v>0.217972104</v>
      </c>
      <c r="L137">
        <v>271.69</v>
      </c>
      <c r="M137">
        <v>8.6300000000000008</v>
      </c>
      <c r="N137">
        <v>11.13</v>
      </c>
      <c r="O137">
        <v>4.1967561545882499E-2</v>
      </c>
      <c r="P137">
        <v>0.95803243845411801</v>
      </c>
      <c r="Q137">
        <v>38.369999999999997</v>
      </c>
      <c r="R137">
        <v>66.44</v>
      </c>
      <c r="S137">
        <v>4.8122210282541397E-3</v>
      </c>
      <c r="T137">
        <v>0.11466525218514299</v>
      </c>
      <c r="U137">
        <v>0.41319235500000001</v>
      </c>
      <c r="V137">
        <v>29.7431261014782</v>
      </c>
      <c r="W137">
        <v>9.2999999999999992E-3</v>
      </c>
      <c r="X137">
        <v>0.14111943099999999</v>
      </c>
      <c r="Y137" s="5">
        <v>6.85</v>
      </c>
      <c r="Z137" s="5">
        <v>117.22</v>
      </c>
      <c r="AA137">
        <v>0.87</v>
      </c>
      <c r="AB137">
        <v>2.37</v>
      </c>
      <c r="AC137">
        <v>8.6300000000000008</v>
      </c>
      <c r="AD137" s="6">
        <v>2.34</v>
      </c>
      <c r="AE137">
        <v>29.6170185</v>
      </c>
      <c r="AF137">
        <v>0.132841234</v>
      </c>
      <c r="AG137">
        <v>0.28082826599999999</v>
      </c>
      <c r="AH137">
        <v>2.2400000000000002</v>
      </c>
      <c r="AI137">
        <v>6.0855942160920502E-2</v>
      </c>
    </row>
    <row r="138" spans="1:35" x14ac:dyDescent="0.25">
      <c r="A138" s="1">
        <v>2017</v>
      </c>
      <c r="B138" s="2">
        <v>42</v>
      </c>
      <c r="C138" s="2">
        <v>2</v>
      </c>
      <c r="D138" s="2">
        <v>7.4766479036977698</v>
      </c>
      <c r="E138" s="2">
        <v>4.8656868133003302E-2</v>
      </c>
      <c r="F138" s="4">
        <v>0.17663100000000001</v>
      </c>
      <c r="G138" s="3">
        <v>1766.31</v>
      </c>
      <c r="H138" s="3">
        <v>1766.31</v>
      </c>
      <c r="I138">
        <v>0.18022314198308401</v>
      </c>
      <c r="J138">
        <v>0.106548842</v>
      </c>
      <c r="K138">
        <v>0.20576533699999999</v>
      </c>
      <c r="L138">
        <v>324.77</v>
      </c>
      <c r="M138">
        <v>8.6</v>
      </c>
      <c r="N138">
        <v>12.51</v>
      </c>
      <c r="O138">
        <v>4.7861809603074602E-2</v>
      </c>
      <c r="P138">
        <v>0.95213819039692504</v>
      </c>
      <c r="Q138">
        <v>42.1</v>
      </c>
      <c r="R138">
        <v>64.64</v>
      </c>
      <c r="S138">
        <v>5.2936177559494502E-3</v>
      </c>
      <c r="T138">
        <v>0.110602123067436</v>
      </c>
      <c r="U138">
        <v>0.450240423</v>
      </c>
      <c r="V138">
        <v>29.829639277330799</v>
      </c>
      <c r="W138">
        <v>1.18E-2</v>
      </c>
      <c r="X138">
        <v>0.19944187399999999</v>
      </c>
      <c r="Y138" s="5">
        <v>6.95</v>
      </c>
      <c r="Z138" s="5">
        <v>119.09</v>
      </c>
      <c r="AA138">
        <v>0.75</v>
      </c>
      <c r="AB138">
        <v>2.44</v>
      </c>
      <c r="AC138">
        <v>9.67</v>
      </c>
      <c r="AD138" s="6">
        <v>2.46</v>
      </c>
      <c r="AE138">
        <v>29.718264520000002</v>
      </c>
      <c r="AF138">
        <v>9.0365734000000003E-2</v>
      </c>
      <c r="AG138">
        <v>0.243505108</v>
      </c>
      <c r="AH138">
        <v>2.4</v>
      </c>
      <c r="AI138">
        <v>5.7119409477597499E-2</v>
      </c>
    </row>
    <row r="139" spans="1:35" x14ac:dyDescent="0.25">
      <c r="A139" s="1">
        <v>2018</v>
      </c>
      <c r="B139" s="2">
        <v>42</v>
      </c>
      <c r="C139" s="2">
        <v>2</v>
      </c>
      <c r="D139" s="2">
        <v>7.5517384755107102</v>
      </c>
      <c r="E139" s="2">
        <v>4.4519759216154801E-2</v>
      </c>
      <c r="F139" s="4">
        <v>0.19040499999999999</v>
      </c>
      <c r="G139" s="3">
        <v>1904.05</v>
      </c>
      <c r="H139" s="3">
        <v>1904.05</v>
      </c>
      <c r="I139">
        <v>0.16663153787855001</v>
      </c>
      <c r="J139">
        <v>7.0048974999999999E-2</v>
      </c>
      <c r="K139">
        <v>0.178155909</v>
      </c>
      <c r="L139">
        <v>346.8</v>
      </c>
      <c r="M139">
        <v>9.77</v>
      </c>
      <c r="N139">
        <v>13.76</v>
      </c>
      <c r="O139">
        <v>4.9947715535101099E-2</v>
      </c>
      <c r="P139">
        <v>0.95005228446489898</v>
      </c>
      <c r="Q139">
        <v>61.17</v>
      </c>
      <c r="R139">
        <v>57.6</v>
      </c>
      <c r="S139">
        <v>5.50471190687134E-3</v>
      </c>
      <c r="T139">
        <v>0.110209483014351</v>
      </c>
      <c r="U139">
        <v>0.495728165</v>
      </c>
      <c r="V139">
        <v>29.8840178813054</v>
      </c>
      <c r="W139">
        <v>1.72E-2</v>
      </c>
      <c r="X139">
        <v>9.7989897000000006E-2</v>
      </c>
      <c r="Y139" s="5">
        <v>6.75</v>
      </c>
      <c r="Z139" s="5">
        <v>121.56</v>
      </c>
      <c r="AA139">
        <v>0.86</v>
      </c>
      <c r="AB139">
        <v>2.99</v>
      </c>
      <c r="AC139">
        <v>10.88</v>
      </c>
      <c r="AD139" s="6">
        <v>2.64</v>
      </c>
      <c r="AE139">
        <v>29.78596894</v>
      </c>
      <c r="AF139">
        <v>5.5884287999999997E-2</v>
      </c>
      <c r="AG139">
        <v>0.101901673</v>
      </c>
      <c r="AH139">
        <v>2.67</v>
      </c>
      <c r="AI139">
        <v>5.5484228087304799E-2</v>
      </c>
    </row>
    <row r="140" spans="1:35" x14ac:dyDescent="0.25">
      <c r="A140" s="1">
        <v>2019</v>
      </c>
      <c r="B140" s="2">
        <v>42</v>
      </c>
      <c r="C140" s="2">
        <v>2</v>
      </c>
      <c r="D140" s="2">
        <v>7.7968844529271504</v>
      </c>
      <c r="E140" s="2">
        <v>4.8912726625019699E-2</v>
      </c>
      <c r="F140" s="4">
        <v>0.24330099999999999</v>
      </c>
      <c r="G140" s="3">
        <v>2433.0100000000002</v>
      </c>
      <c r="H140" s="3">
        <v>2433.0100000000002</v>
      </c>
      <c r="I140">
        <v>6.1277128996794099E-2</v>
      </c>
      <c r="J140">
        <v>7.9586297E-2</v>
      </c>
      <c r="K140">
        <v>0.163044894</v>
      </c>
      <c r="L140">
        <v>389.45</v>
      </c>
      <c r="M140">
        <v>9.9</v>
      </c>
      <c r="N140">
        <v>13.52</v>
      </c>
      <c r="O140">
        <v>5.3332160091520697E-2</v>
      </c>
      <c r="P140">
        <v>0.94666783990847903</v>
      </c>
      <c r="Q140">
        <v>67.959999999999994</v>
      </c>
      <c r="R140">
        <v>56.57</v>
      </c>
      <c r="S140">
        <v>5.9741368695546302E-3</v>
      </c>
      <c r="T140">
        <v>0.112017530497597</v>
      </c>
      <c r="U140">
        <v>0.53405097199999996</v>
      </c>
      <c r="V140">
        <v>29.955045339553699</v>
      </c>
      <c r="W140">
        <v>1.9E-2</v>
      </c>
      <c r="X140">
        <v>0.16516493600000001</v>
      </c>
      <c r="Y140" s="5">
        <v>5.95</v>
      </c>
      <c r="Z140" s="5">
        <v>125.08</v>
      </c>
      <c r="AA140">
        <v>0.86</v>
      </c>
      <c r="AB140">
        <v>3.35</v>
      </c>
      <c r="AC140">
        <v>10.87</v>
      </c>
      <c r="AD140" s="6">
        <v>2.4500000000000002</v>
      </c>
      <c r="AE140">
        <v>29.862546850000001</v>
      </c>
      <c r="AF140">
        <v>7.3610704999999998E-2</v>
      </c>
      <c r="AG140">
        <v>0.146358294</v>
      </c>
      <c r="AH140">
        <v>2.5</v>
      </c>
      <c r="AI140">
        <v>6.1882667420052398E-2</v>
      </c>
    </row>
    <row r="141" spans="1:35" x14ac:dyDescent="0.25">
      <c r="A141" s="1">
        <v>2020</v>
      </c>
      <c r="B141" s="2">
        <v>42</v>
      </c>
      <c r="C141" s="2">
        <v>2</v>
      </c>
      <c r="D141" s="2">
        <v>7.9407119783798796</v>
      </c>
      <c r="E141" s="2">
        <v>4.9146836969220099E-2</v>
      </c>
      <c r="F141" s="4">
        <v>0.28093600000000002</v>
      </c>
      <c r="G141" s="3">
        <v>2809.36</v>
      </c>
      <c r="H141" s="3">
        <v>2809.36</v>
      </c>
      <c r="I141">
        <v>3.3717632485412201E-2</v>
      </c>
      <c r="J141">
        <v>0.112084561</v>
      </c>
      <c r="K141">
        <v>0.14918461</v>
      </c>
      <c r="L141">
        <v>408.06</v>
      </c>
      <c r="M141">
        <v>9.6</v>
      </c>
      <c r="N141">
        <v>13.88</v>
      </c>
      <c r="O141">
        <v>5.92719467522244E-2</v>
      </c>
      <c r="P141">
        <v>0.94072805324777597</v>
      </c>
      <c r="Q141">
        <v>71.61</v>
      </c>
      <c r="R141">
        <v>57.88</v>
      </c>
      <c r="S141">
        <v>5.6651554711627796E-3</v>
      </c>
      <c r="T141">
        <v>9.5579034966489798E-2</v>
      </c>
      <c r="U141">
        <v>0.55186734900000001</v>
      </c>
      <c r="V141">
        <v>30.060526307525699</v>
      </c>
      <c r="W141">
        <v>1.9699999999999999E-2</v>
      </c>
      <c r="X141">
        <v>5.3771544999999997E-2</v>
      </c>
      <c r="Y141" s="5">
        <v>2.2400000000000002</v>
      </c>
      <c r="Z141" s="5">
        <v>128.11000000000001</v>
      </c>
      <c r="AA141">
        <v>0.88</v>
      </c>
      <c r="AB141">
        <v>3.6</v>
      </c>
      <c r="AC141">
        <v>11.86</v>
      </c>
      <c r="AD141" s="6">
        <v>2.36</v>
      </c>
      <c r="AE141">
        <v>29.968783080000001</v>
      </c>
      <c r="AF141">
        <v>0.11124495500000001</v>
      </c>
      <c r="AG141">
        <v>0.235008139</v>
      </c>
      <c r="AH141">
        <v>2.42</v>
      </c>
      <c r="AI141">
        <v>5.7796885730703997E-2</v>
      </c>
    </row>
    <row r="142" spans="1:35" x14ac:dyDescent="0.25">
      <c r="A142" s="1">
        <v>2021</v>
      </c>
      <c r="B142" s="2">
        <v>42</v>
      </c>
      <c r="C142" s="2">
        <v>2</v>
      </c>
      <c r="D142" s="2">
        <v>8.2222689577073993</v>
      </c>
      <c r="E142" s="2">
        <v>5.7683342012572199E-2</v>
      </c>
      <c r="F142" s="4">
        <v>0.37229400000000001</v>
      </c>
      <c r="G142" s="3">
        <v>3722.94</v>
      </c>
      <c r="H142" s="3">
        <v>3722.94</v>
      </c>
      <c r="I142">
        <v>0.113431863095488</v>
      </c>
      <c r="J142">
        <v>9.6161538000000005E-2</v>
      </c>
      <c r="K142">
        <v>0.129077624</v>
      </c>
      <c r="L142">
        <v>418.61</v>
      </c>
      <c r="M142">
        <v>9.92</v>
      </c>
      <c r="N142">
        <v>14.78</v>
      </c>
      <c r="O142">
        <v>6.3199636666178602E-2</v>
      </c>
      <c r="P142">
        <v>0.936800363333821</v>
      </c>
      <c r="Q142">
        <v>72.86</v>
      </c>
      <c r="R142">
        <v>59.01</v>
      </c>
      <c r="S142">
        <v>6.0798198393008903E-3</v>
      </c>
      <c r="T142">
        <v>9.6200234052207997E-2</v>
      </c>
      <c r="U142">
        <v>0.56843909699999995</v>
      </c>
      <c r="V142">
        <v>30.1637550061062</v>
      </c>
      <c r="W142">
        <v>1.9800000000000002E-2</v>
      </c>
      <c r="X142">
        <v>0.189900183</v>
      </c>
      <c r="Y142" s="5">
        <v>8.4499999999999993</v>
      </c>
      <c r="Z142" s="5">
        <v>129.37</v>
      </c>
      <c r="AA142">
        <v>0.82</v>
      </c>
      <c r="AB142">
        <v>3.43</v>
      </c>
      <c r="AC142">
        <v>12.39</v>
      </c>
      <c r="AD142" s="6">
        <v>2.2999999999999998</v>
      </c>
      <c r="AE142">
        <v>30.060597649999998</v>
      </c>
      <c r="AF142">
        <v>0.10874494799999999</v>
      </c>
      <c r="AG142">
        <v>0.18221657499999999</v>
      </c>
      <c r="AH142">
        <v>2.36</v>
      </c>
      <c r="AI142">
        <v>6.9254710182553997E-2</v>
      </c>
    </row>
    <row r="143" spans="1:35" x14ac:dyDescent="0.25">
      <c r="A143" s="1">
        <v>2022</v>
      </c>
      <c r="B143" s="2">
        <v>42</v>
      </c>
      <c r="C143" s="2">
        <v>2</v>
      </c>
      <c r="D143" s="2">
        <v>8.5102672624455007</v>
      </c>
      <c r="E143" s="2">
        <v>6.88653510822443E-2</v>
      </c>
      <c r="F143" s="4">
        <v>0.49654900000000002</v>
      </c>
      <c r="G143" s="3">
        <v>4965.49</v>
      </c>
      <c r="H143" s="3">
        <v>4965.49</v>
      </c>
      <c r="I143">
        <v>5.1735694797164E-2</v>
      </c>
      <c r="J143">
        <v>0.119817091</v>
      </c>
      <c r="K143">
        <v>0.117186613</v>
      </c>
      <c r="L143">
        <v>385.51</v>
      </c>
      <c r="M143">
        <v>9.36</v>
      </c>
      <c r="N143">
        <v>11.29</v>
      </c>
      <c r="O143">
        <v>5.8704588420136899E-2</v>
      </c>
      <c r="P143">
        <v>0.94129541157986296</v>
      </c>
      <c r="Q143">
        <v>73.87</v>
      </c>
      <c r="R143">
        <v>61.41</v>
      </c>
      <c r="S143">
        <v>6.0676255725875096E-3</v>
      </c>
      <c r="T143">
        <v>0.103358625550063</v>
      </c>
      <c r="U143">
        <v>0.56710381899999995</v>
      </c>
      <c r="V143">
        <v>30.274872791421501</v>
      </c>
      <c r="W143">
        <v>2.0199999999999999E-2</v>
      </c>
      <c r="X143">
        <v>0.115285109</v>
      </c>
      <c r="Y143" s="5">
        <v>3</v>
      </c>
      <c r="Z143" s="5">
        <v>131.91999999999999</v>
      </c>
      <c r="AA143">
        <v>0.84</v>
      </c>
      <c r="AB143">
        <v>3.26</v>
      </c>
      <c r="AC143">
        <v>11.29</v>
      </c>
      <c r="AD143" s="6">
        <v>2.1800000000000002</v>
      </c>
      <c r="AE143">
        <v>30.173763009999998</v>
      </c>
      <c r="AF143">
        <v>0.11752652700000001</v>
      </c>
      <c r="AG143">
        <v>3.8042910999999999E-2</v>
      </c>
      <c r="AH143">
        <v>2.2000000000000002</v>
      </c>
      <c r="AI143">
        <v>8.5078498783695194E-2</v>
      </c>
    </row>
    <row r="144" spans="1:35" x14ac:dyDescent="0.25">
      <c r="A144" s="1">
        <v>2023</v>
      </c>
      <c r="B144" s="2">
        <v>42</v>
      </c>
      <c r="C144" s="2">
        <v>2</v>
      </c>
      <c r="D144" s="2">
        <v>8.7607321354829395</v>
      </c>
      <c r="E144" s="2">
        <v>7.8277871607836794E-2</v>
      </c>
      <c r="F144" s="4">
        <v>0.63787799999999995</v>
      </c>
      <c r="G144" s="3">
        <v>6378.78</v>
      </c>
      <c r="H144" s="3">
        <v>6378.78</v>
      </c>
      <c r="I144">
        <v>2.2345298899790301E-2</v>
      </c>
      <c r="J144">
        <v>9.7642806999999998E-2</v>
      </c>
      <c r="K144">
        <v>0.13015307100000001</v>
      </c>
      <c r="L144">
        <v>347.57</v>
      </c>
      <c r="M144">
        <v>9.5299999999999994</v>
      </c>
      <c r="N144">
        <v>14.23</v>
      </c>
      <c r="O144">
        <v>6.0827776781944003E-2</v>
      </c>
      <c r="P144">
        <v>0.93917222321805605</v>
      </c>
      <c r="Q144">
        <v>83.39</v>
      </c>
      <c r="R144">
        <v>64.819999999999993</v>
      </c>
      <c r="S144">
        <v>5.4953918611048997E-3</v>
      </c>
      <c r="T144">
        <v>9.0343460698963804E-2</v>
      </c>
      <c r="U144">
        <v>0.58390044500000005</v>
      </c>
      <c r="V144">
        <v>30.386376633327298</v>
      </c>
      <c r="W144">
        <v>2.01E-2</v>
      </c>
      <c r="X144">
        <v>1.2524164000000001E-2</v>
      </c>
      <c r="Y144" s="5">
        <v>5.2</v>
      </c>
      <c r="Z144" s="5">
        <v>134.56</v>
      </c>
      <c r="AA144">
        <v>0.83</v>
      </c>
      <c r="AB144">
        <v>2.88</v>
      </c>
      <c r="AC144">
        <v>11.61</v>
      </c>
      <c r="AD144" s="6">
        <v>1.99</v>
      </c>
      <c r="AE144">
        <v>30.266927989999999</v>
      </c>
      <c r="AF144">
        <v>0.117958039</v>
      </c>
      <c r="AG144">
        <v>0.15839159899999999</v>
      </c>
      <c r="AH144">
        <v>2.0099999999999998</v>
      </c>
      <c r="AI144">
        <v>8.2686279732027607E-2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6"/>
  <sheetViews>
    <sheetView workbookViewId="0">
      <pane ySplit="1" topLeftCell="A2" activePane="bottomLeft" state="frozen"/>
      <selection pane="bottomLeft"/>
    </sheetView>
  </sheetViews>
  <sheetFormatPr defaultColWidth="8.7265625" defaultRowHeight="14" x14ac:dyDescent="0.25"/>
  <cols>
    <col min="1" max="1" width="9.54296875" style="1" customWidth="1"/>
    <col min="2" max="7" width="9.54296875" style="2" customWidth="1"/>
    <col min="8" max="9" width="16.36328125" style="3" customWidth="1"/>
    <col min="10" max="10" width="16.26953125" customWidth="1"/>
    <col min="11" max="11" width="14" customWidth="1"/>
    <col min="12" max="15" width="8.7265625" customWidth="1"/>
    <col min="16" max="17" width="12.81640625" customWidth="1"/>
    <col min="18" max="19" width="8.7265625" customWidth="1"/>
    <col min="20" max="21" width="12.81640625" customWidth="1"/>
    <col min="22" max="22" width="8.7265625" customWidth="1"/>
    <col min="23" max="23" width="12.81640625" customWidth="1"/>
    <col min="24" max="24" width="8.7265625" customWidth="1"/>
    <col min="25" max="25" width="14" customWidth="1"/>
    <col min="26" max="27" width="8.7265625" customWidth="1"/>
    <col min="28" max="28" width="12.81640625" customWidth="1"/>
    <col min="29" max="30" width="8.7265625" customWidth="1"/>
    <col min="32" max="32" width="12.81640625"/>
    <col min="33" max="33" width="14"/>
    <col min="34" max="34" width="12.81640625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3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s="1">
        <v>2014</v>
      </c>
      <c r="B2" s="2">
        <v>8</v>
      </c>
      <c r="C2" s="2">
        <v>3</v>
      </c>
      <c r="D2" s="2">
        <v>7.9929445473181104</v>
      </c>
      <c r="E2" s="2">
        <v>0.185795669956589</v>
      </c>
      <c r="G2" s="4">
        <v>0.29599999999999999</v>
      </c>
      <c r="H2" s="3">
        <v>2960</v>
      </c>
      <c r="I2" s="3">
        <v>2960</v>
      </c>
      <c r="J2">
        <v>0.14284407111550301</v>
      </c>
      <c r="K2">
        <v>4.4893783999999999E-2</v>
      </c>
      <c r="L2">
        <v>0.17397279600000001</v>
      </c>
      <c r="M2">
        <v>250.21</v>
      </c>
      <c r="N2">
        <v>8.4499999999999993</v>
      </c>
      <c r="O2">
        <v>11.29</v>
      </c>
      <c r="P2">
        <v>5.92538260833846E-2</v>
      </c>
      <c r="Q2">
        <v>0.94074617391661497</v>
      </c>
      <c r="R2">
        <v>41.59</v>
      </c>
      <c r="S2">
        <v>23.78</v>
      </c>
      <c r="T2">
        <v>1.07865855997153E-2</v>
      </c>
      <c r="U2">
        <v>0.182040322333548</v>
      </c>
      <c r="V2">
        <v>0.70251435299999998</v>
      </c>
      <c r="W2">
        <v>29.114078918538102</v>
      </c>
      <c r="X2">
        <v>2.9399999999999999E-2</v>
      </c>
      <c r="Y2">
        <v>0.144997711</v>
      </c>
      <c r="Z2" s="5">
        <v>7.43</v>
      </c>
      <c r="AA2" s="5">
        <v>113.29</v>
      </c>
      <c r="AB2">
        <v>1.1000000000000001</v>
      </c>
      <c r="AC2">
        <v>2.76</v>
      </c>
      <c r="AD2">
        <v>8.89</v>
      </c>
      <c r="AE2" s="6">
        <v>2.23</v>
      </c>
      <c r="AF2">
        <v>28.4498225</v>
      </c>
      <c r="AG2">
        <v>0.19822620899999999</v>
      </c>
      <c r="AH2">
        <v>0.29788090699999997</v>
      </c>
    </row>
    <row r="3" spans="1:34" x14ac:dyDescent="0.25">
      <c r="A3" s="1">
        <v>2015</v>
      </c>
      <c r="B3" s="2">
        <v>8</v>
      </c>
      <c r="C3" s="2">
        <v>3</v>
      </c>
      <c r="D3" s="2">
        <v>8.2794434877126708</v>
      </c>
      <c r="E3" s="2">
        <v>0.22153435299830099</v>
      </c>
      <c r="G3" s="4">
        <v>0.39419999999999999</v>
      </c>
      <c r="H3" s="3">
        <v>3942</v>
      </c>
      <c r="I3" s="3">
        <v>3942</v>
      </c>
      <c r="J3">
        <v>0.235792406603789</v>
      </c>
      <c r="K3">
        <v>9.5310391999999994E-2</v>
      </c>
      <c r="L3">
        <v>0.116913181</v>
      </c>
      <c r="M3">
        <v>210.08</v>
      </c>
      <c r="N3">
        <v>8.43</v>
      </c>
      <c r="O3">
        <v>11.19</v>
      </c>
      <c r="P3">
        <v>5.9895109910018701E-2</v>
      </c>
      <c r="Q3">
        <v>0.94010489008998099</v>
      </c>
      <c r="R3">
        <v>56.8</v>
      </c>
      <c r="S3">
        <v>21.59</v>
      </c>
      <c r="T3">
        <v>9.5586237091611799E-3</v>
      </c>
      <c r="U3">
        <v>0.15958938423389199</v>
      </c>
      <c r="V3">
        <v>0.71637003200000005</v>
      </c>
      <c r="W3">
        <v>29.2985165934005</v>
      </c>
      <c r="X3">
        <v>2.86E-2</v>
      </c>
      <c r="Y3">
        <v>6.5642751999999999E-2</v>
      </c>
      <c r="Z3" s="5">
        <v>7.04</v>
      </c>
      <c r="AA3" s="5">
        <v>114.92</v>
      </c>
      <c r="AB3">
        <v>1.46</v>
      </c>
      <c r="AC3">
        <v>3.07</v>
      </c>
      <c r="AD3">
        <v>9.19</v>
      </c>
      <c r="AE3" s="6">
        <v>2.2599999999999998</v>
      </c>
      <c r="AF3">
        <v>28.54086028</v>
      </c>
      <c r="AG3">
        <v>0.20254203000000001</v>
      </c>
      <c r="AH3">
        <v>0.21555673</v>
      </c>
    </row>
    <row r="4" spans="1:34" x14ac:dyDescent="0.25">
      <c r="A4" s="1">
        <v>2016</v>
      </c>
      <c r="B4" s="2">
        <v>8</v>
      </c>
      <c r="C4" s="2">
        <v>3</v>
      </c>
      <c r="D4" s="2">
        <v>8.5058490897155803</v>
      </c>
      <c r="E4" s="2">
        <v>0.237694332281637</v>
      </c>
      <c r="G4" s="4">
        <v>0.49436000000000002</v>
      </c>
      <c r="H4" s="3">
        <v>4943.6000000000004</v>
      </c>
      <c r="I4" s="3">
        <v>4943.6000000000004</v>
      </c>
      <c r="J4">
        <v>1.7570684427397801E-2</v>
      </c>
      <c r="K4">
        <v>8.4877026999999994E-2</v>
      </c>
      <c r="L4">
        <v>0.16882356400000001</v>
      </c>
      <c r="M4">
        <v>210.51</v>
      </c>
      <c r="N4">
        <v>8.5500000000000007</v>
      </c>
      <c r="O4">
        <v>12.02</v>
      </c>
      <c r="P4">
        <v>5.8234655707993598E-2</v>
      </c>
      <c r="Q4">
        <v>0.94176534429200598</v>
      </c>
      <c r="R4">
        <v>59.35</v>
      </c>
      <c r="S4">
        <v>23.39</v>
      </c>
      <c r="T4">
        <v>8.9267067538956902E-3</v>
      </c>
      <c r="U4">
        <v>0.15328856409243499</v>
      </c>
      <c r="V4">
        <v>0.77180192199999997</v>
      </c>
      <c r="W4">
        <v>29.436994914543401</v>
      </c>
      <c r="X4">
        <v>3.0099999999999998E-2</v>
      </c>
      <c r="Y4">
        <v>7.2596249000000002E-2</v>
      </c>
      <c r="Z4" s="5">
        <v>6.85</v>
      </c>
      <c r="AA4" s="5">
        <v>117.22</v>
      </c>
      <c r="AB4">
        <v>1.65</v>
      </c>
      <c r="AC4">
        <v>3.48</v>
      </c>
      <c r="AD4">
        <v>9.23</v>
      </c>
      <c r="AE4" s="6">
        <v>2</v>
      </c>
      <c r="AF4">
        <v>28.622326919999999</v>
      </c>
      <c r="AG4">
        <v>0.14852478299999999</v>
      </c>
      <c r="AH4">
        <v>0.116684574</v>
      </c>
    </row>
    <row r="5" spans="1:34" x14ac:dyDescent="0.25">
      <c r="A5" s="1">
        <v>2017</v>
      </c>
      <c r="B5" s="2">
        <v>8</v>
      </c>
      <c r="C5" s="2">
        <v>3</v>
      </c>
      <c r="D5" s="2">
        <v>8.8255598550608507</v>
      </c>
      <c r="E5" s="2">
        <v>0.28000222158683002</v>
      </c>
      <c r="G5" s="4">
        <v>0.68059999999999998</v>
      </c>
      <c r="H5" s="3">
        <v>6806</v>
      </c>
      <c r="I5" s="3">
        <v>6806</v>
      </c>
      <c r="J5">
        <v>-0.110855723927162</v>
      </c>
      <c r="K5">
        <v>0.14552068100000001</v>
      </c>
      <c r="L5">
        <v>0.16870787500000001</v>
      </c>
      <c r="M5">
        <v>211.78</v>
      </c>
      <c r="N5">
        <v>9.07</v>
      </c>
      <c r="O5">
        <v>12.19</v>
      </c>
      <c r="P5">
        <v>6.5881628377323295E-2</v>
      </c>
      <c r="Q5">
        <v>0.93411837162267697</v>
      </c>
      <c r="R5">
        <v>60.83</v>
      </c>
      <c r="S5">
        <v>27.63</v>
      </c>
      <c r="T5">
        <v>8.9974164861780902E-3</v>
      </c>
      <c r="U5">
        <v>0.13656943077738201</v>
      </c>
      <c r="V5">
        <v>0.78742444300000003</v>
      </c>
      <c r="W5">
        <v>29.489947212296201</v>
      </c>
      <c r="X5">
        <v>3.5200000000000002E-2</v>
      </c>
      <c r="Y5">
        <v>6.2731238999999994E-2</v>
      </c>
      <c r="Z5" s="5">
        <v>6.95</v>
      </c>
      <c r="AA5" s="5">
        <v>119.09</v>
      </c>
      <c r="AB5">
        <v>1.59</v>
      </c>
      <c r="AC5">
        <v>3.37</v>
      </c>
      <c r="AD5">
        <v>9.67</v>
      </c>
      <c r="AE5" s="6">
        <v>1.44</v>
      </c>
      <c r="AF5">
        <v>28.758186200000001</v>
      </c>
      <c r="AG5">
        <v>5.4379348000000001E-2</v>
      </c>
      <c r="AH5">
        <v>0.192833159</v>
      </c>
    </row>
    <row r="6" spans="1:34" x14ac:dyDescent="0.25">
      <c r="A6" s="1">
        <v>2018</v>
      </c>
      <c r="B6" s="2">
        <v>8</v>
      </c>
      <c r="C6" s="2">
        <v>3</v>
      </c>
      <c r="D6" s="2">
        <v>9.0418033701528504</v>
      </c>
      <c r="E6" s="2">
        <v>0.28796059551164599</v>
      </c>
      <c r="G6" s="4">
        <v>0.84489999999999998</v>
      </c>
      <c r="H6" s="3">
        <v>8449</v>
      </c>
      <c r="I6" s="3">
        <v>8449</v>
      </c>
      <c r="J6">
        <v>0.12876569112560801</v>
      </c>
      <c r="K6">
        <v>7.0173795999999997E-2</v>
      </c>
      <c r="L6">
        <v>0.20709591299999999</v>
      </c>
      <c r="M6">
        <v>207.28</v>
      </c>
      <c r="N6">
        <v>9.3000000000000007</v>
      </c>
      <c r="O6">
        <v>12.2</v>
      </c>
      <c r="P6">
        <v>7.0412418274652597E-2</v>
      </c>
      <c r="Q6">
        <v>0.92958758172534695</v>
      </c>
      <c r="R6">
        <v>66.52</v>
      </c>
      <c r="S6">
        <v>26.89</v>
      </c>
      <c r="T6">
        <v>9.1251683451642404E-3</v>
      </c>
      <c r="U6">
        <v>0.12959600832867799</v>
      </c>
      <c r="V6">
        <v>0.88817052900000004</v>
      </c>
      <c r="W6">
        <v>29.534866981284701</v>
      </c>
      <c r="X6">
        <v>0.04</v>
      </c>
      <c r="Y6">
        <v>6.0795012000000002E-2</v>
      </c>
      <c r="Z6" s="5">
        <v>6.75</v>
      </c>
      <c r="AA6" s="5">
        <v>121.56</v>
      </c>
      <c r="AB6">
        <v>1.57</v>
      </c>
      <c r="AC6">
        <v>3.26</v>
      </c>
      <c r="AD6">
        <v>9.85</v>
      </c>
      <c r="AE6" s="6">
        <v>1.54</v>
      </c>
      <c r="AF6">
        <v>28.826007260000001</v>
      </c>
      <c r="AG6">
        <v>4.5943939000000003E-2</v>
      </c>
      <c r="AH6">
        <v>0.117875255</v>
      </c>
    </row>
    <row r="7" spans="1:34" x14ac:dyDescent="0.25">
      <c r="A7" s="1">
        <v>2019</v>
      </c>
      <c r="B7" s="2">
        <v>8</v>
      </c>
      <c r="C7" s="2">
        <v>3</v>
      </c>
      <c r="D7" s="2">
        <v>9.2211813951540602</v>
      </c>
      <c r="E7" s="2">
        <v>0.29374237785166801</v>
      </c>
      <c r="G7" s="4">
        <v>1.0108999999999999</v>
      </c>
      <c r="H7" s="3">
        <v>10109</v>
      </c>
      <c r="I7" s="3">
        <v>10109</v>
      </c>
      <c r="J7">
        <v>0.147661310275263</v>
      </c>
      <c r="K7">
        <v>0.13789899999999999</v>
      </c>
      <c r="L7">
        <v>0.17292257</v>
      </c>
      <c r="M7">
        <v>199.13</v>
      </c>
      <c r="N7">
        <v>9.4700000000000006</v>
      </c>
      <c r="O7">
        <v>13.36</v>
      </c>
      <c r="P7">
        <v>7.6920870103213398E-2</v>
      </c>
      <c r="Q7">
        <v>0.92307912989678698</v>
      </c>
      <c r="R7">
        <v>75.069999999999993</v>
      </c>
      <c r="S7">
        <v>26.03</v>
      </c>
      <c r="T7">
        <v>9.3345896633225001E-3</v>
      </c>
      <c r="U7">
        <v>0.121353147082154</v>
      </c>
      <c r="V7">
        <v>0.91550766800000005</v>
      </c>
      <c r="W7">
        <v>29.597529234175099</v>
      </c>
      <c r="X7">
        <v>4.3099999999999999E-2</v>
      </c>
      <c r="Y7">
        <v>8.9101151000000003E-2</v>
      </c>
      <c r="Z7" s="5">
        <v>5.95</v>
      </c>
      <c r="AA7" s="5">
        <v>125.08</v>
      </c>
      <c r="AB7">
        <v>1.54</v>
      </c>
      <c r="AC7">
        <v>3.07</v>
      </c>
      <c r="AD7">
        <v>10.56</v>
      </c>
      <c r="AE7" s="6">
        <v>1.64</v>
      </c>
      <c r="AF7">
        <v>28.95519084</v>
      </c>
      <c r="AG7">
        <v>6.4667189999999999E-2</v>
      </c>
      <c r="AH7">
        <v>0.163077887</v>
      </c>
    </row>
    <row r="8" spans="1:34" x14ac:dyDescent="0.25">
      <c r="A8" s="1">
        <v>2020</v>
      </c>
      <c r="B8" s="2">
        <v>8</v>
      </c>
      <c r="C8" s="2">
        <v>3</v>
      </c>
      <c r="D8" s="2">
        <v>9.3551331168777203</v>
      </c>
      <c r="E8" s="2">
        <v>0.29145108750744497</v>
      </c>
      <c r="G8" s="4">
        <v>1.1557999999999999</v>
      </c>
      <c r="H8" s="3">
        <v>11558</v>
      </c>
      <c r="I8" s="3">
        <v>11558</v>
      </c>
      <c r="J8">
        <v>0.120045106048964</v>
      </c>
      <c r="K8">
        <v>7.5505784000000006E-2</v>
      </c>
      <c r="L8">
        <v>0.15232615499999999</v>
      </c>
      <c r="M8">
        <v>218.83</v>
      </c>
      <c r="N8">
        <v>9.33</v>
      </c>
      <c r="O8">
        <v>13.47</v>
      </c>
      <c r="P8">
        <v>7.9149100582721094E-2</v>
      </c>
      <c r="Q8">
        <v>0.92085089941727905</v>
      </c>
      <c r="R8">
        <v>67.39</v>
      </c>
      <c r="S8">
        <v>24.16</v>
      </c>
      <c r="T8">
        <v>8.5737268811755807E-3</v>
      </c>
      <c r="U8">
        <v>0.10832374364399699</v>
      </c>
      <c r="V8">
        <v>0.98089982099999995</v>
      </c>
      <c r="W8">
        <v>29.697124093169201</v>
      </c>
      <c r="X8">
        <v>4.3999999999999997E-2</v>
      </c>
      <c r="Y8">
        <v>1.4677221000000001E-2</v>
      </c>
      <c r="Z8" s="5">
        <v>2.2400000000000002</v>
      </c>
      <c r="AA8" s="5">
        <v>128.11000000000001</v>
      </c>
      <c r="AB8">
        <v>1.25</v>
      </c>
      <c r="AC8">
        <v>2.74</v>
      </c>
      <c r="AD8">
        <v>10.85</v>
      </c>
      <c r="AE8" s="6">
        <v>2.11</v>
      </c>
      <c r="AF8">
        <v>29.02798189</v>
      </c>
      <c r="AG8">
        <v>0.104723259</v>
      </c>
      <c r="AH8">
        <v>0.13672469100000001</v>
      </c>
    </row>
    <row r="9" spans="1:34" x14ac:dyDescent="0.25">
      <c r="A9" s="1">
        <v>2021</v>
      </c>
      <c r="B9" s="2">
        <v>8</v>
      </c>
      <c r="C9" s="2">
        <v>3</v>
      </c>
      <c r="D9" s="2">
        <v>9.5372693591610602</v>
      </c>
      <c r="E9" s="2">
        <v>0.31315395050294897</v>
      </c>
      <c r="G9" s="4">
        <v>1.386703</v>
      </c>
      <c r="H9" s="3">
        <v>13867.03</v>
      </c>
      <c r="I9" s="3">
        <v>13867.03</v>
      </c>
      <c r="J9">
        <v>8.8878908717624799E-2</v>
      </c>
      <c r="K9">
        <v>6.6325508000000005E-2</v>
      </c>
      <c r="L9">
        <v>0.116628094</v>
      </c>
      <c r="M9">
        <v>268.73</v>
      </c>
      <c r="N9">
        <v>9.81</v>
      </c>
      <c r="O9">
        <v>14.39</v>
      </c>
      <c r="P9">
        <v>8.0703947821138197E-2</v>
      </c>
      <c r="Q9">
        <v>0.91929605217886201</v>
      </c>
      <c r="R9">
        <v>56.26</v>
      </c>
      <c r="S9">
        <v>25.68</v>
      </c>
      <c r="T9">
        <v>9.7426207342906392E-3</v>
      </c>
      <c r="U9">
        <v>0.120720497538521</v>
      </c>
      <c r="V9">
        <v>1.0271725549999999</v>
      </c>
      <c r="W9">
        <v>29.783134885288401</v>
      </c>
      <c r="X9">
        <v>4.6300000000000001E-2</v>
      </c>
      <c r="Y9">
        <v>0.238397778</v>
      </c>
      <c r="Z9" s="5">
        <v>8.4499999999999993</v>
      </c>
      <c r="AA9" s="5">
        <v>129.37</v>
      </c>
      <c r="AB9">
        <v>1.1000000000000001</v>
      </c>
      <c r="AC9">
        <v>2.96</v>
      </c>
      <c r="AD9">
        <v>11.22</v>
      </c>
      <c r="AE9" s="6">
        <v>2.02</v>
      </c>
      <c r="AF9">
        <v>29.092200519999999</v>
      </c>
      <c r="AG9">
        <v>8.9818090000000003E-2</v>
      </c>
      <c r="AH9">
        <v>0.111227059</v>
      </c>
    </row>
    <row r="10" spans="1:34" x14ac:dyDescent="0.25">
      <c r="A10" s="1">
        <v>2022</v>
      </c>
      <c r="B10" s="2">
        <v>8</v>
      </c>
      <c r="C10" s="2">
        <v>3</v>
      </c>
      <c r="D10" s="2">
        <v>9.6987731366902796</v>
      </c>
      <c r="E10" s="2">
        <v>0.32707143469237798</v>
      </c>
      <c r="G10" s="4">
        <v>1.6297600000000001</v>
      </c>
      <c r="H10" s="3">
        <v>16297.6</v>
      </c>
      <c r="I10" s="3">
        <v>16297.6</v>
      </c>
      <c r="J10">
        <v>5.6609845308725404E-3</v>
      </c>
      <c r="K10">
        <v>9.8802353999999995E-2</v>
      </c>
      <c r="L10">
        <v>0.12526672899999999</v>
      </c>
      <c r="M10">
        <v>236.44</v>
      </c>
      <c r="N10">
        <v>9.81</v>
      </c>
      <c r="O10">
        <v>14.44</v>
      </c>
      <c r="P10">
        <v>8.1722767539712998E-2</v>
      </c>
      <c r="Q10">
        <v>0.91827723246028703</v>
      </c>
      <c r="R10">
        <v>64.45</v>
      </c>
      <c r="S10">
        <v>29.37</v>
      </c>
      <c r="T10">
        <v>9.9727291494432005E-3</v>
      </c>
      <c r="U10">
        <v>0.122031221527061</v>
      </c>
      <c r="V10">
        <v>1.051911745</v>
      </c>
      <c r="W10">
        <v>29.857445315582801</v>
      </c>
      <c r="X10">
        <v>4.8899999999999999E-2</v>
      </c>
      <c r="Y10">
        <v>0.102581846</v>
      </c>
      <c r="Z10" s="5">
        <v>3</v>
      </c>
      <c r="AA10" s="5">
        <v>131.91999999999999</v>
      </c>
      <c r="AB10">
        <v>1.0900000000000001</v>
      </c>
      <c r="AC10">
        <v>2.59</v>
      </c>
      <c r="AD10">
        <v>11.08</v>
      </c>
      <c r="AE10" s="6">
        <v>1.83</v>
      </c>
      <c r="AF10">
        <v>29.186421339999999</v>
      </c>
      <c r="AG10">
        <v>7.7141131000000002E-2</v>
      </c>
      <c r="AH10">
        <v>9.0739134999999999E-2</v>
      </c>
    </row>
    <row r="11" spans="1:34" x14ac:dyDescent="0.25">
      <c r="A11" s="1">
        <v>2023</v>
      </c>
      <c r="B11" s="2">
        <v>8</v>
      </c>
      <c r="C11" s="2">
        <v>3</v>
      </c>
      <c r="D11" s="2">
        <v>9.8484356243789009</v>
      </c>
      <c r="E11" s="2">
        <v>0.34662049630695102</v>
      </c>
      <c r="G11" s="4">
        <v>1.8928720000000001</v>
      </c>
      <c r="H11" s="3">
        <v>18928.72</v>
      </c>
      <c r="I11" s="3">
        <v>18928.72</v>
      </c>
      <c r="J11">
        <v>-5.2834389450248299E-2</v>
      </c>
      <c r="K11">
        <v>8.4461161000000007E-2</v>
      </c>
      <c r="L11">
        <v>9.5937957000000004E-2</v>
      </c>
      <c r="M11">
        <v>245.21</v>
      </c>
      <c r="N11">
        <v>9.76</v>
      </c>
      <c r="O11">
        <v>14.13</v>
      </c>
      <c r="P11">
        <v>7.9513002437606395E-2</v>
      </c>
      <c r="Q11">
        <v>0.92048699756239405</v>
      </c>
      <c r="R11">
        <v>54.06</v>
      </c>
      <c r="S11">
        <v>29.97</v>
      </c>
      <c r="T11">
        <v>7.64436975147283E-3</v>
      </c>
      <c r="U11">
        <v>9.6139870425234503E-2</v>
      </c>
      <c r="V11">
        <v>1.0630440720000001</v>
      </c>
      <c r="W11">
        <v>29.949314780724301</v>
      </c>
      <c r="X11">
        <v>4.8300000000000003E-2</v>
      </c>
      <c r="Y11">
        <v>-0.15971605999999999</v>
      </c>
      <c r="Z11" s="5">
        <v>5.2</v>
      </c>
      <c r="AA11" s="5">
        <v>134.56</v>
      </c>
      <c r="AB11">
        <v>1.07</v>
      </c>
      <c r="AC11">
        <v>2.63</v>
      </c>
      <c r="AD11">
        <v>10.93</v>
      </c>
      <c r="AE11" s="6">
        <v>1.66</v>
      </c>
      <c r="AF11">
        <v>29.267504580000001</v>
      </c>
      <c r="AG11">
        <v>9.6221717999999998E-2</v>
      </c>
      <c r="AH11">
        <v>6.6580131000000001E-2</v>
      </c>
    </row>
    <row r="12" spans="1:34" x14ac:dyDescent="0.25">
      <c r="A12" s="1">
        <v>2014</v>
      </c>
      <c r="B12" s="2">
        <v>9</v>
      </c>
      <c r="C12" s="2">
        <v>3</v>
      </c>
      <c r="D12" s="2">
        <v>3.66995144422842</v>
      </c>
      <c r="E12" s="2">
        <v>4.9624604972024304E-3</v>
      </c>
      <c r="G12" s="4">
        <v>3.9249999999999997E-3</v>
      </c>
      <c r="H12" s="3">
        <v>39.25</v>
      </c>
      <c r="I12" s="3">
        <v>39.25</v>
      </c>
      <c r="J12">
        <v>0.296829133883451</v>
      </c>
      <c r="K12">
        <v>9.5880870000000007E-2</v>
      </c>
      <c r="L12">
        <v>0.106654551</v>
      </c>
      <c r="M12">
        <v>170.4</v>
      </c>
      <c r="N12">
        <v>8.1199999999999992</v>
      </c>
      <c r="O12">
        <v>10.5</v>
      </c>
      <c r="P12">
        <v>5.3061646263108803E-2</v>
      </c>
      <c r="Q12">
        <v>0.94693835373689095</v>
      </c>
      <c r="R12">
        <v>55.05</v>
      </c>
      <c r="S12">
        <v>36.36</v>
      </c>
      <c r="T12">
        <v>7.3035470602319796E-3</v>
      </c>
      <c r="U12">
        <v>0.13764267742498901</v>
      </c>
      <c r="V12">
        <v>0.72541753499999995</v>
      </c>
      <c r="W12">
        <v>28.130617647562602</v>
      </c>
      <c r="X12">
        <v>2.52E-2</v>
      </c>
      <c r="Y12">
        <v>3.9122522999999999E-2</v>
      </c>
      <c r="Z12" s="5">
        <v>7.43</v>
      </c>
      <c r="AA12" s="5">
        <v>113.29</v>
      </c>
      <c r="AB12">
        <v>1.04</v>
      </c>
      <c r="AC12">
        <v>1.77</v>
      </c>
      <c r="AD12">
        <v>8.1199999999999992</v>
      </c>
      <c r="AE12" s="6">
        <v>1.66</v>
      </c>
      <c r="AF12">
        <v>27.717493659999999</v>
      </c>
      <c r="AG12">
        <v>0.12124113</v>
      </c>
      <c r="AH12">
        <v>0.193161636</v>
      </c>
    </row>
    <row r="13" spans="1:34" x14ac:dyDescent="0.25">
      <c r="A13" s="1">
        <v>2015</v>
      </c>
      <c r="B13" s="2">
        <v>9</v>
      </c>
      <c r="C13" s="2">
        <v>3</v>
      </c>
      <c r="D13" s="2">
        <v>3.7177098357818101</v>
      </c>
      <c r="E13" s="2">
        <v>4.7493730902504897E-3</v>
      </c>
      <c r="G13" s="4">
        <v>4.117E-3</v>
      </c>
      <c r="H13" s="3">
        <v>41.17</v>
      </c>
      <c r="I13" s="3">
        <v>41.17</v>
      </c>
      <c r="J13">
        <v>0.22605072197894799</v>
      </c>
      <c r="K13">
        <v>5.8050020000000001E-2</v>
      </c>
      <c r="L13">
        <v>9.5978365999999996E-2</v>
      </c>
      <c r="M13">
        <v>151.53</v>
      </c>
      <c r="N13">
        <v>8.02</v>
      </c>
      <c r="O13">
        <v>11.43</v>
      </c>
      <c r="P13">
        <v>5.3109474460178399E-2</v>
      </c>
      <c r="Q13">
        <v>0.946890525539822</v>
      </c>
      <c r="R13">
        <v>51.27</v>
      </c>
      <c r="S13">
        <v>32.33</v>
      </c>
      <c r="T13">
        <v>4.9352246731933702E-3</v>
      </c>
      <c r="U13">
        <v>9.2925503845717905E-2</v>
      </c>
      <c r="V13">
        <v>0.75142187000000005</v>
      </c>
      <c r="W13">
        <v>28.238930131519702</v>
      </c>
      <c r="X13">
        <v>2.5899999999999999E-2</v>
      </c>
      <c r="Y13">
        <v>-0.24696942399999999</v>
      </c>
      <c r="Z13" s="5">
        <v>7.04</v>
      </c>
      <c r="AA13" s="5">
        <v>114.92</v>
      </c>
      <c r="AB13">
        <v>1.43</v>
      </c>
      <c r="AC13">
        <v>2.16</v>
      </c>
      <c r="AD13">
        <v>8.02</v>
      </c>
      <c r="AE13" s="6">
        <v>1.68</v>
      </c>
      <c r="AF13">
        <v>27.773921269999999</v>
      </c>
      <c r="AG13">
        <v>0.114395922</v>
      </c>
      <c r="AH13">
        <v>0.115400405</v>
      </c>
    </row>
    <row r="14" spans="1:34" x14ac:dyDescent="0.25">
      <c r="A14" s="1">
        <v>2016</v>
      </c>
      <c r="B14" s="2">
        <v>9</v>
      </c>
      <c r="C14" s="2">
        <v>3</v>
      </c>
      <c r="D14" s="2">
        <v>4.4448840560547502</v>
      </c>
      <c r="E14" s="2">
        <v>8.7026048328481195E-3</v>
      </c>
      <c r="G14" s="4">
        <v>8.5190000000000005E-3</v>
      </c>
      <c r="H14" s="3">
        <v>85.19</v>
      </c>
      <c r="I14" s="3">
        <v>85.19</v>
      </c>
      <c r="J14">
        <v>1.0642980164526399E-2</v>
      </c>
      <c r="K14">
        <v>-4.2894396000000001E-2</v>
      </c>
      <c r="L14">
        <v>0.12926215799999999</v>
      </c>
      <c r="M14">
        <v>151.06</v>
      </c>
      <c r="N14">
        <v>7.75</v>
      </c>
      <c r="O14">
        <v>10.54</v>
      </c>
      <c r="P14">
        <v>5.1755470568126703E-2</v>
      </c>
      <c r="Q14">
        <v>0.94824452943187298</v>
      </c>
      <c r="R14">
        <v>46.09</v>
      </c>
      <c r="S14">
        <v>34</v>
      </c>
      <c r="T14">
        <v>4.6414023397203397E-3</v>
      </c>
      <c r="U14">
        <v>8.9679453954742305E-2</v>
      </c>
      <c r="V14">
        <v>0.88658166800000004</v>
      </c>
      <c r="W14">
        <v>28.347685447763102</v>
      </c>
      <c r="X14">
        <v>2.7799999999999998E-2</v>
      </c>
      <c r="Y14">
        <v>4.8513730999999997E-2</v>
      </c>
      <c r="Z14" s="5">
        <v>6.85</v>
      </c>
      <c r="AA14" s="5">
        <v>117.22</v>
      </c>
      <c r="AB14">
        <v>1.59</v>
      </c>
      <c r="AC14">
        <v>2.41</v>
      </c>
      <c r="AD14">
        <v>7.75</v>
      </c>
      <c r="AE14" s="6">
        <v>1.57</v>
      </c>
      <c r="AF14">
        <v>27.73007973</v>
      </c>
      <c r="AG14">
        <v>0.11488952199999999</v>
      </c>
      <c r="AH14">
        <v>8.6465877999999996E-2</v>
      </c>
    </row>
    <row r="15" spans="1:34" x14ac:dyDescent="0.25">
      <c r="A15" s="1">
        <v>2017</v>
      </c>
      <c r="B15" s="2">
        <v>9</v>
      </c>
      <c r="C15" s="2">
        <v>3</v>
      </c>
      <c r="D15" s="2">
        <v>4.5880240271531196</v>
      </c>
      <c r="E15" s="2">
        <v>8.9236091056442007E-3</v>
      </c>
      <c r="G15" s="4">
        <v>9.8300000000000002E-3</v>
      </c>
      <c r="H15" s="3">
        <v>98.3</v>
      </c>
      <c r="I15" s="3">
        <v>98.3</v>
      </c>
      <c r="J15">
        <v>-8.8304507347332306E-2</v>
      </c>
      <c r="K15">
        <v>-2.2014714000000001E-2</v>
      </c>
      <c r="L15">
        <v>0.125313749</v>
      </c>
      <c r="M15">
        <v>152.68</v>
      </c>
      <c r="N15">
        <v>8.01</v>
      </c>
      <c r="O15">
        <v>10.71</v>
      </c>
      <c r="P15">
        <v>5.4920702747202101E-2</v>
      </c>
      <c r="Q15">
        <v>0.94507929725279805</v>
      </c>
      <c r="R15">
        <v>63.75</v>
      </c>
      <c r="S15">
        <v>39.270000000000003</v>
      </c>
      <c r="T15">
        <v>4.9226984389528303E-3</v>
      </c>
      <c r="U15">
        <v>8.9632837759047193E-2</v>
      </c>
      <c r="V15">
        <v>1.0201406449999999</v>
      </c>
      <c r="W15">
        <v>28.3599770985719</v>
      </c>
      <c r="X15">
        <v>3.2399999999999998E-2</v>
      </c>
      <c r="Y15">
        <v>7.3722889E-2</v>
      </c>
      <c r="Z15" s="5">
        <v>6.95</v>
      </c>
      <c r="AA15" s="5">
        <v>119.09</v>
      </c>
      <c r="AB15">
        <v>1.42</v>
      </c>
      <c r="AC15">
        <v>2.17</v>
      </c>
      <c r="AD15">
        <v>8.01</v>
      </c>
      <c r="AE15" s="6">
        <v>1.1200000000000001</v>
      </c>
      <c r="AF15">
        <v>27.707819069999999</v>
      </c>
      <c r="AG15">
        <v>1.2367504E-2</v>
      </c>
      <c r="AH15">
        <v>7.4281310000000003E-2</v>
      </c>
    </row>
    <row r="16" spans="1:34" x14ac:dyDescent="0.25">
      <c r="A16" s="1">
        <v>2018</v>
      </c>
      <c r="B16" s="2">
        <v>9</v>
      </c>
      <c r="C16" s="2">
        <v>3</v>
      </c>
      <c r="D16" s="2">
        <v>5.02388052084628</v>
      </c>
      <c r="E16" s="2">
        <v>1.1355773780722099E-2</v>
      </c>
      <c r="G16" s="4">
        <v>1.52E-2</v>
      </c>
      <c r="H16" s="3">
        <v>152</v>
      </c>
      <c r="I16" s="3">
        <v>152</v>
      </c>
      <c r="J16">
        <v>0.17378094004571601</v>
      </c>
      <c r="K16">
        <v>0.222821464</v>
      </c>
      <c r="L16">
        <v>0.21510519</v>
      </c>
      <c r="M16">
        <v>151.06</v>
      </c>
      <c r="N16">
        <v>9.41</v>
      </c>
      <c r="O16">
        <v>11.78</v>
      </c>
      <c r="P16">
        <v>6.7137802679472405E-2</v>
      </c>
      <c r="Q16">
        <v>0.932862197320528</v>
      </c>
      <c r="R16">
        <v>80.58</v>
      </c>
      <c r="S16">
        <v>36.18</v>
      </c>
      <c r="T16">
        <v>4.5321090341083198E-3</v>
      </c>
      <c r="U16">
        <v>6.7504577946129796E-2</v>
      </c>
      <c r="V16">
        <v>1.0137033310000001</v>
      </c>
      <c r="W16">
        <v>28.490042969226501</v>
      </c>
      <c r="X16">
        <v>3.1300000000000001E-2</v>
      </c>
      <c r="Y16">
        <v>4.8537597000000002E-2</v>
      </c>
      <c r="Z16" s="5">
        <v>6.75</v>
      </c>
      <c r="AA16" s="5">
        <v>121.56</v>
      </c>
      <c r="AB16">
        <v>1.45</v>
      </c>
      <c r="AC16">
        <v>2.2000000000000002</v>
      </c>
      <c r="AD16">
        <v>9.41</v>
      </c>
      <c r="AE16" s="6">
        <v>1.06</v>
      </c>
      <c r="AF16">
        <v>27.908979939999998</v>
      </c>
      <c r="AG16">
        <v>0.13890340100000001</v>
      </c>
      <c r="AH16">
        <v>0.392252247</v>
      </c>
    </row>
    <row r="17" spans="1:34" x14ac:dyDescent="0.25">
      <c r="A17" s="1">
        <v>2019</v>
      </c>
      <c r="B17" s="2">
        <v>9</v>
      </c>
      <c r="C17" s="2">
        <v>3</v>
      </c>
      <c r="D17" s="2">
        <v>5.3237901625210702</v>
      </c>
      <c r="E17" s="2">
        <v>1.3058583860523901E-2</v>
      </c>
      <c r="G17" s="4">
        <v>2.0516E-2</v>
      </c>
      <c r="H17" s="3">
        <v>205.16</v>
      </c>
      <c r="I17" s="3">
        <v>205.16</v>
      </c>
      <c r="J17">
        <v>0.286017870158015</v>
      </c>
      <c r="K17">
        <v>0.211853664</v>
      </c>
      <c r="L17">
        <v>0.17373418199999999</v>
      </c>
      <c r="M17">
        <v>173.41</v>
      </c>
      <c r="N17">
        <v>8.35</v>
      </c>
      <c r="O17">
        <v>12.56</v>
      </c>
      <c r="P17">
        <v>7.9597537394825099E-2</v>
      </c>
      <c r="Q17">
        <v>0.920402462605175</v>
      </c>
      <c r="R17">
        <v>79.28</v>
      </c>
      <c r="S17">
        <v>30.79</v>
      </c>
      <c r="T17">
        <v>4.7785377897942901E-3</v>
      </c>
      <c r="U17">
        <v>6.0033739060185498E-2</v>
      </c>
      <c r="V17">
        <v>0.98181677000000001</v>
      </c>
      <c r="W17">
        <v>28.599068216434802</v>
      </c>
      <c r="X17">
        <v>2.8500000000000001E-2</v>
      </c>
      <c r="Y17">
        <v>0.17582783900000001</v>
      </c>
      <c r="Z17" s="5">
        <v>5.95</v>
      </c>
      <c r="AA17" s="5">
        <v>125.08</v>
      </c>
      <c r="AB17">
        <v>1.55</v>
      </c>
      <c r="AC17">
        <v>2.69</v>
      </c>
      <c r="AD17">
        <v>10.65</v>
      </c>
      <c r="AE17" s="6">
        <v>1.34</v>
      </c>
      <c r="AF17">
        <v>28.101131079999998</v>
      </c>
      <c r="AG17">
        <v>0.115190505</v>
      </c>
      <c r="AH17">
        <v>0.32215256399999997</v>
      </c>
    </row>
    <row r="18" spans="1:34" x14ac:dyDescent="0.25">
      <c r="A18" s="1">
        <v>2020</v>
      </c>
      <c r="B18" s="2">
        <v>9</v>
      </c>
      <c r="C18" s="2">
        <v>3</v>
      </c>
      <c r="D18" s="2">
        <v>5.7048485728382001</v>
      </c>
      <c r="E18" s="2">
        <v>1.6647621588749599E-2</v>
      </c>
      <c r="G18" s="4">
        <v>3.0032E-2</v>
      </c>
      <c r="H18" s="3">
        <v>300.32</v>
      </c>
      <c r="I18" s="3">
        <v>300.32</v>
      </c>
      <c r="J18">
        <v>5.54046596228501E-2</v>
      </c>
      <c r="K18">
        <v>0.157724055</v>
      </c>
      <c r="L18">
        <v>0.14824735</v>
      </c>
      <c r="M18">
        <v>178.32</v>
      </c>
      <c r="N18">
        <v>7.8</v>
      </c>
      <c r="O18">
        <v>12.5</v>
      </c>
      <c r="P18">
        <v>7.2044801344310405E-2</v>
      </c>
      <c r="Q18">
        <v>0.92795519865568998</v>
      </c>
      <c r="R18">
        <v>70.81</v>
      </c>
      <c r="S18">
        <v>28.66</v>
      </c>
      <c r="T18">
        <v>4.5614725016230101E-3</v>
      </c>
      <c r="U18">
        <v>6.3314387943457603E-2</v>
      </c>
      <c r="V18">
        <v>0.97377997699999996</v>
      </c>
      <c r="W18">
        <v>28.738914203442501</v>
      </c>
      <c r="X18">
        <v>2.6599999999999999E-2</v>
      </c>
      <c r="Y18">
        <v>9.7853464000000001E-2</v>
      </c>
      <c r="Z18" s="5">
        <v>2.2400000000000002</v>
      </c>
      <c r="AA18" s="5">
        <v>128.11000000000001</v>
      </c>
      <c r="AB18">
        <v>1.55</v>
      </c>
      <c r="AC18">
        <v>2.76</v>
      </c>
      <c r="AD18">
        <v>9.85</v>
      </c>
      <c r="AE18" s="6">
        <v>2.34</v>
      </c>
      <c r="AF18">
        <v>28.247587129999999</v>
      </c>
      <c r="AG18">
        <v>0.150096655</v>
      </c>
      <c r="AH18">
        <v>4.0967946999999998E-2</v>
      </c>
    </row>
    <row r="19" spans="1:34" x14ac:dyDescent="0.25">
      <c r="A19" s="1">
        <v>2021</v>
      </c>
      <c r="B19" s="2">
        <v>9</v>
      </c>
      <c r="C19" s="2">
        <v>3</v>
      </c>
      <c r="D19" s="2">
        <v>6.1159643083082598</v>
      </c>
      <c r="E19" s="2">
        <v>2.24008403977667E-2</v>
      </c>
      <c r="G19" s="4">
        <v>4.530327E-2</v>
      </c>
      <c r="H19" s="3">
        <v>453.03269999999998</v>
      </c>
      <c r="I19" s="3">
        <v>453.03269999999998</v>
      </c>
      <c r="J19">
        <v>-6.9604133426686907E-2</v>
      </c>
      <c r="K19">
        <v>0.130747902</v>
      </c>
      <c r="L19">
        <v>0.121064475</v>
      </c>
      <c r="M19">
        <v>186.27</v>
      </c>
      <c r="N19">
        <v>7.93</v>
      </c>
      <c r="O19">
        <v>12.37</v>
      </c>
      <c r="P19">
        <v>6.9792212371681497E-2</v>
      </c>
      <c r="Q19">
        <v>0.93020778762831802</v>
      </c>
      <c r="R19">
        <v>72.540000000000006</v>
      </c>
      <c r="S19">
        <v>36.4</v>
      </c>
      <c r="T19">
        <v>5.2013286849206799E-3</v>
      </c>
      <c r="U19">
        <v>7.4525917837663297E-2</v>
      </c>
      <c r="V19">
        <v>0.96544078200000005</v>
      </c>
      <c r="W19">
        <v>28.842957490488299</v>
      </c>
      <c r="X19">
        <v>2.7199999999999998E-2</v>
      </c>
      <c r="Y19">
        <v>0.26530336500000001</v>
      </c>
      <c r="Z19" s="5">
        <v>8.4499999999999993</v>
      </c>
      <c r="AA19" s="5">
        <v>129.37</v>
      </c>
      <c r="AB19">
        <v>1.41</v>
      </c>
      <c r="AC19">
        <v>2.63</v>
      </c>
      <c r="AD19">
        <v>9.84</v>
      </c>
      <c r="AE19" s="6">
        <v>1.88</v>
      </c>
      <c r="AF19">
        <v>28.370466409999999</v>
      </c>
      <c r="AG19">
        <v>0.109648487</v>
      </c>
      <c r="AH19">
        <v>7.4953660000000005E-2</v>
      </c>
    </row>
    <row r="20" spans="1:34" x14ac:dyDescent="0.25">
      <c r="A20" s="1">
        <v>2022</v>
      </c>
      <c r="B20" s="2">
        <v>9</v>
      </c>
      <c r="C20" s="2">
        <v>3</v>
      </c>
      <c r="D20" s="2">
        <v>6.8014276291341096</v>
      </c>
      <c r="E20" s="2">
        <v>4.3730018492910402E-2</v>
      </c>
      <c r="G20" s="4">
        <v>8.9913000000000007E-2</v>
      </c>
      <c r="H20" s="3">
        <v>899.13</v>
      </c>
      <c r="I20" s="3">
        <v>899.13</v>
      </c>
      <c r="J20">
        <v>4.2456085438908999E-3</v>
      </c>
      <c r="K20">
        <v>3.5863191000000003E-2</v>
      </c>
      <c r="L20">
        <v>1.6670394000000002E-2</v>
      </c>
      <c r="M20">
        <v>165.83</v>
      </c>
      <c r="N20">
        <v>8.81</v>
      </c>
      <c r="O20">
        <v>12.96</v>
      </c>
      <c r="P20">
        <v>7.6611093297595897E-2</v>
      </c>
      <c r="Q20">
        <v>0.92338890670240403</v>
      </c>
      <c r="R20">
        <v>59.18</v>
      </c>
      <c r="S20">
        <v>35.28</v>
      </c>
      <c r="T20">
        <v>4.5432092141778901E-3</v>
      </c>
      <c r="U20">
        <v>5.9302237034130102E-2</v>
      </c>
      <c r="V20">
        <v>0.94755279400000003</v>
      </c>
      <c r="W20">
        <v>28.860048681504999</v>
      </c>
      <c r="X20">
        <v>2.9399999999999999E-2</v>
      </c>
      <c r="Y20">
        <v>-0.111472144</v>
      </c>
      <c r="Z20" s="5">
        <v>3</v>
      </c>
      <c r="AA20" s="5">
        <v>131.91999999999999</v>
      </c>
      <c r="AB20">
        <v>1.64</v>
      </c>
      <c r="AC20">
        <v>2.72</v>
      </c>
      <c r="AD20">
        <v>10.66</v>
      </c>
      <c r="AE20" s="6">
        <v>1.68</v>
      </c>
      <c r="AF20">
        <v>28.405701489999998</v>
      </c>
      <c r="AG20">
        <v>1.7238080999999999E-2</v>
      </c>
      <c r="AH20">
        <v>0.11662489099999999</v>
      </c>
    </row>
    <row r="21" spans="1:34" x14ac:dyDescent="0.25">
      <c r="A21" s="1">
        <v>2014</v>
      </c>
      <c r="B21" s="2">
        <v>11</v>
      </c>
      <c r="C21" s="2">
        <v>3</v>
      </c>
      <c r="D21" s="2">
        <v>7.3548356668765802</v>
      </c>
      <c r="E21" s="2">
        <v>7.7093049625809804E-2</v>
      </c>
      <c r="G21" s="4">
        <v>0.15637400000000001</v>
      </c>
      <c r="H21" s="3">
        <v>1563.74</v>
      </c>
      <c r="I21" s="3">
        <v>1563.74</v>
      </c>
      <c r="J21">
        <v>0.23162525621156799</v>
      </c>
      <c r="K21">
        <v>0.12576290600000001</v>
      </c>
      <c r="L21">
        <v>0.14760219799999999</v>
      </c>
      <c r="M21">
        <v>249.09</v>
      </c>
      <c r="N21">
        <v>8.61</v>
      </c>
      <c r="O21">
        <v>11.33</v>
      </c>
      <c r="P21">
        <v>6.2747800007817101E-2</v>
      </c>
      <c r="Q21">
        <v>0.93725219999218301</v>
      </c>
      <c r="R21">
        <v>30.68</v>
      </c>
      <c r="S21">
        <v>23.12</v>
      </c>
      <c r="T21">
        <v>1.1287144381070801E-2</v>
      </c>
      <c r="U21">
        <v>0.17988111742028601</v>
      </c>
      <c r="V21">
        <v>0.74463179899999998</v>
      </c>
      <c r="W21">
        <v>29.065134693810499</v>
      </c>
      <c r="X21">
        <v>3.0499999999999999E-2</v>
      </c>
      <c r="Y21">
        <v>0.14951456299999999</v>
      </c>
      <c r="Z21" s="5">
        <v>7.43</v>
      </c>
      <c r="AA21" s="5">
        <v>113.29</v>
      </c>
      <c r="AB21">
        <v>1.06</v>
      </c>
      <c r="AC21">
        <v>2.65</v>
      </c>
      <c r="AD21">
        <v>9.1300000000000008</v>
      </c>
      <c r="AE21" s="6">
        <v>2.27</v>
      </c>
      <c r="AF21">
        <v>28.63312397</v>
      </c>
      <c r="AG21">
        <v>0.140158011</v>
      </c>
      <c r="AH21">
        <v>0.27051494300000001</v>
      </c>
    </row>
    <row r="22" spans="1:34" x14ac:dyDescent="0.25">
      <c r="A22" s="1">
        <v>2015</v>
      </c>
      <c r="B22" s="2">
        <v>11</v>
      </c>
      <c r="C22" s="2">
        <v>3</v>
      </c>
      <c r="D22" s="2">
        <v>7.4488287879058497</v>
      </c>
      <c r="E22" s="2">
        <v>7.6501279437528394E-2</v>
      </c>
      <c r="G22" s="4">
        <v>0.17178499999999999</v>
      </c>
      <c r="H22" s="3">
        <v>1717.85</v>
      </c>
      <c r="I22" s="3">
        <v>1717.85</v>
      </c>
      <c r="J22">
        <v>0.18971269919874001</v>
      </c>
      <c r="K22">
        <v>8.4487760999999995E-2</v>
      </c>
      <c r="L22">
        <v>0.107049961</v>
      </c>
      <c r="M22">
        <v>211.4</v>
      </c>
      <c r="N22">
        <v>8.56</v>
      </c>
      <c r="O22">
        <v>12.23</v>
      </c>
      <c r="P22">
        <v>6.3159747773351302E-2</v>
      </c>
      <c r="Q22">
        <v>0.93684025222664902</v>
      </c>
      <c r="R22">
        <v>34.06</v>
      </c>
      <c r="S22">
        <v>21.86</v>
      </c>
      <c r="T22">
        <v>1.01097227156233E-2</v>
      </c>
      <c r="U22">
        <v>0.16006591337099799</v>
      </c>
      <c r="V22">
        <v>0.76012347400000002</v>
      </c>
      <c r="W22">
        <v>29.249290317480501</v>
      </c>
      <c r="X22">
        <v>3.0599999999999999E-2</v>
      </c>
      <c r="Y22">
        <v>7.6794764000000001E-2</v>
      </c>
      <c r="Z22" s="5">
        <v>7.04</v>
      </c>
      <c r="AA22" s="5">
        <v>114.92</v>
      </c>
      <c r="AB22">
        <v>1.56</v>
      </c>
      <c r="AC22">
        <v>3.3</v>
      </c>
      <c r="AD22">
        <v>9.4499999999999993</v>
      </c>
      <c r="AE22" s="6">
        <v>2.2599999999999998</v>
      </c>
      <c r="AF22">
        <v>28.714231739999999</v>
      </c>
      <c r="AG22">
        <v>0.20220289999999999</v>
      </c>
      <c r="AH22">
        <v>0.21009552400000001</v>
      </c>
    </row>
    <row r="23" spans="1:34" x14ac:dyDescent="0.25">
      <c r="A23" s="1">
        <v>2016</v>
      </c>
      <c r="B23" s="2">
        <v>11</v>
      </c>
      <c r="C23" s="2">
        <v>3</v>
      </c>
      <c r="D23" s="2">
        <v>7.46055934832102</v>
      </c>
      <c r="E23" s="2">
        <v>6.29114023930743E-2</v>
      </c>
      <c r="G23" s="4">
        <v>0.17381199999999999</v>
      </c>
      <c r="H23" s="3">
        <v>1738.12</v>
      </c>
      <c r="I23" s="3">
        <v>1738.12</v>
      </c>
      <c r="J23">
        <v>9.7181849198225895E-2</v>
      </c>
      <c r="K23">
        <v>1.6202973999999998E-2</v>
      </c>
      <c r="L23">
        <v>0.230364664</v>
      </c>
      <c r="M23">
        <v>169.13</v>
      </c>
      <c r="N23">
        <v>8.5299999999999994</v>
      </c>
      <c r="O23">
        <v>11.65</v>
      </c>
      <c r="P23">
        <v>6.3670352517890993E-2</v>
      </c>
      <c r="Q23">
        <v>0.93632964748210901</v>
      </c>
      <c r="R23">
        <v>37.67</v>
      </c>
      <c r="S23">
        <v>23.16</v>
      </c>
      <c r="T23">
        <v>9.1643486044591105E-3</v>
      </c>
      <c r="U23">
        <v>0.14393431545528201</v>
      </c>
      <c r="V23">
        <v>0.92031718699999998</v>
      </c>
      <c r="W23">
        <v>29.398703545562299</v>
      </c>
      <c r="X23">
        <v>0.03</v>
      </c>
      <c r="Y23">
        <v>5.2571720000000002E-2</v>
      </c>
      <c r="Z23" s="5">
        <v>6.85</v>
      </c>
      <c r="AA23" s="5">
        <v>117.22</v>
      </c>
      <c r="AB23">
        <v>1.89</v>
      </c>
      <c r="AC23">
        <v>3.19</v>
      </c>
      <c r="AD23">
        <v>9.3000000000000007</v>
      </c>
      <c r="AE23" s="6">
        <v>1.89</v>
      </c>
      <c r="AF23">
        <v>28.73030485</v>
      </c>
      <c r="AG23">
        <v>0.161152711</v>
      </c>
      <c r="AH23">
        <v>0.17053986199999999</v>
      </c>
    </row>
    <row r="24" spans="1:34" x14ac:dyDescent="0.25">
      <c r="A24" s="1">
        <v>2017</v>
      </c>
      <c r="B24" s="2">
        <v>11</v>
      </c>
      <c r="C24" s="2">
        <v>3</v>
      </c>
      <c r="D24" s="2">
        <v>7.4963471751540798</v>
      </c>
      <c r="E24" s="2">
        <v>5.6390471420522101E-2</v>
      </c>
      <c r="G24" s="4">
        <v>0.180145</v>
      </c>
      <c r="H24" s="3">
        <v>1801.45</v>
      </c>
      <c r="I24" s="3">
        <v>1801.45</v>
      </c>
      <c r="J24">
        <v>4.2433703169311901E-2</v>
      </c>
      <c r="K24">
        <v>1.196563E-2</v>
      </c>
      <c r="L24">
        <v>0.15628820800000001</v>
      </c>
      <c r="M24">
        <v>132.44</v>
      </c>
      <c r="N24">
        <v>9.5</v>
      </c>
      <c r="O24">
        <v>12.02</v>
      </c>
      <c r="P24">
        <v>7.0224563484563102E-2</v>
      </c>
      <c r="Q24">
        <v>0.92977543651543704</v>
      </c>
      <c r="R24">
        <v>58.87</v>
      </c>
      <c r="S24">
        <v>24.34</v>
      </c>
      <c r="T24">
        <v>8.9620089812358708E-3</v>
      </c>
      <c r="U24">
        <v>0.12761929069457201</v>
      </c>
      <c r="V24">
        <v>1.051569223</v>
      </c>
      <c r="W24">
        <v>29.445396245626402</v>
      </c>
      <c r="X24">
        <v>3.49E-2</v>
      </c>
      <c r="Y24">
        <v>2.4665599E-2</v>
      </c>
      <c r="Z24" s="5">
        <v>6.95</v>
      </c>
      <c r="AA24" s="5">
        <v>119.09</v>
      </c>
      <c r="AB24">
        <v>2.14</v>
      </c>
      <c r="AC24">
        <v>2.84</v>
      </c>
      <c r="AD24">
        <v>10.24</v>
      </c>
      <c r="AE24" s="6">
        <v>1.75</v>
      </c>
      <c r="AF24">
        <v>28.742199450000001</v>
      </c>
      <c r="AG24">
        <v>4.7799970999999997E-2</v>
      </c>
      <c r="AH24">
        <v>0.155660251</v>
      </c>
    </row>
    <row r="25" spans="1:34" x14ac:dyDescent="0.25">
      <c r="A25" s="1">
        <v>2018</v>
      </c>
      <c r="B25" s="2">
        <v>11</v>
      </c>
      <c r="C25" s="2">
        <v>3</v>
      </c>
      <c r="D25" s="2">
        <v>7.68546417188512</v>
      </c>
      <c r="E25" s="2">
        <v>6.1323028678253302E-2</v>
      </c>
      <c r="G25" s="4">
        <v>0.21764800000000001</v>
      </c>
      <c r="H25" s="3">
        <v>2176.48</v>
      </c>
      <c r="I25" s="3">
        <v>2176.48</v>
      </c>
      <c r="J25">
        <v>2.0051904662470501E-2</v>
      </c>
      <c r="K25">
        <v>6.2240284E-2</v>
      </c>
      <c r="L25">
        <v>0.111001377</v>
      </c>
      <c r="M25">
        <v>154.88</v>
      </c>
      <c r="N25">
        <v>10.09</v>
      </c>
      <c r="O25">
        <v>13.67</v>
      </c>
      <c r="P25">
        <v>7.6058818310717702E-2</v>
      </c>
      <c r="Q25">
        <v>0.92394118168928197</v>
      </c>
      <c r="R25">
        <v>56.05</v>
      </c>
      <c r="S25">
        <v>25.12</v>
      </c>
      <c r="T25">
        <v>8.9854595025507192E-3</v>
      </c>
      <c r="U25">
        <v>0.118138300096158</v>
      </c>
      <c r="V25">
        <v>1.0998404719999999</v>
      </c>
      <c r="W25">
        <v>29.469919545569301</v>
      </c>
      <c r="X25">
        <v>3.9699999999999999E-2</v>
      </c>
      <c r="Y25">
        <v>2.7508090999999998E-2</v>
      </c>
      <c r="Z25" s="5">
        <v>6.75</v>
      </c>
      <c r="AA25" s="5">
        <v>121.56</v>
      </c>
      <c r="AB25">
        <v>1.92</v>
      </c>
      <c r="AC25">
        <v>2.97</v>
      </c>
      <c r="AD25">
        <v>10.79</v>
      </c>
      <c r="AE25" s="6">
        <v>1.87</v>
      </c>
      <c r="AF25">
        <v>28.802579609999999</v>
      </c>
      <c r="AG25">
        <v>2.4826469E-2</v>
      </c>
      <c r="AH25">
        <v>0.109969024</v>
      </c>
    </row>
    <row r="26" spans="1:34" x14ac:dyDescent="0.25">
      <c r="A26" s="1">
        <v>2019</v>
      </c>
      <c r="B26" s="2">
        <v>11</v>
      </c>
      <c r="C26" s="2">
        <v>3</v>
      </c>
      <c r="D26" s="2">
        <v>7.7231200922663303</v>
      </c>
      <c r="E26" s="2">
        <v>5.6897056106036001E-2</v>
      </c>
      <c r="G26" s="4">
        <v>0.22600000000000001</v>
      </c>
      <c r="H26" s="3">
        <v>2260</v>
      </c>
      <c r="I26" s="3">
        <v>2260</v>
      </c>
      <c r="J26">
        <v>0.10385668163952801</v>
      </c>
      <c r="K26">
        <v>0.124212198</v>
      </c>
      <c r="L26">
        <v>0.119148091</v>
      </c>
      <c r="M26">
        <v>133.85</v>
      </c>
      <c r="N26">
        <v>10.26</v>
      </c>
      <c r="O26">
        <v>13.86</v>
      </c>
      <c r="P26">
        <v>8.0082313137915001E-2</v>
      </c>
      <c r="Q26">
        <v>0.91991768686208497</v>
      </c>
      <c r="R26">
        <v>52.18</v>
      </c>
      <c r="S26">
        <v>22.58</v>
      </c>
      <c r="T26">
        <v>8.4936630102874291E-3</v>
      </c>
      <c r="U26">
        <v>0.106061659278747</v>
      </c>
      <c r="V26">
        <v>1.0948861489999999</v>
      </c>
      <c r="W26">
        <v>29.577777906481799</v>
      </c>
      <c r="X26">
        <v>4.2299999999999997E-2</v>
      </c>
      <c r="Y26">
        <v>5.2924001999999998E-2</v>
      </c>
      <c r="Z26" s="5">
        <v>5.95</v>
      </c>
      <c r="AA26" s="5">
        <v>125.08</v>
      </c>
      <c r="AB26">
        <v>2.0499999999999998</v>
      </c>
      <c r="AC26">
        <v>2.7</v>
      </c>
      <c r="AD26">
        <v>11.53</v>
      </c>
      <c r="AE26" s="6">
        <v>2.02</v>
      </c>
      <c r="AF26">
        <v>28.919662129999999</v>
      </c>
      <c r="AG26">
        <v>0.113889964</v>
      </c>
      <c r="AH26">
        <v>0.17281449900000001</v>
      </c>
    </row>
    <row r="27" spans="1:34" x14ac:dyDescent="0.25">
      <c r="A27" s="1">
        <v>2020</v>
      </c>
      <c r="B27" s="2">
        <v>11</v>
      </c>
      <c r="C27" s="2">
        <v>3</v>
      </c>
      <c r="D27" s="2">
        <v>7.8739783796045</v>
      </c>
      <c r="E27" s="2">
        <v>5.7962409568826298E-2</v>
      </c>
      <c r="G27" s="4">
        <v>0.26279999999999998</v>
      </c>
      <c r="H27" s="3">
        <v>2628</v>
      </c>
      <c r="I27" s="3">
        <v>2628</v>
      </c>
      <c r="J27">
        <v>3.6766225302411297E-2</v>
      </c>
      <c r="K27">
        <v>0.12366294899999999</v>
      </c>
      <c r="L27">
        <v>0.14145892099999999</v>
      </c>
      <c r="M27">
        <v>150.74</v>
      </c>
      <c r="N27">
        <v>9.51</v>
      </c>
      <c r="O27">
        <v>14.64</v>
      </c>
      <c r="P27">
        <v>8.1232615256587898E-2</v>
      </c>
      <c r="Q27">
        <v>0.91876738474341202</v>
      </c>
      <c r="R27">
        <v>46</v>
      </c>
      <c r="S27">
        <v>23.78</v>
      </c>
      <c r="T27">
        <v>7.4202996697700597E-3</v>
      </c>
      <c r="U27">
        <v>9.1346310177650894E-2</v>
      </c>
      <c r="V27">
        <v>1.1122263699999999</v>
      </c>
      <c r="W27">
        <v>29.7042204656025</v>
      </c>
      <c r="X27">
        <v>4.1599999999999998E-2</v>
      </c>
      <c r="Y27">
        <v>-8.6209790000000008E-3</v>
      </c>
      <c r="Z27" s="5">
        <v>2.2400000000000002</v>
      </c>
      <c r="AA27" s="5">
        <v>128.11000000000001</v>
      </c>
      <c r="AB27">
        <v>1.92</v>
      </c>
      <c r="AC27">
        <v>3.5</v>
      </c>
      <c r="AD27">
        <v>11.54</v>
      </c>
      <c r="AE27" s="6">
        <v>1.97</v>
      </c>
      <c r="AF27">
        <v>29.036255969999999</v>
      </c>
      <c r="AG27">
        <v>0.13478426600000001</v>
      </c>
      <c r="AH27">
        <v>0.151084304</v>
      </c>
    </row>
    <row r="28" spans="1:34" x14ac:dyDescent="0.25">
      <c r="A28" s="1">
        <v>2021</v>
      </c>
      <c r="B28" s="2">
        <v>11</v>
      </c>
      <c r="C28" s="2">
        <v>3</v>
      </c>
      <c r="D28" s="2">
        <v>8.0434545958595098</v>
      </c>
      <c r="E28" s="2">
        <v>6.5050647299228603E-2</v>
      </c>
      <c r="G28" s="4">
        <v>0.31133499999999997</v>
      </c>
      <c r="H28" s="3">
        <v>3113.35</v>
      </c>
      <c r="I28" s="3">
        <v>3113.35</v>
      </c>
      <c r="J28">
        <v>-2.84762255202584E-2</v>
      </c>
      <c r="K28">
        <v>8.0111193999999997E-2</v>
      </c>
      <c r="L28">
        <v>5.5595169999999999E-2</v>
      </c>
      <c r="M28">
        <v>140.66</v>
      </c>
      <c r="N28">
        <v>9.4</v>
      </c>
      <c r="O28">
        <v>14.01</v>
      </c>
      <c r="P28">
        <v>8.33523724501051E-2</v>
      </c>
      <c r="Q28">
        <v>0.91664762754989504</v>
      </c>
      <c r="R28">
        <v>49.63</v>
      </c>
      <c r="S28">
        <v>26.17</v>
      </c>
      <c r="T28">
        <v>6.6077922690821397E-3</v>
      </c>
      <c r="U28">
        <v>7.9275395226903397E-2</v>
      </c>
      <c r="V28">
        <v>1.086981406</v>
      </c>
      <c r="W28">
        <v>29.7274128136111</v>
      </c>
      <c r="X28">
        <v>4.3299999999999998E-2</v>
      </c>
      <c r="Y28">
        <v>-8.8603733000000004E-2</v>
      </c>
      <c r="Z28" s="5">
        <v>8.4499999999999993</v>
      </c>
      <c r="AA28" s="5">
        <v>129.37</v>
      </c>
      <c r="AB28">
        <v>1.61</v>
      </c>
      <c r="AC28">
        <v>2.23</v>
      </c>
      <c r="AD28">
        <v>11.29</v>
      </c>
      <c r="AE28" s="6">
        <v>1.77</v>
      </c>
      <c r="AF28">
        <v>29.113319959999998</v>
      </c>
      <c r="AG28">
        <v>2.3463382000000001E-2</v>
      </c>
      <c r="AH28">
        <v>5.0170559000000003E-2</v>
      </c>
    </row>
    <row r="29" spans="1:34" x14ac:dyDescent="0.25">
      <c r="A29" s="1">
        <v>2022</v>
      </c>
      <c r="B29" s="2">
        <v>11</v>
      </c>
      <c r="C29" s="2">
        <v>3</v>
      </c>
      <c r="D29" s="2">
        <v>8.35960327084147</v>
      </c>
      <c r="E29" s="2">
        <v>8.7151490961833306E-2</v>
      </c>
      <c r="G29" s="4">
        <v>0.42709999999999998</v>
      </c>
      <c r="H29" s="3">
        <v>4271</v>
      </c>
      <c r="I29" s="3">
        <v>4271</v>
      </c>
      <c r="J29">
        <v>-1.1641241451867399E-2</v>
      </c>
      <c r="K29">
        <v>9.6165480999999997E-2</v>
      </c>
      <c r="L29">
        <v>2.3949235999999999E-2</v>
      </c>
      <c r="M29">
        <v>159.04</v>
      </c>
      <c r="N29">
        <v>9.19</v>
      </c>
      <c r="O29">
        <v>13.65</v>
      </c>
      <c r="P29">
        <v>8.11950990338383E-2</v>
      </c>
      <c r="Q29">
        <v>0.91880490096616196</v>
      </c>
      <c r="R29">
        <v>50.67</v>
      </c>
      <c r="S29">
        <v>27.89</v>
      </c>
      <c r="T29">
        <v>5.9734732615931404E-3</v>
      </c>
      <c r="U29">
        <v>7.3569382052279697E-2</v>
      </c>
      <c r="V29">
        <v>1.015370214</v>
      </c>
      <c r="W29">
        <v>29.794878596443802</v>
      </c>
      <c r="X29">
        <v>4.3400000000000001E-2</v>
      </c>
      <c r="Y29">
        <v>-3.2901833999999998E-2</v>
      </c>
      <c r="Z29" s="5">
        <v>3</v>
      </c>
      <c r="AA29" s="5">
        <v>131.91999999999999</v>
      </c>
      <c r="AB29">
        <v>1.52</v>
      </c>
      <c r="AC29">
        <v>2.42</v>
      </c>
      <c r="AD29">
        <v>10.98</v>
      </c>
      <c r="AE29" s="6">
        <v>1.72</v>
      </c>
      <c r="AF29">
        <v>29.205138130000002</v>
      </c>
      <c r="AG29">
        <v>6.9793653999999997E-2</v>
      </c>
      <c r="AH29">
        <v>4.2105930999999999E-2</v>
      </c>
    </row>
    <row r="30" spans="1:34" x14ac:dyDescent="0.25">
      <c r="A30" s="1">
        <v>2014</v>
      </c>
      <c r="B30" s="2">
        <v>12</v>
      </c>
      <c r="C30" s="2">
        <v>3</v>
      </c>
      <c r="D30" s="2">
        <v>5.0362380614757596</v>
      </c>
      <c r="E30" s="2">
        <v>1.5017555775449999E-2</v>
      </c>
      <c r="G30" s="4">
        <v>1.5389E-2</v>
      </c>
      <c r="H30" s="3">
        <v>153.88999999999999</v>
      </c>
      <c r="I30" s="3">
        <v>153.88999999999999</v>
      </c>
      <c r="J30">
        <v>0.40656076951081599</v>
      </c>
      <c r="K30">
        <v>0.25980318800000002</v>
      </c>
      <c r="L30">
        <v>0.20942677200000001</v>
      </c>
      <c r="M30">
        <v>200.9</v>
      </c>
      <c r="N30">
        <v>8.64</v>
      </c>
      <c r="O30">
        <v>10.86</v>
      </c>
      <c r="P30">
        <v>5.9890901224308297E-2</v>
      </c>
      <c r="Q30">
        <v>0.94010909877569204</v>
      </c>
      <c r="R30">
        <v>52.51</v>
      </c>
      <c r="S30">
        <v>36.33</v>
      </c>
      <c r="T30">
        <v>9.0566527888242994E-3</v>
      </c>
      <c r="U30">
        <v>0.15121917693147699</v>
      </c>
      <c r="V30">
        <v>0.66837031199999997</v>
      </c>
      <c r="W30">
        <v>28.4133044561944</v>
      </c>
      <c r="X30">
        <v>2.29E-2</v>
      </c>
      <c r="Y30">
        <v>0.30011161400000003</v>
      </c>
      <c r="Z30" s="5">
        <v>7.43</v>
      </c>
      <c r="AA30" s="5">
        <v>113.29</v>
      </c>
      <c r="AB30">
        <v>1.02</v>
      </c>
      <c r="AC30">
        <v>2.06</v>
      </c>
      <c r="AD30">
        <v>8.64</v>
      </c>
      <c r="AE30" s="6">
        <v>2.4</v>
      </c>
      <c r="AF30">
        <v>28.05836708</v>
      </c>
      <c r="AG30">
        <v>0.15579193999999999</v>
      </c>
      <c r="AH30">
        <v>0.16834253800000001</v>
      </c>
    </row>
    <row r="31" spans="1:34" x14ac:dyDescent="0.25">
      <c r="A31" s="1">
        <v>2015</v>
      </c>
      <c r="B31" s="2">
        <v>12</v>
      </c>
      <c r="C31" s="2">
        <v>3</v>
      </c>
      <c r="D31" s="2">
        <v>5.1533493962954298</v>
      </c>
      <c r="E31" s="2">
        <v>1.42261815682102E-2</v>
      </c>
      <c r="G31" s="4">
        <v>1.7301E-2</v>
      </c>
      <c r="H31" s="3">
        <v>173.01</v>
      </c>
      <c r="I31" s="3">
        <v>173.01</v>
      </c>
      <c r="J31">
        <v>0.30999768414456402</v>
      </c>
      <c r="K31">
        <v>0.130928924</v>
      </c>
      <c r="L31">
        <v>0.18678408299999999</v>
      </c>
      <c r="M31">
        <v>165.86</v>
      </c>
      <c r="N31">
        <v>9.0299999999999994</v>
      </c>
      <c r="O31">
        <v>10.94</v>
      </c>
      <c r="P31">
        <v>6.4415796588076696E-2</v>
      </c>
      <c r="Q31">
        <v>0.93558420341192305</v>
      </c>
      <c r="R31">
        <v>52.14</v>
      </c>
      <c r="S31">
        <v>31.31</v>
      </c>
      <c r="T31">
        <v>8.7210612532402296E-3</v>
      </c>
      <c r="U31">
        <v>0.135386996904025</v>
      </c>
      <c r="V31">
        <v>0.70138028200000002</v>
      </c>
      <c r="W31">
        <v>28.550167366924601</v>
      </c>
      <c r="X31">
        <v>2.4500000000000001E-2</v>
      </c>
      <c r="Y31">
        <v>0.104181396</v>
      </c>
      <c r="Z31" s="5">
        <v>7.04</v>
      </c>
      <c r="AA31" s="5">
        <v>114.92</v>
      </c>
      <c r="AB31">
        <v>1.45</v>
      </c>
      <c r="AC31">
        <v>2.41</v>
      </c>
      <c r="AD31">
        <v>9.0299999999999994</v>
      </c>
      <c r="AE31" s="6">
        <v>2.63</v>
      </c>
      <c r="AF31">
        <v>28.181406429999999</v>
      </c>
      <c r="AG31">
        <v>0.146670941</v>
      </c>
      <c r="AH31">
        <v>0.23330456899999999</v>
      </c>
    </row>
    <row r="32" spans="1:34" x14ac:dyDescent="0.25">
      <c r="A32" s="1">
        <v>2016</v>
      </c>
      <c r="B32" s="2">
        <v>12</v>
      </c>
      <c r="C32" s="2">
        <v>3</v>
      </c>
      <c r="D32" s="2">
        <v>5.4108421573898804</v>
      </c>
      <c r="E32" s="2">
        <v>1.51660013782346E-2</v>
      </c>
      <c r="G32" s="4">
        <v>2.2381999999999999E-2</v>
      </c>
      <c r="H32" s="3">
        <v>223.82</v>
      </c>
      <c r="I32" s="3">
        <v>223.82</v>
      </c>
      <c r="J32">
        <v>0.120129363684577</v>
      </c>
      <c r="K32">
        <v>0.10837518</v>
      </c>
      <c r="L32">
        <v>0.21351442000000001</v>
      </c>
      <c r="M32">
        <v>155.37</v>
      </c>
      <c r="N32">
        <v>8.36</v>
      </c>
      <c r="O32">
        <v>11.53</v>
      </c>
      <c r="P32">
        <v>6.8452858604593797E-2</v>
      </c>
      <c r="Q32">
        <v>0.93154714139540595</v>
      </c>
      <c r="R32">
        <v>47.62</v>
      </c>
      <c r="S32">
        <v>25.97</v>
      </c>
      <c r="T32">
        <v>7.6517707861424996E-3</v>
      </c>
      <c r="U32">
        <v>0.111781610616755</v>
      </c>
      <c r="V32">
        <v>0.76791243799999997</v>
      </c>
      <c r="W32">
        <v>28.7139896770753</v>
      </c>
      <c r="X32">
        <v>2.5399999999999999E-2</v>
      </c>
      <c r="Y32">
        <v>3.3569632000000002E-2</v>
      </c>
      <c r="Z32" s="5">
        <v>6.85</v>
      </c>
      <c r="AA32" s="5">
        <v>117.22</v>
      </c>
      <c r="AB32">
        <v>1.74</v>
      </c>
      <c r="AC32">
        <v>2.71</v>
      </c>
      <c r="AD32">
        <v>9.34</v>
      </c>
      <c r="AE32" s="6">
        <v>2.6</v>
      </c>
      <c r="AF32">
        <v>28.28430157</v>
      </c>
      <c r="AG32">
        <v>0.17800497700000001</v>
      </c>
      <c r="AH32">
        <v>0.25183281699999999</v>
      </c>
    </row>
    <row r="33" spans="1:34" x14ac:dyDescent="0.25">
      <c r="A33" s="1">
        <v>2017</v>
      </c>
      <c r="B33" s="2">
        <v>12</v>
      </c>
      <c r="C33" s="2">
        <v>3</v>
      </c>
      <c r="D33" s="2">
        <v>5.4944185467503601</v>
      </c>
      <c r="E33" s="2">
        <v>1.42780023823076E-2</v>
      </c>
      <c r="G33" s="4">
        <v>2.4333E-2</v>
      </c>
      <c r="H33" s="3">
        <v>243.33</v>
      </c>
      <c r="I33" s="3">
        <v>243.33</v>
      </c>
      <c r="J33">
        <v>-1.9579445759643498E-2</v>
      </c>
      <c r="K33">
        <v>4.0890607000000002E-2</v>
      </c>
      <c r="L33">
        <v>0.154783064</v>
      </c>
      <c r="M33">
        <v>151.08000000000001</v>
      </c>
      <c r="N33">
        <v>8.2799999999999994</v>
      </c>
      <c r="O33">
        <v>11.2</v>
      </c>
      <c r="P33">
        <v>6.8356403652915204E-2</v>
      </c>
      <c r="Q33">
        <v>0.93164359634708505</v>
      </c>
      <c r="R33">
        <v>52.57</v>
      </c>
      <c r="S33">
        <v>29.89</v>
      </c>
      <c r="T33">
        <v>7.1384286899017803E-3</v>
      </c>
      <c r="U33">
        <v>0.104429553171751</v>
      </c>
      <c r="V33">
        <v>0.85193609299999995</v>
      </c>
      <c r="W33">
        <v>28.809206463540999</v>
      </c>
      <c r="X33">
        <v>2.7799999999999998E-2</v>
      </c>
      <c r="Y33">
        <v>2.6107350000000001E-2</v>
      </c>
      <c r="Z33" s="5">
        <v>6.95</v>
      </c>
      <c r="AA33" s="5">
        <v>119.09</v>
      </c>
      <c r="AB33">
        <v>1.7</v>
      </c>
      <c r="AC33">
        <v>2.57</v>
      </c>
      <c r="AD33">
        <v>9.18</v>
      </c>
      <c r="AE33" s="6">
        <v>2.2000000000000002</v>
      </c>
      <c r="AF33">
        <v>28.32437827</v>
      </c>
      <c r="AG33">
        <v>9.9897271999999995E-2</v>
      </c>
      <c r="AH33">
        <v>9.8347438999999995E-2</v>
      </c>
    </row>
    <row r="34" spans="1:34" x14ac:dyDescent="0.25">
      <c r="A34" s="1">
        <v>2018</v>
      </c>
      <c r="B34" s="2">
        <v>12</v>
      </c>
      <c r="C34" s="2">
        <v>3</v>
      </c>
      <c r="D34" s="2">
        <v>5.5715454820296699</v>
      </c>
      <c r="E34" s="2">
        <v>1.31582570265563E-2</v>
      </c>
      <c r="G34" s="4">
        <v>2.6283999999999998E-2</v>
      </c>
      <c r="H34" s="3">
        <v>262.83999999999997</v>
      </c>
      <c r="I34" s="3">
        <v>262.83999999999997</v>
      </c>
      <c r="J34">
        <v>0.10314754843474799</v>
      </c>
      <c r="K34">
        <v>6.4055048000000003E-2</v>
      </c>
      <c r="L34">
        <v>0.17210059699999999</v>
      </c>
      <c r="M34">
        <v>155.24</v>
      </c>
      <c r="N34">
        <v>8.5399999999999991</v>
      </c>
      <c r="O34">
        <v>11.5</v>
      </c>
      <c r="P34">
        <v>7.0216627196225803E-2</v>
      </c>
      <c r="Q34">
        <v>0.92978337280377399</v>
      </c>
      <c r="R34">
        <v>59.23</v>
      </c>
      <c r="S34">
        <v>30.32</v>
      </c>
      <c r="T34">
        <v>7.2597139407100898E-3</v>
      </c>
      <c r="U34">
        <v>0.10339024004132601</v>
      </c>
      <c r="V34">
        <v>0.93844280400000002</v>
      </c>
      <c r="W34">
        <v>28.860249886326599</v>
      </c>
      <c r="X34">
        <v>3.1E-2</v>
      </c>
      <c r="Y34">
        <v>7.0248825000000001E-2</v>
      </c>
      <c r="Z34" s="5">
        <v>6.75</v>
      </c>
      <c r="AA34" s="5">
        <v>121.56</v>
      </c>
      <c r="AB34">
        <v>1.75</v>
      </c>
      <c r="AC34">
        <v>2.71</v>
      </c>
      <c r="AD34">
        <v>9.39</v>
      </c>
      <c r="AE34" s="6">
        <v>2.2599999999999998</v>
      </c>
      <c r="AF34">
        <v>28.386465399999999</v>
      </c>
      <c r="AG34">
        <v>5.2368589E-2</v>
      </c>
      <c r="AH34">
        <v>8.1007323000000006E-2</v>
      </c>
    </row>
    <row r="35" spans="1:34" x14ac:dyDescent="0.25">
      <c r="A35" s="1">
        <v>2019</v>
      </c>
      <c r="B35" s="2">
        <v>12</v>
      </c>
      <c r="C35" s="2">
        <v>3</v>
      </c>
      <c r="D35" s="2">
        <v>5.5294290875114198</v>
      </c>
      <c r="E35" s="2">
        <v>1.0847084092880301E-2</v>
      </c>
      <c r="G35" s="4">
        <v>2.52E-2</v>
      </c>
      <c r="H35" s="3">
        <v>252</v>
      </c>
      <c r="I35" s="3">
        <v>252</v>
      </c>
      <c r="J35">
        <v>0.182576674477893</v>
      </c>
      <c r="K35">
        <v>0.14487655299999999</v>
      </c>
      <c r="L35">
        <v>0.16303943500000001</v>
      </c>
      <c r="M35">
        <v>183.12</v>
      </c>
      <c r="N35">
        <v>9.11</v>
      </c>
      <c r="O35">
        <v>13.22</v>
      </c>
      <c r="P35">
        <v>7.9456064502534895E-2</v>
      </c>
      <c r="Q35">
        <v>0.92054393549746505</v>
      </c>
      <c r="R35">
        <v>61.46</v>
      </c>
      <c r="S35">
        <v>29.61</v>
      </c>
      <c r="T35">
        <v>7.1577808975214997E-3</v>
      </c>
      <c r="U35">
        <v>9.0084764987235694E-2</v>
      </c>
      <c r="V35">
        <v>0.95333072100000005</v>
      </c>
      <c r="W35">
        <v>29.001965770767299</v>
      </c>
      <c r="X35">
        <v>3.15E-2</v>
      </c>
      <c r="Y35">
        <v>0.13607059399999999</v>
      </c>
      <c r="Z35" s="5">
        <v>5.95</v>
      </c>
      <c r="AA35" s="5">
        <v>125.08</v>
      </c>
      <c r="AB35">
        <v>1.65</v>
      </c>
      <c r="AC35">
        <v>3.01</v>
      </c>
      <c r="AD35">
        <v>10.54</v>
      </c>
      <c r="AE35" s="6">
        <v>2.5299999999999998</v>
      </c>
      <c r="AF35">
        <v>28.521762219999999</v>
      </c>
      <c r="AG35">
        <v>0.15224923000000001</v>
      </c>
      <c r="AH35">
        <v>0.30386765599999999</v>
      </c>
    </row>
    <row r="36" spans="1:34" x14ac:dyDescent="0.25">
      <c r="A36" s="1">
        <v>2020</v>
      </c>
      <c r="B36" s="2">
        <v>12</v>
      </c>
      <c r="C36" s="2">
        <v>3</v>
      </c>
      <c r="D36" s="2">
        <v>5.4249500174814003</v>
      </c>
      <c r="E36" s="2">
        <v>8.5136802089189594E-3</v>
      </c>
      <c r="G36" s="4">
        <v>2.2700000000000001E-2</v>
      </c>
      <c r="H36" s="3">
        <v>227</v>
      </c>
      <c r="I36" s="3">
        <v>227</v>
      </c>
      <c r="J36">
        <v>0.112812025927458</v>
      </c>
      <c r="K36">
        <v>0.106281046</v>
      </c>
      <c r="L36">
        <v>0.14768046700000001</v>
      </c>
      <c r="M36">
        <v>201.4</v>
      </c>
      <c r="N36">
        <v>8.69</v>
      </c>
      <c r="O36">
        <v>13.29</v>
      </c>
      <c r="P36">
        <v>8.1488163626655299E-2</v>
      </c>
      <c r="Q36">
        <v>0.91851183637334499</v>
      </c>
      <c r="R36">
        <v>60.64</v>
      </c>
      <c r="S36">
        <v>29.11</v>
      </c>
      <c r="T36">
        <v>6.4737404873297898E-3</v>
      </c>
      <c r="U36">
        <v>7.9443936385531599E-2</v>
      </c>
      <c r="V36">
        <v>0.98900641199999995</v>
      </c>
      <c r="W36">
        <v>29.1280770308054</v>
      </c>
      <c r="X36">
        <v>3.1800000000000002E-2</v>
      </c>
      <c r="Y36">
        <v>2.5997517000000001E-2</v>
      </c>
      <c r="Z36" s="5">
        <v>2.2400000000000002</v>
      </c>
      <c r="AA36" s="5">
        <v>128.11000000000001</v>
      </c>
      <c r="AB36">
        <v>1.18</v>
      </c>
      <c r="AC36">
        <v>2.37</v>
      </c>
      <c r="AD36">
        <v>10.91</v>
      </c>
      <c r="AE36" s="6">
        <v>2.4300000000000002</v>
      </c>
      <c r="AF36">
        <v>28.622766200000001</v>
      </c>
      <c r="AG36">
        <v>0.134408376</v>
      </c>
      <c r="AH36">
        <v>0.163421016</v>
      </c>
    </row>
    <row r="37" spans="1:34" x14ac:dyDescent="0.25">
      <c r="A37" s="1">
        <v>2021</v>
      </c>
      <c r="B37" s="2">
        <v>12</v>
      </c>
      <c r="C37" s="2">
        <v>3</v>
      </c>
      <c r="D37" s="2">
        <v>6.5386462078346304</v>
      </c>
      <c r="E37" s="2">
        <v>2.2567708020504999E-2</v>
      </c>
      <c r="G37" s="4">
        <v>6.9135000000000002E-2</v>
      </c>
      <c r="H37" s="3">
        <v>691.35</v>
      </c>
      <c r="I37" s="3">
        <v>691.35</v>
      </c>
      <c r="J37">
        <v>0.103286783074926</v>
      </c>
      <c r="K37">
        <v>0.109269326</v>
      </c>
      <c r="L37">
        <v>0.148952274</v>
      </c>
      <c r="M37">
        <v>288.42</v>
      </c>
      <c r="N37">
        <v>8.6</v>
      </c>
      <c r="O37">
        <v>13.34</v>
      </c>
      <c r="P37">
        <v>8.0353071699401396E-2</v>
      </c>
      <c r="Q37">
        <v>0.91964692830059902</v>
      </c>
      <c r="R37">
        <v>53.98</v>
      </c>
      <c r="S37">
        <v>28.3</v>
      </c>
      <c r="T37">
        <v>7.3832949294709996E-3</v>
      </c>
      <c r="U37">
        <v>9.1885658797111094E-2</v>
      </c>
      <c r="V37">
        <v>1.024387079</v>
      </c>
      <c r="W37">
        <v>29.2246100949083</v>
      </c>
      <c r="X37">
        <v>3.3599999999999998E-2</v>
      </c>
      <c r="Y37">
        <v>0.25608407100000002</v>
      </c>
      <c r="Z37" s="5">
        <v>8.4499999999999993</v>
      </c>
      <c r="AA37" s="5">
        <v>129.37</v>
      </c>
      <c r="AB37">
        <v>1.02</v>
      </c>
      <c r="AC37">
        <v>2.94</v>
      </c>
      <c r="AD37">
        <v>10.56</v>
      </c>
      <c r="AE37" s="6">
        <v>2.74</v>
      </c>
      <c r="AF37">
        <v>28.72646773</v>
      </c>
      <c r="AG37">
        <v>0.10134599599999999</v>
      </c>
      <c r="AH37">
        <v>8.6004761999999998E-2</v>
      </c>
    </row>
    <row r="38" spans="1:34" x14ac:dyDescent="0.25">
      <c r="A38" s="1">
        <v>2022</v>
      </c>
      <c r="B38" s="2">
        <v>12</v>
      </c>
      <c r="C38" s="2">
        <v>3</v>
      </c>
      <c r="D38" s="2">
        <v>7.0009541406129197</v>
      </c>
      <c r="E38" s="2">
        <v>3.2971670640140303E-2</v>
      </c>
      <c r="G38" s="4">
        <v>0.109768</v>
      </c>
      <c r="H38" s="3">
        <v>1097.68</v>
      </c>
      <c r="I38" s="3">
        <v>1097.68</v>
      </c>
      <c r="J38">
        <v>6.1213389616071298E-2</v>
      </c>
      <c r="K38">
        <v>0.107729163</v>
      </c>
      <c r="L38">
        <v>8.6736578999999994E-2</v>
      </c>
      <c r="M38">
        <v>290.27999999999997</v>
      </c>
      <c r="N38">
        <v>8.64</v>
      </c>
      <c r="O38">
        <v>13.01</v>
      </c>
      <c r="P38">
        <v>8.1683520892738407E-2</v>
      </c>
      <c r="Q38">
        <v>0.918316479107262</v>
      </c>
      <c r="R38">
        <v>54.16</v>
      </c>
      <c r="S38">
        <v>27.45</v>
      </c>
      <c r="T38">
        <v>8.5532049713671707E-3</v>
      </c>
      <c r="U38">
        <v>0.10471151191681199</v>
      </c>
      <c r="V38">
        <v>1.0049739120000001</v>
      </c>
      <c r="W38">
        <v>29.302778965261201</v>
      </c>
      <c r="X38">
        <v>3.6999999999999998E-2</v>
      </c>
      <c r="Y38">
        <v>0.25264200799999997</v>
      </c>
      <c r="Z38" s="5">
        <v>3</v>
      </c>
      <c r="AA38" s="5">
        <v>131.91999999999999</v>
      </c>
      <c r="AB38">
        <v>1.05</v>
      </c>
      <c r="AC38">
        <v>3.04</v>
      </c>
      <c r="AD38">
        <v>10.4</v>
      </c>
      <c r="AE38" s="6">
        <v>2.67</v>
      </c>
      <c r="AF38">
        <v>28.82877985</v>
      </c>
      <c r="AG38">
        <v>8.1305243999999999E-2</v>
      </c>
      <c r="AH38">
        <v>9.9208998000000007E-2</v>
      </c>
    </row>
    <row r="39" spans="1:34" x14ac:dyDescent="0.25">
      <c r="A39" s="1">
        <v>2023</v>
      </c>
      <c r="B39" s="2">
        <v>12</v>
      </c>
      <c r="C39" s="2">
        <v>3</v>
      </c>
      <c r="D39" s="2">
        <v>7.2417029028773596</v>
      </c>
      <c r="E39" s="2">
        <v>4.0982136804334199E-2</v>
      </c>
      <c r="G39" s="4">
        <v>0.13964699999999999</v>
      </c>
      <c r="H39" s="3">
        <v>1396.47</v>
      </c>
      <c r="I39" s="3">
        <v>1396.47</v>
      </c>
      <c r="J39">
        <v>-8.4562674094707496E-2</v>
      </c>
      <c r="K39">
        <v>2.8560225000000002E-2</v>
      </c>
      <c r="L39">
        <v>2.3533856999999998E-2</v>
      </c>
      <c r="M39">
        <v>277.63</v>
      </c>
      <c r="N39">
        <v>9.2200000000000006</v>
      </c>
      <c r="O39">
        <v>13.43</v>
      </c>
      <c r="P39">
        <v>8.4538785305334596E-2</v>
      </c>
      <c r="Q39">
        <v>0.91546121469466502</v>
      </c>
      <c r="R39">
        <v>67.17</v>
      </c>
      <c r="S39">
        <v>27.9</v>
      </c>
      <c r="T39">
        <v>8.3146653837149597E-3</v>
      </c>
      <c r="U39">
        <v>9.8353262986737994E-2</v>
      </c>
      <c r="V39">
        <v>1.0000628060000001</v>
      </c>
      <c r="W39">
        <v>29.351484348674401</v>
      </c>
      <c r="X39">
        <v>4.1500000000000002E-2</v>
      </c>
      <c r="Y39">
        <v>2.0630108000000001E-2</v>
      </c>
      <c r="Z39" s="5">
        <v>5.2</v>
      </c>
      <c r="AA39" s="5">
        <v>134.56</v>
      </c>
      <c r="AB39">
        <v>1.06</v>
      </c>
      <c r="AC39">
        <v>2.94</v>
      </c>
      <c r="AD39">
        <v>10.9</v>
      </c>
      <c r="AE39" s="6">
        <v>2.31</v>
      </c>
      <c r="AF39">
        <v>28.856939839999999</v>
      </c>
      <c r="AG39">
        <v>4.9910983999999999E-2</v>
      </c>
      <c r="AH39">
        <v>8.6610839999999994E-2</v>
      </c>
    </row>
    <row r="40" spans="1:34" x14ac:dyDescent="0.25">
      <c r="A40" s="1">
        <v>2014</v>
      </c>
      <c r="B40" s="2">
        <v>13</v>
      </c>
      <c r="C40" s="2">
        <v>3</v>
      </c>
      <c r="D40" s="2">
        <v>4.4981416132295697</v>
      </c>
      <c r="E40" s="2">
        <v>4.95678740595344E-3</v>
      </c>
      <c r="G40" s="4">
        <v>8.9849999999999999E-3</v>
      </c>
      <c r="H40" s="3">
        <v>89.85</v>
      </c>
      <c r="I40" s="3">
        <v>89.85</v>
      </c>
      <c r="J40">
        <v>0.16898503701914</v>
      </c>
      <c r="K40">
        <v>0.13375062700000001</v>
      </c>
      <c r="L40">
        <v>0.15143784699999999</v>
      </c>
      <c r="M40">
        <v>182.2</v>
      </c>
      <c r="N40">
        <v>8.58</v>
      </c>
      <c r="O40">
        <v>10.69</v>
      </c>
      <c r="P40">
        <v>6.1705506363918902E-2</v>
      </c>
      <c r="Q40">
        <v>0.93829449363608097</v>
      </c>
      <c r="R40">
        <v>36</v>
      </c>
      <c r="S40">
        <v>33.270000000000003</v>
      </c>
      <c r="T40">
        <v>1.13488061176508E-2</v>
      </c>
      <c r="U40">
        <v>0.18391885564829899</v>
      </c>
      <c r="V40">
        <v>0.74478533700000005</v>
      </c>
      <c r="W40">
        <v>29.0210923357299</v>
      </c>
      <c r="X40">
        <v>2.6700000000000002E-2</v>
      </c>
      <c r="Y40">
        <v>5.2793308999999997E-2</v>
      </c>
      <c r="Z40" s="5">
        <v>7.43</v>
      </c>
      <c r="AA40" s="5">
        <v>113.29</v>
      </c>
      <c r="AB40">
        <v>1.17</v>
      </c>
      <c r="AC40">
        <v>2.12</v>
      </c>
      <c r="AD40">
        <v>8.59</v>
      </c>
      <c r="AE40" s="6">
        <v>2.41</v>
      </c>
      <c r="AF40">
        <v>28.520479049999999</v>
      </c>
      <c r="AG40">
        <v>0.24453646800000001</v>
      </c>
      <c r="AH40">
        <v>0.21278397499999999</v>
      </c>
    </row>
    <row r="41" spans="1:34" x14ac:dyDescent="0.25">
      <c r="A41" s="1">
        <v>2015</v>
      </c>
      <c r="B41" s="2">
        <v>13</v>
      </c>
      <c r="C41" s="2">
        <v>3</v>
      </c>
      <c r="D41" s="2">
        <v>4.73654926404447</v>
      </c>
      <c r="E41" s="2">
        <v>5.56822886963587E-3</v>
      </c>
      <c r="G41" s="4">
        <v>1.1403999999999999E-2</v>
      </c>
      <c r="H41" s="3">
        <v>114.04</v>
      </c>
      <c r="I41" s="3">
        <v>114.04</v>
      </c>
      <c r="J41">
        <v>0.13992869217311699</v>
      </c>
      <c r="K41">
        <v>0.12262748499999999</v>
      </c>
      <c r="L41">
        <v>0.129854038</v>
      </c>
      <c r="M41">
        <v>153.63</v>
      </c>
      <c r="N41">
        <v>9.17</v>
      </c>
      <c r="O41">
        <v>11.49</v>
      </c>
      <c r="P41">
        <v>6.8525631496798703E-2</v>
      </c>
      <c r="Q41">
        <v>0.93147436850320098</v>
      </c>
      <c r="R41">
        <v>44.72</v>
      </c>
      <c r="S41">
        <v>31.22</v>
      </c>
      <c r="T41">
        <v>1.0401514105817499E-2</v>
      </c>
      <c r="U41">
        <v>0.15179012405458001</v>
      </c>
      <c r="V41">
        <v>0.74957965199999999</v>
      </c>
      <c r="W41">
        <v>29.139685310578901</v>
      </c>
      <c r="X41">
        <v>3.15E-2</v>
      </c>
      <c r="Y41">
        <v>3.1931002999999999E-2</v>
      </c>
      <c r="Z41" s="5">
        <v>7.04</v>
      </c>
      <c r="AA41" s="5">
        <v>114.92</v>
      </c>
      <c r="AB41">
        <v>1.6</v>
      </c>
      <c r="AC41">
        <v>2.46</v>
      </c>
      <c r="AD41">
        <v>9.19</v>
      </c>
      <c r="AE41" s="6">
        <v>2.1</v>
      </c>
      <c r="AF41">
        <v>28.636150950000001</v>
      </c>
      <c r="AG41">
        <v>0.12591155100000001</v>
      </c>
      <c r="AH41">
        <v>0.25035518800000001</v>
      </c>
    </row>
    <row r="42" spans="1:34" x14ac:dyDescent="0.25">
      <c r="A42" s="1">
        <v>2016</v>
      </c>
      <c r="B42" s="2">
        <v>13</v>
      </c>
      <c r="C42" s="2">
        <v>3</v>
      </c>
      <c r="D42" s="2">
        <v>4.9289189644762699</v>
      </c>
      <c r="E42" s="2">
        <v>5.6154853009401304E-3</v>
      </c>
      <c r="G42" s="4">
        <v>1.3823E-2</v>
      </c>
      <c r="H42" s="3">
        <v>138.22999999999999</v>
      </c>
      <c r="I42" s="3">
        <v>138.22999999999999</v>
      </c>
      <c r="J42">
        <v>5.0898494414764496E-3</v>
      </c>
      <c r="K42">
        <v>0.12809166899999999</v>
      </c>
      <c r="L42">
        <v>0.20191811900000001</v>
      </c>
      <c r="M42">
        <v>155.41</v>
      </c>
      <c r="N42">
        <v>8.9499999999999993</v>
      </c>
      <c r="O42">
        <v>11.73</v>
      </c>
      <c r="P42">
        <v>5.9707317503401101E-2</v>
      </c>
      <c r="Q42">
        <v>0.94029268249659903</v>
      </c>
      <c r="R42">
        <v>39.64</v>
      </c>
      <c r="S42">
        <v>30.98</v>
      </c>
      <c r="T42">
        <v>8.2732390787663996E-3</v>
      </c>
      <c r="U42">
        <v>0.13856323520639</v>
      </c>
      <c r="V42">
        <v>0.79863488999999999</v>
      </c>
      <c r="W42">
        <v>29.405274408996899</v>
      </c>
      <c r="X42">
        <v>2.7300000000000001E-2</v>
      </c>
      <c r="Y42">
        <v>3.7344222000000003E-2</v>
      </c>
      <c r="Z42" s="5">
        <v>6.85</v>
      </c>
      <c r="AA42" s="5">
        <v>117.22</v>
      </c>
      <c r="AB42">
        <v>1.68</v>
      </c>
      <c r="AC42">
        <v>2.62</v>
      </c>
      <c r="AD42">
        <v>9.2200000000000006</v>
      </c>
      <c r="AE42" s="6">
        <v>1.74</v>
      </c>
      <c r="AF42">
        <v>28.756678369999999</v>
      </c>
      <c r="AG42">
        <v>0.304199051</v>
      </c>
      <c r="AH42">
        <v>0.13636642400000001</v>
      </c>
    </row>
    <row r="43" spans="1:34" x14ac:dyDescent="0.25">
      <c r="A43" s="1">
        <v>2017</v>
      </c>
      <c r="B43" s="2">
        <v>13</v>
      </c>
      <c r="C43" s="2">
        <v>3</v>
      </c>
      <c r="D43" s="2">
        <v>5.7044489191993604</v>
      </c>
      <c r="E43" s="2">
        <v>1.0704962045881601E-2</v>
      </c>
      <c r="G43" s="4">
        <v>3.0020000000000002E-2</v>
      </c>
      <c r="H43" s="3">
        <v>300.2</v>
      </c>
      <c r="I43" s="3">
        <v>300.2</v>
      </c>
      <c r="J43">
        <v>-7.44792572691369E-2</v>
      </c>
      <c r="K43">
        <v>-3.7612555999999998E-2</v>
      </c>
      <c r="L43">
        <v>0.139227717</v>
      </c>
      <c r="M43">
        <v>155.61000000000001</v>
      </c>
      <c r="N43">
        <v>8.6300000000000008</v>
      </c>
      <c r="O43">
        <v>11.85</v>
      </c>
      <c r="P43">
        <v>6.6046479160079996E-2</v>
      </c>
      <c r="Q43">
        <v>0.93395352083992</v>
      </c>
      <c r="R43">
        <v>39.799999999999997</v>
      </c>
      <c r="S43">
        <v>31.72</v>
      </c>
      <c r="T43">
        <v>8.6277970195622403E-3</v>
      </c>
      <c r="U43">
        <v>0.130632202189774</v>
      </c>
      <c r="V43">
        <v>0.94538536200000001</v>
      </c>
      <c r="W43">
        <v>29.4063269636749</v>
      </c>
      <c r="X43">
        <v>3.3599999999999998E-2</v>
      </c>
      <c r="Y43">
        <v>4.3954241999999998E-2</v>
      </c>
      <c r="Z43" s="5">
        <v>6.95</v>
      </c>
      <c r="AA43" s="5">
        <v>119.09</v>
      </c>
      <c r="AB43">
        <v>1.71</v>
      </c>
      <c r="AC43">
        <v>2.66</v>
      </c>
      <c r="AD43">
        <v>8.8800000000000008</v>
      </c>
      <c r="AE43" s="6">
        <v>1.35</v>
      </c>
      <c r="AF43">
        <v>28.718340210000001</v>
      </c>
      <c r="AG43">
        <v>1.053109E-3</v>
      </c>
      <c r="AH43">
        <v>0.10733551700000001</v>
      </c>
    </row>
    <row r="44" spans="1:34" x14ac:dyDescent="0.25">
      <c r="A44" s="1">
        <v>2018</v>
      </c>
      <c r="B44" s="2">
        <v>13</v>
      </c>
      <c r="C44" s="2">
        <v>3</v>
      </c>
      <c r="D44" s="2">
        <v>5.5244564268420504</v>
      </c>
      <c r="E44" s="2">
        <v>8.2031676822346394E-3</v>
      </c>
      <c r="G44" s="4">
        <v>2.5075E-2</v>
      </c>
      <c r="H44" s="3">
        <v>250.75</v>
      </c>
      <c r="I44" s="3">
        <v>250.75</v>
      </c>
      <c r="J44">
        <v>8.7434128547660694E-2</v>
      </c>
      <c r="K44">
        <v>6.7754526999999995E-2</v>
      </c>
      <c r="L44">
        <v>9.0018318E-2</v>
      </c>
      <c r="M44">
        <v>134.05000000000001</v>
      </c>
      <c r="N44">
        <v>8.93</v>
      </c>
      <c r="O44">
        <v>11.75</v>
      </c>
      <c r="P44">
        <v>7.18955458560738E-2</v>
      </c>
      <c r="Q44">
        <v>0.92810445414392595</v>
      </c>
      <c r="R44">
        <v>51.64</v>
      </c>
      <c r="S44">
        <v>30.07</v>
      </c>
      <c r="T44">
        <v>8.3955787177667704E-3</v>
      </c>
      <c r="U44">
        <v>0.116774671056448</v>
      </c>
      <c r="V44">
        <v>0.96509762899999996</v>
      </c>
      <c r="W44">
        <v>29.421917212557702</v>
      </c>
      <c r="X44">
        <v>3.8899999999999997E-2</v>
      </c>
      <c r="Y44">
        <v>-1.1625623999999999E-2</v>
      </c>
      <c r="Z44" s="5">
        <v>6.75</v>
      </c>
      <c r="AA44" s="5">
        <v>121.56</v>
      </c>
      <c r="AB44">
        <v>1.76</v>
      </c>
      <c r="AC44">
        <v>2.36</v>
      </c>
      <c r="AD44">
        <v>9.16</v>
      </c>
      <c r="AE44" s="6">
        <v>1.64</v>
      </c>
      <c r="AF44">
        <v>28.78389808</v>
      </c>
      <c r="AG44">
        <v>1.5712410999999999E-2</v>
      </c>
      <c r="AH44">
        <v>0.105663756</v>
      </c>
    </row>
    <row r="45" spans="1:34" x14ac:dyDescent="0.25">
      <c r="A45" s="1">
        <v>2019</v>
      </c>
      <c r="B45" s="2">
        <v>13</v>
      </c>
      <c r="C45" s="2">
        <v>3</v>
      </c>
      <c r="D45" s="2">
        <v>5.7762581629782499</v>
      </c>
      <c r="E45" s="2">
        <v>9.2484776784959102E-3</v>
      </c>
      <c r="G45" s="4">
        <v>3.2254999999999999E-2</v>
      </c>
      <c r="H45" s="3">
        <v>322.55</v>
      </c>
      <c r="I45" s="3">
        <v>322.55</v>
      </c>
      <c r="J45">
        <v>0.151929121508729</v>
      </c>
      <c r="K45">
        <v>0.13790834599999999</v>
      </c>
      <c r="L45">
        <v>0.14095217600000001</v>
      </c>
      <c r="M45">
        <v>155.5</v>
      </c>
      <c r="N45">
        <v>8.89</v>
      </c>
      <c r="O45">
        <v>13.17</v>
      </c>
      <c r="P45">
        <v>7.9443524621432907E-2</v>
      </c>
      <c r="Q45">
        <v>0.920556475378567</v>
      </c>
      <c r="R45">
        <v>54.06</v>
      </c>
      <c r="S45">
        <v>12.38</v>
      </c>
      <c r="T45">
        <v>8.2198902967011607E-3</v>
      </c>
      <c r="U45">
        <v>0.103468348564227</v>
      </c>
      <c r="V45">
        <v>0.96767920200000002</v>
      </c>
      <c r="W45">
        <v>29.530414664309099</v>
      </c>
      <c r="X45">
        <v>3.95E-2</v>
      </c>
      <c r="Y45">
        <v>9.1277568000000003E-2</v>
      </c>
      <c r="Z45" s="5">
        <v>5.95</v>
      </c>
      <c r="AA45" s="5">
        <v>125.08</v>
      </c>
      <c r="AB45">
        <v>1.56</v>
      </c>
      <c r="AC45">
        <v>2.4300000000000002</v>
      </c>
      <c r="AD45">
        <v>10.28</v>
      </c>
      <c r="AE45" s="6">
        <v>1.87</v>
      </c>
      <c r="AF45">
        <v>28.91308987</v>
      </c>
      <c r="AG45">
        <v>0.114602068</v>
      </c>
      <c r="AH45">
        <v>0.23161895199999999</v>
      </c>
    </row>
    <row r="46" spans="1:34" x14ac:dyDescent="0.25">
      <c r="A46" s="1">
        <v>2020</v>
      </c>
      <c r="B46" s="2">
        <v>13</v>
      </c>
      <c r="C46" s="2">
        <v>3</v>
      </c>
      <c r="D46" s="2">
        <v>6.2666121401689896</v>
      </c>
      <c r="E46" s="2">
        <v>1.36663059094727E-2</v>
      </c>
      <c r="G46" s="4">
        <v>5.2669000000000001E-2</v>
      </c>
      <c r="H46" s="3">
        <v>526.69000000000005</v>
      </c>
      <c r="I46" s="3">
        <v>526.69000000000005</v>
      </c>
      <c r="J46">
        <v>2.4668785844484901E-2</v>
      </c>
      <c r="K46">
        <v>4.5521364000000002E-2</v>
      </c>
      <c r="L46">
        <v>0.10503781800000001</v>
      </c>
      <c r="M46">
        <v>139.38</v>
      </c>
      <c r="N46">
        <v>8.51</v>
      </c>
      <c r="O46">
        <v>13.04</v>
      </c>
      <c r="P46">
        <v>7.7874799305289497E-2</v>
      </c>
      <c r="Q46">
        <v>0.92212520069471005</v>
      </c>
      <c r="R46">
        <v>49.72</v>
      </c>
      <c r="S46">
        <v>26.19</v>
      </c>
      <c r="T46">
        <v>5.05047816382559E-3</v>
      </c>
      <c r="U46">
        <v>6.4853819321272294E-2</v>
      </c>
      <c r="V46">
        <v>1.0227644810000001</v>
      </c>
      <c r="W46">
        <v>29.569796300123102</v>
      </c>
      <c r="X46">
        <v>3.9399999999999998E-2</v>
      </c>
      <c r="Y46">
        <v>-0.36089869600000002</v>
      </c>
      <c r="Z46" s="5">
        <v>2.2400000000000002</v>
      </c>
      <c r="AA46" s="5">
        <v>128.11000000000001</v>
      </c>
      <c r="AB46">
        <v>1.82</v>
      </c>
      <c r="AC46">
        <v>2.5299999999999998</v>
      </c>
      <c r="AD46">
        <v>9.81</v>
      </c>
      <c r="AE46" s="6">
        <v>2.12</v>
      </c>
      <c r="AF46">
        <v>28.95760555</v>
      </c>
      <c r="AG46">
        <v>4.0167372999999999E-2</v>
      </c>
      <c r="AH46">
        <v>1.9627789999999999E-2</v>
      </c>
    </row>
    <row r="47" spans="1:34" x14ac:dyDescent="0.25">
      <c r="A47" s="1">
        <v>2021</v>
      </c>
      <c r="B47" s="2">
        <v>13</v>
      </c>
      <c r="C47" s="2">
        <v>3</v>
      </c>
      <c r="D47" s="2">
        <v>6.9783721643776797</v>
      </c>
      <c r="E47" s="2">
        <v>2.6526240751891101E-2</v>
      </c>
      <c r="G47" s="4">
        <v>0.107317</v>
      </c>
      <c r="H47" s="3">
        <v>1073.17</v>
      </c>
      <c r="I47" s="3">
        <v>1073.17</v>
      </c>
      <c r="J47">
        <v>-8.6038300711020005E-2</v>
      </c>
      <c r="K47">
        <v>2.0195579999999999E-3</v>
      </c>
      <c r="L47">
        <v>4.9757247999999997E-2</v>
      </c>
      <c r="M47">
        <v>145.30000000000001</v>
      </c>
      <c r="N47">
        <v>9.0399999999999991</v>
      </c>
      <c r="O47">
        <v>13.64</v>
      </c>
      <c r="P47">
        <v>8.4360283776891698E-2</v>
      </c>
      <c r="Q47">
        <v>0.91563971622310802</v>
      </c>
      <c r="R47">
        <v>46.11</v>
      </c>
      <c r="S47">
        <v>29.17</v>
      </c>
      <c r="T47">
        <v>5.0128106920017401E-3</v>
      </c>
      <c r="U47">
        <v>5.94214536458786E-2</v>
      </c>
      <c r="V47">
        <v>1.0714904890000001</v>
      </c>
      <c r="W47">
        <v>29.5701635584904</v>
      </c>
      <c r="X47">
        <v>4.24E-2</v>
      </c>
      <c r="Y47">
        <v>-7.0936130000000003E-3</v>
      </c>
      <c r="Z47" s="5">
        <v>8.4499999999999993</v>
      </c>
      <c r="AA47" s="5">
        <v>129.37</v>
      </c>
      <c r="AB47">
        <v>1.79</v>
      </c>
      <c r="AC47">
        <v>2.6</v>
      </c>
      <c r="AD47">
        <v>10.73</v>
      </c>
      <c r="AE47" s="6">
        <v>1.81</v>
      </c>
      <c r="AF47">
        <v>28.959623069999999</v>
      </c>
      <c r="AG47">
        <v>3.6732600000000001E-4</v>
      </c>
      <c r="AH47">
        <v>8.3678830999999995E-2</v>
      </c>
    </row>
    <row r="48" spans="1:34" x14ac:dyDescent="0.25">
      <c r="A48" s="1">
        <v>2022</v>
      </c>
      <c r="B48" s="2">
        <v>13</v>
      </c>
      <c r="C48" s="2">
        <v>3</v>
      </c>
      <c r="D48" s="2">
        <v>7.4950529354502304</v>
      </c>
      <c r="E48" s="2">
        <v>4.3444999739202503E-2</v>
      </c>
      <c r="G48" s="4">
        <v>0.17991199999999999</v>
      </c>
      <c r="H48" s="3">
        <v>1799.12</v>
      </c>
      <c r="I48" s="3">
        <v>1799.12</v>
      </c>
      <c r="J48">
        <v>-0.15804152647476</v>
      </c>
      <c r="K48">
        <v>5.7674731E-2</v>
      </c>
      <c r="L48">
        <v>2.3593492000000001E-2</v>
      </c>
      <c r="M48">
        <v>142.49</v>
      </c>
      <c r="N48">
        <v>9.17</v>
      </c>
      <c r="O48">
        <v>13.14</v>
      </c>
      <c r="P48">
        <v>8.44599804869927E-2</v>
      </c>
      <c r="Q48">
        <v>0.91554001951300701</v>
      </c>
      <c r="R48">
        <v>50.21</v>
      </c>
      <c r="S48">
        <v>35.61</v>
      </c>
      <c r="T48">
        <v>4.9309002762390197E-3</v>
      </c>
      <c r="U48">
        <v>5.8381499117187298E-2</v>
      </c>
      <c r="V48">
        <v>1.036964067</v>
      </c>
      <c r="W48">
        <v>29.612804761573699</v>
      </c>
      <c r="X48">
        <v>4.3200000000000002E-2</v>
      </c>
      <c r="Y48">
        <v>2.6511348000000001E-2</v>
      </c>
      <c r="Z48" s="5">
        <v>3</v>
      </c>
      <c r="AA48" s="5">
        <v>131.91999999999999</v>
      </c>
      <c r="AB48">
        <v>1.68</v>
      </c>
      <c r="AC48">
        <v>2.39</v>
      </c>
      <c r="AD48">
        <v>10.91</v>
      </c>
      <c r="AE48" s="6">
        <v>1.51</v>
      </c>
      <c r="AF48">
        <v>29.015695919999999</v>
      </c>
      <c r="AG48">
        <v>4.3563400000000002E-2</v>
      </c>
      <c r="AH48">
        <v>4.4796679999999998E-2</v>
      </c>
    </row>
    <row r="49" spans="1:34" x14ac:dyDescent="0.25">
      <c r="A49" s="1">
        <v>2023</v>
      </c>
      <c r="B49" s="2">
        <v>13</v>
      </c>
      <c r="C49" s="2">
        <v>3</v>
      </c>
      <c r="D49" s="2">
        <v>7.8794466585078098</v>
      </c>
      <c r="E49" s="2">
        <v>6.0261895601632601E-2</v>
      </c>
      <c r="G49" s="4">
        <v>0.264241</v>
      </c>
      <c r="H49" s="3">
        <v>2642.41</v>
      </c>
      <c r="I49" s="3">
        <v>2642.41</v>
      </c>
      <c r="J49">
        <v>-1.2968157534922401E-2</v>
      </c>
      <c r="K49">
        <v>7.2486301000000003E-2</v>
      </c>
      <c r="L49">
        <v>5.8856442000000002E-2</v>
      </c>
      <c r="M49">
        <v>149.69</v>
      </c>
      <c r="N49">
        <v>9.2799999999999994</v>
      </c>
      <c r="O49">
        <v>13.14</v>
      </c>
      <c r="P49">
        <v>8.3101486456289994E-2</v>
      </c>
      <c r="Q49">
        <v>0.91689851354370999</v>
      </c>
      <c r="R49">
        <v>64.05</v>
      </c>
      <c r="S49">
        <v>36.1</v>
      </c>
      <c r="T49">
        <v>4.6887510236202998E-3</v>
      </c>
      <c r="U49">
        <v>5.6421987422409198E-2</v>
      </c>
      <c r="V49">
        <v>1.023785648</v>
      </c>
      <c r="W49">
        <v>29.668984849130801</v>
      </c>
      <c r="X49">
        <v>4.3099999999999999E-2</v>
      </c>
      <c r="Y49">
        <v>5.8417419999999996E-3</v>
      </c>
      <c r="Z49" s="5">
        <v>5.2</v>
      </c>
      <c r="AA49" s="5">
        <v>134.56</v>
      </c>
      <c r="AB49">
        <v>1.48</v>
      </c>
      <c r="AC49">
        <v>2.2200000000000002</v>
      </c>
      <c r="AD49">
        <v>10.95</v>
      </c>
      <c r="AE49" s="6">
        <v>1.37</v>
      </c>
      <c r="AF49">
        <v>29.085675519999999</v>
      </c>
      <c r="AG49">
        <v>5.7788160999999998E-2</v>
      </c>
      <c r="AH49">
        <v>4.0774198999999997E-2</v>
      </c>
    </row>
    <row r="50" spans="1:34" x14ac:dyDescent="0.25">
      <c r="A50" s="1">
        <v>2014</v>
      </c>
      <c r="B50" s="2">
        <v>14</v>
      </c>
      <c r="C50" s="2">
        <v>3</v>
      </c>
      <c r="D50" s="2">
        <v>7.3195138748188899</v>
      </c>
      <c r="E50" s="2">
        <v>6.0044496262608299E-2</v>
      </c>
      <c r="G50" s="4">
        <v>0.150947</v>
      </c>
      <c r="H50" s="3">
        <v>1509.47</v>
      </c>
      <c r="I50" s="3">
        <v>1509.47</v>
      </c>
      <c r="J50">
        <v>0.250814455069229</v>
      </c>
      <c r="K50">
        <v>0.19067004500000001</v>
      </c>
      <c r="L50">
        <v>0.144201841</v>
      </c>
      <c r="M50">
        <v>233.42</v>
      </c>
      <c r="N50">
        <v>10.44</v>
      </c>
      <c r="O50">
        <v>12.38</v>
      </c>
      <c r="P50">
        <v>6.6583133076026202E-2</v>
      </c>
      <c r="Q50">
        <v>0.93341686692397396</v>
      </c>
      <c r="R50">
        <v>59.38</v>
      </c>
      <c r="S50">
        <v>30.54</v>
      </c>
      <c r="T50">
        <v>1.18451026019748E-2</v>
      </c>
      <c r="U50">
        <v>0.17789944772424299</v>
      </c>
      <c r="V50">
        <v>0.76077051500000004</v>
      </c>
      <c r="W50">
        <v>29.185332924451799</v>
      </c>
      <c r="X50">
        <v>3.5299999999999998E-2</v>
      </c>
      <c r="Y50">
        <v>8.3239920999999994E-2</v>
      </c>
      <c r="Z50" s="5">
        <v>7.43</v>
      </c>
      <c r="AA50" s="5">
        <v>113.29</v>
      </c>
      <c r="AB50">
        <v>1.1100000000000001</v>
      </c>
      <c r="AC50">
        <v>2.59</v>
      </c>
      <c r="AD50">
        <v>10.44</v>
      </c>
      <c r="AE50" s="6">
        <v>2.33</v>
      </c>
      <c r="AF50">
        <v>28.826287529999998</v>
      </c>
      <c r="AG50">
        <v>0.178127223</v>
      </c>
      <c r="AH50">
        <v>0.184632044</v>
      </c>
    </row>
    <row r="51" spans="1:34" x14ac:dyDescent="0.25">
      <c r="A51" s="1">
        <v>2015</v>
      </c>
      <c r="B51" s="2">
        <v>14</v>
      </c>
      <c r="C51" s="2">
        <v>3</v>
      </c>
      <c r="D51" s="2">
        <v>7.3556602721196001</v>
      </c>
      <c r="E51" s="2">
        <v>5.5413297378523303E-2</v>
      </c>
      <c r="G51" s="4">
        <v>0.156503</v>
      </c>
      <c r="H51" s="3">
        <v>1565.03</v>
      </c>
      <c r="I51" s="3">
        <v>1565.03</v>
      </c>
      <c r="J51">
        <v>0.21468320240198199</v>
      </c>
      <c r="K51">
        <v>8.0879109000000005E-2</v>
      </c>
      <c r="L51">
        <v>0.123459427</v>
      </c>
      <c r="M51">
        <v>178.95</v>
      </c>
      <c r="N51">
        <v>10.83</v>
      </c>
      <c r="O51">
        <v>12.57</v>
      </c>
      <c r="P51">
        <v>6.6074786053934798E-2</v>
      </c>
      <c r="Q51">
        <v>0.93392521394606498</v>
      </c>
      <c r="R51">
        <v>65.67</v>
      </c>
      <c r="S51">
        <v>27.67</v>
      </c>
      <c r="T51">
        <v>1.05969375584706E-2</v>
      </c>
      <c r="U51">
        <v>0.16037793220882501</v>
      </c>
      <c r="V51">
        <v>0.79074042700000002</v>
      </c>
      <c r="W51">
        <v>29.331209373358199</v>
      </c>
      <c r="X51">
        <v>3.5999999999999997E-2</v>
      </c>
      <c r="Y51">
        <v>3.5129976E-2</v>
      </c>
      <c r="Z51" s="5">
        <v>7.04</v>
      </c>
      <c r="AA51" s="5">
        <v>114.92</v>
      </c>
      <c r="AB51">
        <v>1.68</v>
      </c>
      <c r="AC51">
        <v>3</v>
      </c>
      <c r="AD51">
        <v>10.83</v>
      </c>
      <c r="AE51" s="6">
        <v>2.59</v>
      </c>
      <c r="AF51">
        <v>28.904062230000001</v>
      </c>
      <c r="AG51">
        <v>0.15705322399999999</v>
      </c>
      <c r="AH51">
        <v>0.14821938700000001</v>
      </c>
    </row>
    <row r="52" spans="1:34" x14ac:dyDescent="0.25">
      <c r="A52" s="1">
        <v>2016</v>
      </c>
      <c r="B52" s="2">
        <v>14</v>
      </c>
      <c r="C52" s="2">
        <v>3</v>
      </c>
      <c r="D52" s="2">
        <v>7.2700623327724996</v>
      </c>
      <c r="E52" s="2">
        <v>4.4045999593461199E-2</v>
      </c>
      <c r="G52" s="4">
        <v>0.14366399999999999</v>
      </c>
      <c r="H52" s="3">
        <v>1436.64</v>
      </c>
      <c r="I52" s="3">
        <v>1436.64</v>
      </c>
      <c r="J52">
        <v>3.7494229938800097E-2</v>
      </c>
      <c r="K52">
        <v>6.4493414999999998E-2</v>
      </c>
      <c r="L52">
        <v>0.154869231</v>
      </c>
      <c r="M52">
        <v>180.02</v>
      </c>
      <c r="N52">
        <v>11.54</v>
      </c>
      <c r="O52">
        <v>13.33</v>
      </c>
      <c r="P52">
        <v>6.78796515362457E-2</v>
      </c>
      <c r="Q52">
        <v>0.93212034846375402</v>
      </c>
      <c r="R52">
        <v>59.42</v>
      </c>
      <c r="S52">
        <v>28.01</v>
      </c>
      <c r="T52">
        <v>1.0497599334669599E-2</v>
      </c>
      <c r="U52">
        <v>0.154650165360148</v>
      </c>
      <c r="V52">
        <v>0.85787453000000002</v>
      </c>
      <c r="W52">
        <v>29.413119230879001</v>
      </c>
      <c r="X52">
        <v>4.02E-2</v>
      </c>
      <c r="Y52">
        <v>7.5183563999999994E-2</v>
      </c>
      <c r="Z52" s="5">
        <v>6.85</v>
      </c>
      <c r="AA52" s="5">
        <v>117.22</v>
      </c>
      <c r="AB52">
        <v>1.87</v>
      </c>
      <c r="AC52">
        <v>3.37</v>
      </c>
      <c r="AD52">
        <v>11.54</v>
      </c>
      <c r="AE52" s="6">
        <v>2.37</v>
      </c>
      <c r="AF52">
        <v>28.966561250000002</v>
      </c>
      <c r="AG52">
        <v>8.5357969000000006E-2</v>
      </c>
      <c r="AH52">
        <v>0.11500505900000001</v>
      </c>
    </row>
    <row r="53" spans="1:34" x14ac:dyDescent="0.25">
      <c r="A53" s="1">
        <v>2017</v>
      </c>
      <c r="B53" s="2">
        <v>14</v>
      </c>
      <c r="C53" s="2">
        <v>3</v>
      </c>
      <c r="D53" s="2">
        <v>7.35948673419042</v>
      </c>
      <c r="E53" s="2">
        <v>4.4067618800777801E-2</v>
      </c>
      <c r="G53" s="4">
        <v>0.15710299999999999</v>
      </c>
      <c r="H53" s="3">
        <v>1571.03</v>
      </c>
      <c r="I53" s="3">
        <v>1571.03</v>
      </c>
      <c r="J53">
        <v>5.6797033847625897E-2</v>
      </c>
      <c r="K53">
        <v>6.8988064000000002E-2</v>
      </c>
      <c r="L53">
        <v>9.3008175999999998E-2</v>
      </c>
      <c r="M53">
        <v>262.11</v>
      </c>
      <c r="N53">
        <v>13.02</v>
      </c>
      <c r="O53">
        <v>15.48</v>
      </c>
      <c r="P53">
        <v>7.6757666922106393E-2</v>
      </c>
      <c r="Q53">
        <v>0.92324233307789405</v>
      </c>
      <c r="R53">
        <v>40.68</v>
      </c>
      <c r="S53">
        <v>30.23</v>
      </c>
      <c r="T53">
        <v>1.1216586282031499E-2</v>
      </c>
      <c r="U53">
        <v>0.14612984906659601</v>
      </c>
      <c r="V53">
        <v>0.87715093099999997</v>
      </c>
      <c r="W53">
        <v>29.471195758390799</v>
      </c>
      <c r="X53">
        <v>4.5600000000000002E-2</v>
      </c>
      <c r="Y53">
        <v>0.13238217399999999</v>
      </c>
      <c r="Z53" s="5">
        <v>6.95</v>
      </c>
      <c r="AA53" s="5">
        <v>119.09</v>
      </c>
      <c r="AB53">
        <v>1.61</v>
      </c>
      <c r="AC53">
        <v>4.22</v>
      </c>
      <c r="AD53">
        <v>13.02</v>
      </c>
      <c r="AE53" s="6">
        <v>2.29</v>
      </c>
      <c r="AF53">
        <v>29.03327371</v>
      </c>
      <c r="AG53">
        <v>5.9796096E-2</v>
      </c>
      <c r="AH53">
        <v>0.19840738599999999</v>
      </c>
    </row>
    <row r="54" spans="1:34" x14ac:dyDescent="0.25">
      <c r="A54" s="1">
        <v>2018</v>
      </c>
      <c r="B54" s="2">
        <v>14</v>
      </c>
      <c r="C54" s="2">
        <v>3</v>
      </c>
      <c r="D54" s="2">
        <v>7.4147716567741702</v>
      </c>
      <c r="E54" s="2">
        <v>4.2214992293481302E-2</v>
      </c>
      <c r="G54" s="4">
        <v>0.16603299999999999</v>
      </c>
      <c r="H54" s="3">
        <v>1660.33</v>
      </c>
      <c r="I54" s="3">
        <v>1660.33</v>
      </c>
      <c r="J54">
        <v>0.125207675975681</v>
      </c>
      <c r="K54">
        <v>8.2751094999999997E-2</v>
      </c>
      <c r="L54">
        <v>0.103221727</v>
      </c>
      <c r="M54">
        <v>358.18</v>
      </c>
      <c r="N54">
        <v>11.78</v>
      </c>
      <c r="O54">
        <v>15.68</v>
      </c>
      <c r="P54">
        <v>8.0585063526862705E-2</v>
      </c>
      <c r="Q54">
        <v>0.91941493647313699</v>
      </c>
      <c r="R54">
        <v>44.94</v>
      </c>
      <c r="S54">
        <v>30.23</v>
      </c>
      <c r="T54">
        <v>1.19807659038778E-2</v>
      </c>
      <c r="U54">
        <v>0.14867228962206</v>
      </c>
      <c r="V54">
        <v>0.89373446000000001</v>
      </c>
      <c r="W54">
        <v>29.539930679807298</v>
      </c>
      <c r="X54">
        <v>4.8599999999999997E-2</v>
      </c>
      <c r="Y54">
        <v>0.144129222</v>
      </c>
      <c r="Z54" s="5">
        <v>6.75</v>
      </c>
      <c r="AA54" s="5">
        <v>121.56</v>
      </c>
      <c r="AB54">
        <v>1.36</v>
      </c>
      <c r="AC54">
        <v>4.88</v>
      </c>
      <c r="AD54">
        <v>12.62</v>
      </c>
      <c r="AE54" s="6">
        <v>2.44</v>
      </c>
      <c r="AF54">
        <v>29.11277883</v>
      </c>
      <c r="AG54">
        <v>7.1152231999999996E-2</v>
      </c>
      <c r="AH54">
        <v>0.12456350099999999</v>
      </c>
    </row>
    <row r="55" spans="1:34" x14ac:dyDescent="0.25">
      <c r="A55" s="1">
        <v>2019</v>
      </c>
      <c r="B55" s="2">
        <v>14</v>
      </c>
      <c r="C55" s="2">
        <v>3</v>
      </c>
      <c r="D55" s="2">
        <v>7.4774515166033497</v>
      </c>
      <c r="E55" s="2">
        <v>3.9364679946110301E-2</v>
      </c>
      <c r="G55" s="4">
        <v>0.17677300000000001</v>
      </c>
      <c r="H55" s="3">
        <v>1767.73</v>
      </c>
      <c r="I55" s="3">
        <v>1767.73</v>
      </c>
      <c r="J55">
        <v>8.5083784273098498E-2</v>
      </c>
      <c r="K55">
        <v>0.10083637199999999</v>
      </c>
      <c r="L55">
        <v>0.14177756899999999</v>
      </c>
      <c r="M55">
        <v>426.78</v>
      </c>
      <c r="N55">
        <v>11.95</v>
      </c>
      <c r="O55">
        <v>15.54</v>
      </c>
      <c r="P55">
        <v>8.3279899261719997E-2</v>
      </c>
      <c r="Q55">
        <v>0.91672010073828003</v>
      </c>
      <c r="R55">
        <v>51.18</v>
      </c>
      <c r="S55">
        <v>32.090000000000003</v>
      </c>
      <c r="T55">
        <v>1.2595385884776499E-2</v>
      </c>
      <c r="U55">
        <v>0.151241608076321</v>
      </c>
      <c r="V55">
        <v>0.92697333100000001</v>
      </c>
      <c r="W55">
        <v>29.634828136255699</v>
      </c>
      <c r="X55">
        <v>5.1799999999999999E-2</v>
      </c>
      <c r="Y55">
        <v>0.15595342700000001</v>
      </c>
      <c r="Z55" s="5">
        <v>5.95</v>
      </c>
      <c r="AA55" s="5">
        <v>125.08</v>
      </c>
      <c r="AB55">
        <v>1.1599999999999999</v>
      </c>
      <c r="AC55">
        <v>4.97</v>
      </c>
      <c r="AD55">
        <v>12.69</v>
      </c>
      <c r="AE55" s="6">
        <v>2.48</v>
      </c>
      <c r="AF55">
        <v>29.208849059999999</v>
      </c>
      <c r="AG55">
        <v>9.9546098E-2</v>
      </c>
      <c r="AH55">
        <v>0.13631589099999999</v>
      </c>
    </row>
    <row r="56" spans="1:34" x14ac:dyDescent="0.25">
      <c r="A56" s="1">
        <v>2020</v>
      </c>
      <c r="B56" s="2">
        <v>14</v>
      </c>
      <c r="C56" s="2">
        <v>3</v>
      </c>
      <c r="D56" s="2">
        <v>7.6359461920141998</v>
      </c>
      <c r="E56" s="2">
        <v>4.1186662976166001E-2</v>
      </c>
      <c r="G56" s="4">
        <v>0.20713300000000001</v>
      </c>
      <c r="H56" s="3">
        <v>2071.33</v>
      </c>
      <c r="I56" s="3">
        <v>2071.33</v>
      </c>
      <c r="J56">
        <v>7.7044007667693704E-2</v>
      </c>
      <c r="K56">
        <v>0.16181786000000001</v>
      </c>
      <c r="L56">
        <v>0.119910926</v>
      </c>
      <c r="M56">
        <v>437.68</v>
      </c>
      <c r="N56">
        <v>12.29</v>
      </c>
      <c r="O56">
        <v>16.54</v>
      </c>
      <c r="P56">
        <v>8.7347789521623503E-2</v>
      </c>
      <c r="Q56">
        <v>0.91265221047837697</v>
      </c>
      <c r="R56">
        <v>42.06</v>
      </c>
      <c r="S56">
        <v>33.299999999999997</v>
      </c>
      <c r="T56">
        <v>1.1715554530746301E-2</v>
      </c>
      <c r="U56">
        <v>0.13412536934144301</v>
      </c>
      <c r="V56">
        <v>0.89353727299999997</v>
      </c>
      <c r="W56">
        <v>29.754652733768399</v>
      </c>
      <c r="X56">
        <v>5.28E-2</v>
      </c>
      <c r="Y56">
        <v>4.8553354E-2</v>
      </c>
      <c r="Z56" s="5">
        <v>2.2400000000000002</v>
      </c>
      <c r="AA56" s="5">
        <v>128.11000000000001</v>
      </c>
      <c r="AB56">
        <v>1.07</v>
      </c>
      <c r="AC56">
        <v>4.67</v>
      </c>
      <c r="AD56">
        <v>13.98</v>
      </c>
      <c r="AE56" s="6">
        <v>2.4</v>
      </c>
      <c r="AF56">
        <v>29.358834949999999</v>
      </c>
      <c r="AG56">
        <v>0.127299103</v>
      </c>
      <c r="AH56">
        <v>0.182363159</v>
      </c>
    </row>
    <row r="57" spans="1:34" x14ac:dyDescent="0.25">
      <c r="A57" s="1">
        <v>2021</v>
      </c>
      <c r="B57" s="2">
        <v>14</v>
      </c>
      <c r="C57" s="2">
        <v>3</v>
      </c>
      <c r="D57" s="2">
        <v>7.8777763332772599</v>
      </c>
      <c r="E57" s="2">
        <v>4.7360572664367898E-2</v>
      </c>
      <c r="G57" s="4">
        <v>0.26379999999999998</v>
      </c>
      <c r="H57" s="3">
        <v>2638</v>
      </c>
      <c r="I57" s="3">
        <v>2638</v>
      </c>
      <c r="J57">
        <v>0.140356373200405</v>
      </c>
      <c r="K57">
        <v>0.12770062099999999</v>
      </c>
      <c r="L57">
        <v>0.10755463</v>
      </c>
      <c r="M57">
        <v>483.87</v>
      </c>
      <c r="N57">
        <v>12.66</v>
      </c>
      <c r="O57">
        <v>17.48</v>
      </c>
      <c r="P57">
        <v>9.3597041243608403E-2</v>
      </c>
      <c r="Q57">
        <v>0.90640295875639199</v>
      </c>
      <c r="R57">
        <v>48.33</v>
      </c>
      <c r="S57">
        <v>33.119999999999997</v>
      </c>
      <c r="T57">
        <v>1.3064517855457401E-2</v>
      </c>
      <c r="U57">
        <v>0.13958259451229699</v>
      </c>
      <c r="V57">
        <v>0.87757453100000005</v>
      </c>
      <c r="W57">
        <v>29.855538824013799</v>
      </c>
      <c r="X57">
        <v>5.5199999999999999E-2</v>
      </c>
      <c r="Y57">
        <v>0.233516063</v>
      </c>
      <c r="Z57" s="5">
        <v>8.4499999999999993</v>
      </c>
      <c r="AA57" s="5">
        <v>129.37</v>
      </c>
      <c r="AB57">
        <v>0.91</v>
      </c>
      <c r="AC57">
        <v>4.42</v>
      </c>
      <c r="AD57">
        <v>14.94</v>
      </c>
      <c r="AE57" s="6">
        <v>2.39</v>
      </c>
      <c r="AF57">
        <v>29.479015669999999</v>
      </c>
      <c r="AG57">
        <v>0.10615063299999999</v>
      </c>
      <c r="AH57">
        <v>0.185289599</v>
      </c>
    </row>
    <row r="58" spans="1:34" x14ac:dyDescent="0.25">
      <c r="A58" s="1">
        <v>2022</v>
      </c>
      <c r="B58" s="2">
        <v>14</v>
      </c>
      <c r="C58" s="2">
        <v>3</v>
      </c>
      <c r="D58" s="2">
        <v>8.1757080109613494</v>
      </c>
      <c r="E58" s="2">
        <v>5.8722532863562299E-2</v>
      </c>
      <c r="G58" s="4">
        <v>0.35535699999999998</v>
      </c>
      <c r="H58" s="3">
        <v>3553.57</v>
      </c>
      <c r="I58" s="3">
        <v>3553.57</v>
      </c>
      <c r="J58">
        <v>4.0844913102673797E-2</v>
      </c>
      <c r="K58">
        <v>0.187277358</v>
      </c>
      <c r="L58">
        <v>8.6431250000000001E-2</v>
      </c>
      <c r="M58">
        <v>450.79</v>
      </c>
      <c r="N58">
        <v>13.68</v>
      </c>
      <c r="O58">
        <v>17.77</v>
      </c>
      <c r="P58">
        <v>9.4116410123689806E-2</v>
      </c>
      <c r="Q58">
        <v>0.90588358987631001</v>
      </c>
      <c r="R58">
        <v>51.94</v>
      </c>
      <c r="S58">
        <v>32.880000000000003</v>
      </c>
      <c r="T58">
        <v>1.3738554984992501E-2</v>
      </c>
      <c r="U58">
        <v>0.14597406517032399</v>
      </c>
      <c r="V58">
        <v>0.80303426</v>
      </c>
      <c r="W58">
        <v>29.947401810504399</v>
      </c>
      <c r="X58">
        <v>5.8000000000000003E-2</v>
      </c>
      <c r="Y58">
        <v>0.15277157099999999</v>
      </c>
      <c r="Z58" s="5">
        <v>3</v>
      </c>
      <c r="AA58" s="5">
        <v>131.91999999999999</v>
      </c>
      <c r="AB58">
        <v>0.96</v>
      </c>
      <c r="AC58">
        <v>4.32</v>
      </c>
      <c r="AD58">
        <v>15.75</v>
      </c>
      <c r="AE58" s="6">
        <v>2.2799999999999998</v>
      </c>
      <c r="AF58">
        <v>29.650678419999998</v>
      </c>
      <c r="AG58">
        <v>9.6214616000000003E-2</v>
      </c>
      <c r="AH58">
        <v>0.102297498</v>
      </c>
    </row>
    <row r="59" spans="1:34" x14ac:dyDescent="0.25">
      <c r="A59" s="1">
        <v>2023</v>
      </c>
      <c r="B59" s="2">
        <v>14</v>
      </c>
      <c r="C59" s="2">
        <v>3</v>
      </c>
      <c r="D59" s="2">
        <v>8.4068536342112505</v>
      </c>
      <c r="E59" s="2">
        <v>6.8793099872251101E-2</v>
      </c>
      <c r="G59" s="4">
        <v>0.44776500000000002</v>
      </c>
      <c r="H59" s="3">
        <v>4477.6499999999996</v>
      </c>
      <c r="I59" s="3">
        <v>4477.6499999999996</v>
      </c>
      <c r="J59">
        <v>-1.6416122604652798E-2</v>
      </c>
      <c r="K59">
        <v>8.2234238000000001E-2</v>
      </c>
      <c r="L59">
        <v>7.5586069000000006E-2</v>
      </c>
      <c r="M59">
        <v>437.7</v>
      </c>
      <c r="N59">
        <v>13.73</v>
      </c>
      <c r="O59">
        <v>17.88</v>
      </c>
      <c r="P59">
        <v>9.8447719418890203E-2</v>
      </c>
      <c r="Q59">
        <v>0.90155228058111003</v>
      </c>
      <c r="R59">
        <v>56.24</v>
      </c>
      <c r="S59">
        <v>32.96</v>
      </c>
      <c r="T59">
        <v>1.3420340766721999E-2</v>
      </c>
      <c r="U59">
        <v>0.136319468301943</v>
      </c>
      <c r="V59">
        <v>0.798101218</v>
      </c>
      <c r="W59">
        <v>30.031502405737101</v>
      </c>
      <c r="X59">
        <v>6.1400000000000003E-2</v>
      </c>
      <c r="Y59">
        <v>6.2543972000000003E-2</v>
      </c>
      <c r="Z59" s="5">
        <v>5.2</v>
      </c>
      <c r="AA59" s="5">
        <v>134.56</v>
      </c>
      <c r="AB59">
        <v>0.95</v>
      </c>
      <c r="AC59">
        <v>4.1399999999999997</v>
      </c>
      <c r="AD59">
        <v>16.010000000000002</v>
      </c>
      <c r="AE59" s="6">
        <v>2.0299999999999998</v>
      </c>
      <c r="AF59">
        <v>29.729706060000002</v>
      </c>
      <c r="AG59">
        <v>8.773831E-2</v>
      </c>
      <c r="AH59">
        <v>0.13779685999999999</v>
      </c>
    </row>
    <row r="60" spans="1:34" x14ac:dyDescent="0.25">
      <c r="A60" s="1">
        <v>2014</v>
      </c>
      <c r="B60" s="2">
        <v>15</v>
      </c>
      <c r="C60" s="2">
        <v>3</v>
      </c>
      <c r="D60" s="2">
        <v>5.6030409048546703</v>
      </c>
      <c r="E60" s="2">
        <v>1.2397687654142699E-2</v>
      </c>
      <c r="G60" s="4">
        <v>2.7125E-2</v>
      </c>
      <c r="H60" s="3">
        <v>271.25</v>
      </c>
      <c r="I60" s="3">
        <v>271.25</v>
      </c>
      <c r="J60">
        <v>0.19279251707186401</v>
      </c>
      <c r="K60">
        <v>7.4630479E-2</v>
      </c>
      <c r="L60">
        <v>0.12710497500000001</v>
      </c>
      <c r="M60">
        <v>181.26</v>
      </c>
      <c r="N60">
        <v>8.93</v>
      </c>
      <c r="O60">
        <v>12.33</v>
      </c>
      <c r="P60">
        <v>6.4594817598757098E-2</v>
      </c>
      <c r="Q60">
        <v>0.93540518240124304</v>
      </c>
      <c r="R60">
        <v>52.59</v>
      </c>
      <c r="S60">
        <v>30.32</v>
      </c>
      <c r="T60">
        <v>1.00159103511512E-2</v>
      </c>
      <c r="U60">
        <v>0.15505749104157199</v>
      </c>
      <c r="V60">
        <v>0.76780178399999999</v>
      </c>
      <c r="W60">
        <v>29.0514306309096</v>
      </c>
      <c r="X60">
        <v>2.7799999999999998E-2</v>
      </c>
      <c r="Y60">
        <v>4.3734421000000002E-2</v>
      </c>
      <c r="Z60" s="5">
        <v>7.43</v>
      </c>
      <c r="AA60" s="5">
        <v>113.29</v>
      </c>
      <c r="AB60">
        <v>1.3</v>
      </c>
      <c r="AC60">
        <v>2.36</v>
      </c>
      <c r="AD60">
        <v>8.99</v>
      </c>
      <c r="AE60" s="6">
        <v>2.19</v>
      </c>
      <c r="AF60">
        <v>28.67819063</v>
      </c>
      <c r="AG60">
        <v>0.136664549</v>
      </c>
      <c r="AH60">
        <v>0.158721422</v>
      </c>
    </row>
    <row r="61" spans="1:34" x14ac:dyDescent="0.25">
      <c r="A61" s="1">
        <v>2015</v>
      </c>
      <c r="B61" s="2">
        <v>15</v>
      </c>
      <c r="C61" s="2">
        <v>3</v>
      </c>
      <c r="D61" s="2">
        <v>5.4678913505194897</v>
      </c>
      <c r="E61" s="2">
        <v>9.3705264989441608E-3</v>
      </c>
      <c r="G61" s="4">
        <v>2.3695999999999998E-2</v>
      </c>
      <c r="H61" s="3">
        <v>236.96</v>
      </c>
      <c r="I61" s="3">
        <v>236.96</v>
      </c>
      <c r="J61">
        <v>0.16371596266718</v>
      </c>
      <c r="K61">
        <v>0.11693011</v>
      </c>
      <c r="L61">
        <v>0.155798141</v>
      </c>
      <c r="M61">
        <v>167.81</v>
      </c>
      <c r="N61">
        <v>9.1199999999999992</v>
      </c>
      <c r="O61">
        <v>11.87</v>
      </c>
      <c r="P61">
        <v>6.2410733320162101E-2</v>
      </c>
      <c r="Q61">
        <v>0.937589266679838</v>
      </c>
      <c r="R61">
        <v>42.48</v>
      </c>
      <c r="S61">
        <v>27.85</v>
      </c>
      <c r="T61">
        <v>8.1486959353352009E-3</v>
      </c>
      <c r="U61">
        <v>0.13056561751218401</v>
      </c>
      <c r="V61">
        <v>0.79452050500000004</v>
      </c>
      <c r="W61">
        <v>29.264623111061798</v>
      </c>
      <c r="X61">
        <v>2.7699999999999999E-2</v>
      </c>
      <c r="Y61">
        <v>6.8992139999999999E-3</v>
      </c>
      <c r="Z61" s="5">
        <v>7.04</v>
      </c>
      <c r="AA61" s="5">
        <v>114.92</v>
      </c>
      <c r="AB61">
        <v>1.43</v>
      </c>
      <c r="AC61">
        <v>2.39</v>
      </c>
      <c r="AD61">
        <v>9.17</v>
      </c>
      <c r="AE61" s="6">
        <v>2.13</v>
      </c>
      <c r="AF61">
        <v>28.788774570000001</v>
      </c>
      <c r="AG61">
        <v>0.237622846</v>
      </c>
      <c r="AH61">
        <v>0.19577626000000001</v>
      </c>
    </row>
    <row r="62" spans="1:34" x14ac:dyDescent="0.25">
      <c r="A62" s="1">
        <v>2016</v>
      </c>
      <c r="B62" s="2">
        <v>15</v>
      </c>
      <c r="C62" s="2">
        <v>3</v>
      </c>
      <c r="D62" s="2">
        <v>5.5404004276816403</v>
      </c>
      <c r="E62" s="2">
        <v>8.8529000214390401E-3</v>
      </c>
      <c r="G62" s="4">
        <v>2.5478000000000001E-2</v>
      </c>
      <c r="H62" s="3">
        <v>254.78</v>
      </c>
      <c r="I62" s="3">
        <v>254.78</v>
      </c>
      <c r="J62">
        <v>5.9579423153775103E-2</v>
      </c>
      <c r="K62">
        <v>0.143433011</v>
      </c>
      <c r="L62">
        <v>0.13806934600000001</v>
      </c>
      <c r="M62">
        <v>155.5</v>
      </c>
      <c r="N62">
        <v>8.64</v>
      </c>
      <c r="O62">
        <v>11.98</v>
      </c>
      <c r="P62">
        <v>6.4827644346279301E-2</v>
      </c>
      <c r="Q62">
        <v>0.93517235565372103</v>
      </c>
      <c r="R62">
        <v>40.98</v>
      </c>
      <c r="S62">
        <v>27.56</v>
      </c>
      <c r="T62">
        <v>7.04529552102916E-3</v>
      </c>
      <c r="U62">
        <v>0.108677333444301</v>
      </c>
      <c r="V62">
        <v>0.79079353399999996</v>
      </c>
      <c r="W62">
        <v>29.411222379031202</v>
      </c>
      <c r="X62">
        <v>2.76E-2</v>
      </c>
      <c r="Y62">
        <v>1.10206E-3</v>
      </c>
      <c r="Z62" s="5">
        <v>6.85</v>
      </c>
      <c r="AA62" s="5">
        <v>117.22</v>
      </c>
      <c r="AB62">
        <v>1.69</v>
      </c>
      <c r="AC62">
        <v>2.62</v>
      </c>
      <c r="AD62">
        <v>9.65</v>
      </c>
      <c r="AE62" s="6">
        <v>1.89</v>
      </c>
      <c r="AF62">
        <v>28.92280972</v>
      </c>
      <c r="AG62">
        <v>0.15788986599999999</v>
      </c>
      <c r="AH62">
        <v>0.20273017900000001</v>
      </c>
    </row>
    <row r="63" spans="1:34" x14ac:dyDescent="0.25">
      <c r="A63" s="1">
        <v>2017</v>
      </c>
      <c r="B63" s="2">
        <v>15</v>
      </c>
      <c r="C63" s="2">
        <v>3</v>
      </c>
      <c r="D63" s="2">
        <v>6.4028785918185598</v>
      </c>
      <c r="E63" s="2">
        <v>1.88802419353577E-2</v>
      </c>
      <c r="G63" s="4">
        <v>6.0358000000000002E-2</v>
      </c>
      <c r="H63" s="3">
        <v>603.58000000000004</v>
      </c>
      <c r="I63" s="3">
        <v>603.58000000000004</v>
      </c>
      <c r="J63">
        <v>1.82597329969242E-2</v>
      </c>
      <c r="K63">
        <v>-6.3653625000000005E-2</v>
      </c>
      <c r="L63">
        <v>0.11082977400000001</v>
      </c>
      <c r="M63">
        <v>169.44</v>
      </c>
      <c r="N63">
        <v>8.49</v>
      </c>
      <c r="O63">
        <v>11.65</v>
      </c>
      <c r="P63">
        <v>7.2640973240706494E-2</v>
      </c>
      <c r="Q63">
        <v>0.92735902675929305</v>
      </c>
      <c r="R63">
        <v>45.29</v>
      </c>
      <c r="S63">
        <v>29.92</v>
      </c>
      <c r="T63">
        <v>7.5520136618917799E-3</v>
      </c>
      <c r="U63">
        <v>0.10396355286798099</v>
      </c>
      <c r="V63">
        <v>0.93815389900000001</v>
      </c>
      <c r="W63">
        <v>29.367565751927899</v>
      </c>
      <c r="X63">
        <v>3.4200000000000001E-2</v>
      </c>
      <c r="Y63">
        <v>2.6133155000000002E-2</v>
      </c>
      <c r="Z63" s="5">
        <v>6.95</v>
      </c>
      <c r="AA63" s="5">
        <v>119.09</v>
      </c>
      <c r="AB63">
        <v>1.68</v>
      </c>
      <c r="AC63">
        <v>2.84</v>
      </c>
      <c r="AD63">
        <v>9.34</v>
      </c>
      <c r="AE63" s="6">
        <v>1.64</v>
      </c>
      <c r="AF63">
        <v>28.857039910000001</v>
      </c>
      <c r="AG63">
        <v>-4.2717393999999999E-2</v>
      </c>
      <c r="AH63">
        <v>7.2658753000000006E-2</v>
      </c>
    </row>
    <row r="64" spans="1:34" x14ac:dyDescent="0.25">
      <c r="A64" s="1">
        <v>2018</v>
      </c>
      <c r="B64" s="2">
        <v>15</v>
      </c>
      <c r="C64" s="2">
        <v>3</v>
      </c>
      <c r="D64" s="2">
        <v>6.4447193190519902</v>
      </c>
      <c r="E64" s="2">
        <v>1.7403107988197199E-2</v>
      </c>
      <c r="G64" s="4">
        <v>6.2937000000000007E-2</v>
      </c>
      <c r="H64" s="3">
        <v>629.37</v>
      </c>
      <c r="I64" s="3">
        <v>629.37</v>
      </c>
      <c r="J64">
        <v>5.01056906934714E-2</v>
      </c>
      <c r="K64">
        <v>5.8919438999999997E-2</v>
      </c>
      <c r="L64">
        <v>0.131232665</v>
      </c>
      <c r="M64">
        <v>157.97999999999999</v>
      </c>
      <c r="N64">
        <v>8.6199999999999992</v>
      </c>
      <c r="O64">
        <v>12.47</v>
      </c>
      <c r="P64">
        <v>7.4683922795767202E-2</v>
      </c>
      <c r="Q64">
        <v>0.92531607720423303</v>
      </c>
      <c r="R64">
        <v>50.8</v>
      </c>
      <c r="S64">
        <v>30.57</v>
      </c>
      <c r="T64">
        <v>7.4795020830057297E-3</v>
      </c>
      <c r="U64">
        <v>0.10014875763100201</v>
      </c>
      <c r="V64">
        <v>1.00222009</v>
      </c>
      <c r="W64">
        <v>29.433838223510602</v>
      </c>
      <c r="X64">
        <v>3.5299999999999998E-2</v>
      </c>
      <c r="Y64">
        <v>5.8258313999999999E-2</v>
      </c>
      <c r="Z64" s="5">
        <v>6.75</v>
      </c>
      <c r="AA64" s="5">
        <v>121.56</v>
      </c>
      <c r="AB64">
        <v>1.77</v>
      </c>
      <c r="AC64">
        <v>2.8</v>
      </c>
      <c r="AD64">
        <v>9.43</v>
      </c>
      <c r="AE64" s="6">
        <v>1.85</v>
      </c>
      <c r="AF64">
        <v>28.914288899999999</v>
      </c>
      <c r="AG64">
        <v>6.8517817999999994E-2</v>
      </c>
      <c r="AH64">
        <v>9.8568737000000003E-2</v>
      </c>
    </row>
    <row r="65" spans="1:34" x14ac:dyDescent="0.25">
      <c r="A65" s="1">
        <v>2019</v>
      </c>
      <c r="B65" s="2">
        <v>15</v>
      </c>
      <c r="C65" s="2">
        <v>3</v>
      </c>
      <c r="D65" s="2">
        <v>6.47924669770536</v>
      </c>
      <c r="E65" s="2">
        <v>1.62952005596817E-2</v>
      </c>
      <c r="G65" s="4">
        <v>6.5147999999999998E-2</v>
      </c>
      <c r="H65" s="3">
        <v>651.48</v>
      </c>
      <c r="I65" s="3">
        <v>651.48</v>
      </c>
      <c r="J65">
        <v>0.14086417125307901</v>
      </c>
      <c r="K65">
        <v>0.11927906200000001</v>
      </c>
      <c r="L65">
        <v>0.105508675</v>
      </c>
      <c r="M65">
        <v>175.25</v>
      </c>
      <c r="N65">
        <v>8.69</v>
      </c>
      <c r="O65">
        <v>12.44</v>
      </c>
      <c r="P65">
        <v>7.8887383964850802E-2</v>
      </c>
      <c r="Q65">
        <v>0.92111261603514905</v>
      </c>
      <c r="R65">
        <v>63.88</v>
      </c>
      <c r="S65">
        <v>27.7</v>
      </c>
      <c r="T65">
        <v>7.2579047892187103E-3</v>
      </c>
      <c r="U65">
        <v>9.2003365106549204E-2</v>
      </c>
      <c r="V65">
        <v>0.98988986899999998</v>
      </c>
      <c r="W65">
        <v>29.5406277669037</v>
      </c>
      <c r="X65">
        <v>3.5900000000000001E-2</v>
      </c>
      <c r="Y65">
        <v>7.9733780000000004E-2</v>
      </c>
      <c r="Z65" s="5">
        <v>5.95</v>
      </c>
      <c r="AA65" s="5">
        <v>125.08</v>
      </c>
      <c r="AB65">
        <v>1.65</v>
      </c>
      <c r="AC65">
        <v>2.9</v>
      </c>
      <c r="AD65">
        <v>10.199999999999999</v>
      </c>
      <c r="AE65" s="6">
        <v>2.04</v>
      </c>
      <c r="AF65">
        <v>29.026973689999998</v>
      </c>
      <c r="AG65">
        <v>0.11270005499999999</v>
      </c>
      <c r="AH65">
        <v>0.175326538</v>
      </c>
    </row>
    <row r="66" spans="1:34" x14ac:dyDescent="0.25">
      <c r="A66" s="1">
        <v>2020</v>
      </c>
      <c r="B66" s="2">
        <v>15</v>
      </c>
      <c r="C66" s="2">
        <v>3</v>
      </c>
      <c r="D66" s="2">
        <v>6.4951900243836702</v>
      </c>
      <c r="E66" s="2">
        <v>1.4797777125513599E-2</v>
      </c>
      <c r="G66" s="4">
        <v>6.6195000000000004E-2</v>
      </c>
      <c r="H66" s="3">
        <v>661.95</v>
      </c>
      <c r="I66" s="3">
        <v>661.95</v>
      </c>
      <c r="J66">
        <v>3.6519579099990401E-2</v>
      </c>
      <c r="K66">
        <v>0.121218326</v>
      </c>
      <c r="L66">
        <v>0.118889831</v>
      </c>
      <c r="M66">
        <v>171.68</v>
      </c>
      <c r="N66">
        <v>8.74</v>
      </c>
      <c r="O66">
        <v>13.01</v>
      </c>
      <c r="P66">
        <v>7.4560776955786195E-2</v>
      </c>
      <c r="Q66">
        <v>0.925439223044214</v>
      </c>
      <c r="R66">
        <v>58.04</v>
      </c>
      <c r="S66">
        <v>26.65</v>
      </c>
      <c r="T66">
        <v>6.5944532409836498E-3</v>
      </c>
      <c r="U66">
        <v>8.8443998442962801E-2</v>
      </c>
      <c r="V66">
        <v>0.98783411099999996</v>
      </c>
      <c r="W66">
        <v>29.647411163630998</v>
      </c>
      <c r="X66">
        <v>3.56E-2</v>
      </c>
      <c r="Y66">
        <v>1.0980936E-2</v>
      </c>
      <c r="Z66" s="5">
        <v>2.2400000000000002</v>
      </c>
      <c r="AA66" s="5">
        <v>128.11000000000001</v>
      </c>
      <c r="AB66">
        <v>1.64</v>
      </c>
      <c r="AC66">
        <v>2.82</v>
      </c>
      <c r="AD66">
        <v>10.18</v>
      </c>
      <c r="AE66" s="6">
        <v>2.1800000000000002</v>
      </c>
      <c r="AF66">
        <v>29.141389570000001</v>
      </c>
      <c r="AG66">
        <v>0.112693215</v>
      </c>
      <c r="AH66">
        <v>5.1667154999999999E-2</v>
      </c>
    </row>
    <row r="67" spans="1:34" x14ac:dyDescent="0.25">
      <c r="A67" s="1">
        <v>2021</v>
      </c>
      <c r="B67" s="2">
        <v>15</v>
      </c>
      <c r="C67" s="2">
        <v>3</v>
      </c>
      <c r="D67" s="2">
        <v>7.6012973815501201</v>
      </c>
      <c r="E67" s="2">
        <v>4.1202693015544398E-2</v>
      </c>
      <c r="G67" s="4">
        <v>0.20007900000000001</v>
      </c>
      <c r="H67" s="3">
        <v>2000.79</v>
      </c>
      <c r="I67" s="3">
        <v>2000.79</v>
      </c>
      <c r="J67">
        <v>5.0810238160134497E-2</v>
      </c>
      <c r="K67">
        <v>4.5973201999999998E-2</v>
      </c>
      <c r="L67">
        <v>8.5543425000000006E-2</v>
      </c>
      <c r="M67">
        <v>180.07</v>
      </c>
      <c r="N67">
        <v>8.85</v>
      </c>
      <c r="O67">
        <v>13.53</v>
      </c>
      <c r="P67">
        <v>7.9899946337656999E-2</v>
      </c>
      <c r="Q67">
        <v>0.92010005366234304</v>
      </c>
      <c r="R67">
        <v>59.99</v>
      </c>
      <c r="S67">
        <v>29.2</v>
      </c>
      <c r="T67">
        <v>7.0095503055869002E-3</v>
      </c>
      <c r="U67">
        <v>8.7729099040499497E-2</v>
      </c>
      <c r="V67">
        <v>1.0252048730000001</v>
      </c>
      <c r="W67">
        <v>29.7158088412673</v>
      </c>
      <c r="X67">
        <v>3.7699999999999997E-2</v>
      </c>
      <c r="Y67">
        <v>0.138193491</v>
      </c>
      <c r="Z67" s="5">
        <v>8.4499999999999993</v>
      </c>
      <c r="AA67" s="5">
        <v>129.37</v>
      </c>
      <c r="AB67">
        <v>1.39</v>
      </c>
      <c r="AC67">
        <v>2.5</v>
      </c>
      <c r="AD67">
        <v>10.88</v>
      </c>
      <c r="AE67" s="6">
        <v>1.99</v>
      </c>
      <c r="AF67">
        <v>29.18633732</v>
      </c>
      <c r="AG67">
        <v>7.0791053000000007E-2</v>
      </c>
      <c r="AH67">
        <v>0.147468565</v>
      </c>
    </row>
    <row r="68" spans="1:34" x14ac:dyDescent="0.25">
      <c r="A68" s="1">
        <v>2022</v>
      </c>
      <c r="B68" s="2">
        <v>15</v>
      </c>
      <c r="C68" s="2">
        <v>3</v>
      </c>
      <c r="D68" s="2">
        <v>8.1139715648203801</v>
      </c>
      <c r="E68" s="2">
        <v>6.4835393454241705E-2</v>
      </c>
      <c r="G68" s="4">
        <v>0.33408199999999999</v>
      </c>
      <c r="H68" s="3">
        <v>3340.82</v>
      </c>
      <c r="I68" s="3">
        <v>3340.82</v>
      </c>
      <c r="J68">
        <v>3.2834301543099603E-2</v>
      </c>
      <c r="K68">
        <v>7.6587684000000003E-2</v>
      </c>
      <c r="L68">
        <v>6.1121271999999997E-2</v>
      </c>
      <c r="M68">
        <v>201.19</v>
      </c>
      <c r="N68">
        <v>8.74</v>
      </c>
      <c r="O68">
        <v>13.18</v>
      </c>
      <c r="P68">
        <v>8.0237092694356693E-2</v>
      </c>
      <c r="Q68">
        <v>0.91976290730564303</v>
      </c>
      <c r="R68">
        <v>62.18</v>
      </c>
      <c r="S68">
        <v>30.53</v>
      </c>
      <c r="T68">
        <v>7.3646894786022097E-3</v>
      </c>
      <c r="U68">
        <v>9.1786594345537501E-2</v>
      </c>
      <c r="V68">
        <v>1.0104766329999999</v>
      </c>
      <c r="W68">
        <v>29.776664989158</v>
      </c>
      <c r="X68">
        <v>3.9800000000000002E-2</v>
      </c>
      <c r="Y68">
        <v>0.116590099</v>
      </c>
      <c r="Z68" s="5">
        <v>3</v>
      </c>
      <c r="AA68" s="5">
        <v>131.91999999999999</v>
      </c>
      <c r="AB68">
        <v>1.27</v>
      </c>
      <c r="AC68">
        <v>2.5499999999999998</v>
      </c>
      <c r="AD68">
        <v>10.63</v>
      </c>
      <c r="AE68" s="6">
        <v>1.92</v>
      </c>
      <c r="AF68">
        <v>29.260133799999998</v>
      </c>
      <c r="AG68">
        <v>6.2746024999999997E-2</v>
      </c>
      <c r="AH68">
        <v>6.7230394999999998E-2</v>
      </c>
    </row>
    <row r="69" spans="1:34" x14ac:dyDescent="0.25">
      <c r="A69" s="1">
        <v>2014</v>
      </c>
      <c r="B69" s="2">
        <v>16</v>
      </c>
      <c r="C69" s="2">
        <v>3</v>
      </c>
      <c r="D69" s="2">
        <v>5.8510811616770804</v>
      </c>
      <c r="E69" s="2">
        <v>2.6750445379024299E-2</v>
      </c>
      <c r="G69" s="4">
        <v>3.4761E-2</v>
      </c>
      <c r="H69" s="3">
        <v>347.61</v>
      </c>
      <c r="I69" s="3">
        <v>347.61</v>
      </c>
      <c r="J69">
        <v>0.20250819220286001</v>
      </c>
      <c r="K69">
        <v>0.112166865</v>
      </c>
      <c r="L69">
        <v>0.114159186</v>
      </c>
      <c r="M69">
        <v>180.52</v>
      </c>
      <c r="N69">
        <v>9.34</v>
      </c>
      <c r="O69">
        <v>11.21</v>
      </c>
      <c r="P69">
        <v>6.5576304069038804E-2</v>
      </c>
      <c r="Q69">
        <v>0.93442369593096097</v>
      </c>
      <c r="R69">
        <v>45.9</v>
      </c>
      <c r="S69">
        <v>29.82</v>
      </c>
      <c r="T69">
        <v>1.05691977742135E-2</v>
      </c>
      <c r="U69">
        <v>0.16117403876690301</v>
      </c>
      <c r="V69">
        <v>0.72784857999999997</v>
      </c>
      <c r="W69">
        <v>28.6378871996158</v>
      </c>
      <c r="X69">
        <v>2.3699999999999999E-2</v>
      </c>
      <c r="Y69">
        <v>8.1258876999999993E-2</v>
      </c>
      <c r="Z69" s="5">
        <v>7.43</v>
      </c>
      <c r="AA69" s="5">
        <v>113.29</v>
      </c>
      <c r="AB69">
        <v>1.19</v>
      </c>
      <c r="AC69">
        <v>2.16</v>
      </c>
      <c r="AD69">
        <v>9.34</v>
      </c>
      <c r="AE69" s="6">
        <v>2.06</v>
      </c>
      <c r="AF69">
        <v>28.210628310000001</v>
      </c>
      <c r="AG69">
        <v>0.13329711699999999</v>
      </c>
      <c r="AH69">
        <v>0.17269294099999999</v>
      </c>
    </row>
    <row r="70" spans="1:34" x14ac:dyDescent="0.25">
      <c r="A70" s="1">
        <v>2015</v>
      </c>
      <c r="B70" s="2">
        <v>16</v>
      </c>
      <c r="C70" s="2">
        <v>3</v>
      </c>
      <c r="D70" s="2">
        <v>5.7892565595064296</v>
      </c>
      <c r="E70" s="2">
        <v>2.1589740099884801E-2</v>
      </c>
      <c r="G70" s="4">
        <v>3.2676999999999998E-2</v>
      </c>
      <c r="H70" s="3">
        <v>326.77</v>
      </c>
      <c r="I70" s="3">
        <v>326.77</v>
      </c>
      <c r="J70">
        <v>0.18627039003705501</v>
      </c>
      <c r="K70">
        <v>0.116788035</v>
      </c>
      <c r="L70">
        <v>0.16475214599999999</v>
      </c>
      <c r="M70">
        <v>156.38999999999999</v>
      </c>
      <c r="N70">
        <v>9.24</v>
      </c>
      <c r="O70">
        <v>11.87</v>
      </c>
      <c r="P70">
        <v>7.0728381070236906E-2</v>
      </c>
      <c r="Q70">
        <v>0.92927161892976295</v>
      </c>
      <c r="R70">
        <v>54.9</v>
      </c>
      <c r="S70">
        <v>26.91</v>
      </c>
      <c r="T70">
        <v>9.3370289578275801E-3</v>
      </c>
      <c r="U70">
        <v>0.132012479524385</v>
      </c>
      <c r="V70">
        <v>0.75910841500000004</v>
      </c>
      <c r="W70">
        <v>28.784030045286599</v>
      </c>
      <c r="X70">
        <v>2.5000000000000001E-2</v>
      </c>
      <c r="Y70">
        <v>2.2435011000000001E-2</v>
      </c>
      <c r="Z70" s="5">
        <v>7.04</v>
      </c>
      <c r="AA70" s="5">
        <v>114.92</v>
      </c>
      <c r="AB70">
        <v>1.61</v>
      </c>
      <c r="AC70">
        <v>2.52</v>
      </c>
      <c r="AD70">
        <v>10.15</v>
      </c>
      <c r="AE70" s="6">
        <v>2.0099999999999998</v>
      </c>
      <c r="AF70">
        <v>28.321085050000001</v>
      </c>
      <c r="AG70">
        <v>0.15736149999999999</v>
      </c>
      <c r="AH70">
        <v>0.248290924</v>
      </c>
    </row>
    <row r="71" spans="1:34" x14ac:dyDescent="0.25">
      <c r="A71" s="1">
        <v>2016</v>
      </c>
      <c r="B71" s="2">
        <v>16</v>
      </c>
      <c r="C71" s="2">
        <v>3</v>
      </c>
      <c r="D71" s="2">
        <v>6.2020495691748003</v>
      </c>
      <c r="E71" s="2">
        <v>2.7503261333342199E-2</v>
      </c>
      <c r="G71" s="4">
        <v>4.9376000000000003E-2</v>
      </c>
      <c r="H71" s="3">
        <v>493.76</v>
      </c>
      <c r="I71" s="3">
        <v>493.76</v>
      </c>
      <c r="J71">
        <v>9.4247469380306804E-3</v>
      </c>
      <c r="K71">
        <v>6.3718155999999998E-2</v>
      </c>
      <c r="L71">
        <v>0.18614271299999999</v>
      </c>
      <c r="M71">
        <v>152.02000000000001</v>
      </c>
      <c r="N71">
        <v>8.2100000000000009</v>
      </c>
      <c r="O71">
        <v>10.8</v>
      </c>
      <c r="P71">
        <v>6.2454073862909902E-2</v>
      </c>
      <c r="Q71">
        <v>0.93754592613708998</v>
      </c>
      <c r="R71">
        <v>63.18</v>
      </c>
      <c r="S71">
        <v>28.77</v>
      </c>
      <c r="T71">
        <v>7.55912500416662E-3</v>
      </c>
      <c r="U71">
        <v>0.12103493874169501</v>
      </c>
      <c r="V71">
        <v>0.84647508299999996</v>
      </c>
      <c r="W71">
        <v>29.022313466266102</v>
      </c>
      <c r="X71">
        <v>2.1999999999999999E-2</v>
      </c>
      <c r="Y71">
        <v>2.7419954999999999E-2</v>
      </c>
      <c r="Z71" s="5">
        <v>6.85</v>
      </c>
      <c r="AA71" s="5">
        <v>117.22</v>
      </c>
      <c r="AB71">
        <v>1.6</v>
      </c>
      <c r="AC71">
        <v>2.4300000000000002</v>
      </c>
      <c r="AD71">
        <v>9.34</v>
      </c>
      <c r="AE71" s="6">
        <v>1.59</v>
      </c>
      <c r="AF71">
        <v>28.382855509999999</v>
      </c>
      <c r="AG71">
        <v>0.26906882300000001</v>
      </c>
      <c r="AH71">
        <v>0.120604159</v>
      </c>
    </row>
    <row r="72" spans="1:34" x14ac:dyDescent="0.25">
      <c r="A72" s="1">
        <v>2017</v>
      </c>
      <c r="B72" s="2">
        <v>16</v>
      </c>
      <c r="C72" s="2">
        <v>3</v>
      </c>
      <c r="D72" s="2">
        <v>6.6187389835172201</v>
      </c>
      <c r="E72" s="2">
        <v>3.6859220415185398E-2</v>
      </c>
      <c r="G72" s="4">
        <v>7.4899999999999994E-2</v>
      </c>
      <c r="H72" s="3">
        <v>749</v>
      </c>
      <c r="I72" s="3">
        <v>749</v>
      </c>
      <c r="J72">
        <v>-2.43840190563289E-2</v>
      </c>
      <c r="K72">
        <v>7.1563453999999999E-2</v>
      </c>
      <c r="L72">
        <v>0.131889323</v>
      </c>
      <c r="M72">
        <v>158.18</v>
      </c>
      <c r="N72">
        <v>9.56</v>
      </c>
      <c r="O72">
        <v>13.49</v>
      </c>
      <c r="P72">
        <v>7.4710823206937504E-2</v>
      </c>
      <c r="Q72">
        <v>0.925289176793062</v>
      </c>
      <c r="R72">
        <v>59.93</v>
      </c>
      <c r="S72">
        <v>31.92</v>
      </c>
      <c r="T72">
        <v>7.7321724760490004E-3</v>
      </c>
      <c r="U72">
        <v>0.1034946764625</v>
      </c>
      <c r="V72">
        <v>0.89412913900000002</v>
      </c>
      <c r="W72">
        <v>29.039136409333398</v>
      </c>
      <c r="X72">
        <v>2.7699999999999999E-2</v>
      </c>
      <c r="Y72">
        <v>4.0246150000000001E-2</v>
      </c>
      <c r="Z72" s="5">
        <v>6.95</v>
      </c>
      <c r="AA72" s="5">
        <v>119.09</v>
      </c>
      <c r="AB72">
        <v>1.59</v>
      </c>
      <c r="AC72">
        <v>2.52</v>
      </c>
      <c r="AD72">
        <v>10.61</v>
      </c>
      <c r="AE72" s="6">
        <v>1.32</v>
      </c>
      <c r="AF72">
        <v>28.451974270000001</v>
      </c>
      <c r="AG72">
        <v>1.6965246E-2</v>
      </c>
      <c r="AH72">
        <v>0.21654691200000001</v>
      </c>
    </row>
    <row r="73" spans="1:34" x14ac:dyDescent="0.25">
      <c r="A73" s="1">
        <v>2018</v>
      </c>
      <c r="B73" s="2">
        <v>16</v>
      </c>
      <c r="C73" s="2">
        <v>3</v>
      </c>
      <c r="D73" s="2">
        <v>6.6644090203504103</v>
      </c>
      <c r="E73" s="2">
        <v>3.0482577301910899E-2</v>
      </c>
      <c r="G73" s="4">
        <v>7.8399999999999997E-2</v>
      </c>
      <c r="H73" s="3">
        <v>784</v>
      </c>
      <c r="I73" s="3">
        <v>784</v>
      </c>
      <c r="J73">
        <v>0.20029647715381901</v>
      </c>
      <c r="K73">
        <v>6.5413951999999997E-2</v>
      </c>
      <c r="L73">
        <v>0.26569395699999998</v>
      </c>
      <c r="M73">
        <v>176.16</v>
      </c>
      <c r="N73">
        <v>9.15</v>
      </c>
      <c r="O73">
        <v>13.01</v>
      </c>
      <c r="P73">
        <v>7.4006984090264405E-2</v>
      </c>
      <c r="Q73">
        <v>0.92599301590973604</v>
      </c>
      <c r="R73">
        <v>64.260000000000005</v>
      </c>
      <c r="S73">
        <v>28.79</v>
      </c>
      <c r="T73">
        <v>7.7389099568267901E-3</v>
      </c>
      <c r="U73">
        <v>0.10456999500733399</v>
      </c>
      <c r="V73">
        <v>1.0622104640000001</v>
      </c>
      <c r="W73">
        <v>29.102881059380501</v>
      </c>
      <c r="X73">
        <v>2.86E-2</v>
      </c>
      <c r="Y73">
        <v>6.6748917000000005E-2</v>
      </c>
      <c r="Z73" s="5">
        <v>6.75</v>
      </c>
      <c r="AA73" s="5">
        <v>121.56</v>
      </c>
      <c r="AB73">
        <v>1.59</v>
      </c>
      <c r="AC73">
        <v>2.8</v>
      </c>
      <c r="AD73">
        <v>10.09</v>
      </c>
      <c r="AE73" s="6">
        <v>1.5</v>
      </c>
      <c r="AF73">
        <v>28.515337679999998</v>
      </c>
      <c r="AG73">
        <v>6.5820207000000006E-2</v>
      </c>
      <c r="AH73">
        <v>5.5779279000000001E-2</v>
      </c>
    </row>
    <row r="74" spans="1:34" x14ac:dyDescent="0.25">
      <c r="A74" s="1">
        <v>2019</v>
      </c>
      <c r="B74" s="2">
        <v>16</v>
      </c>
      <c r="C74" s="2">
        <v>3</v>
      </c>
      <c r="D74" s="2">
        <v>6.8101314246960296</v>
      </c>
      <c r="E74" s="2">
        <v>3.3441068592185499E-2</v>
      </c>
      <c r="G74" s="4">
        <v>9.0699000000000002E-2</v>
      </c>
      <c r="H74" s="3">
        <v>906.99</v>
      </c>
      <c r="I74" s="3">
        <v>906.99</v>
      </c>
      <c r="J74">
        <v>0.20508536142390099</v>
      </c>
      <c r="K74">
        <v>0.24637667999999999</v>
      </c>
      <c r="L74">
        <v>5.4527654000000002E-2</v>
      </c>
      <c r="M74">
        <v>181.62</v>
      </c>
      <c r="N74">
        <v>9.1999999999999993</v>
      </c>
      <c r="O74">
        <v>13.47</v>
      </c>
      <c r="P74">
        <v>8.1559021352587593E-2</v>
      </c>
      <c r="Q74">
        <v>0.91844097864741203</v>
      </c>
      <c r="R74">
        <v>72.63</v>
      </c>
      <c r="S74">
        <v>27.27</v>
      </c>
      <c r="T74">
        <v>7.9099072110695202E-3</v>
      </c>
      <c r="U74">
        <v>9.6983841638734497E-2</v>
      </c>
      <c r="V74">
        <v>0.89870929600000005</v>
      </c>
      <c r="W74">
        <v>29.185671425457599</v>
      </c>
      <c r="X74">
        <v>3.1E-2</v>
      </c>
      <c r="Y74">
        <v>0.11031701300000001</v>
      </c>
      <c r="Z74" s="5">
        <v>5.95</v>
      </c>
      <c r="AA74" s="5">
        <v>125.08</v>
      </c>
      <c r="AB74">
        <v>1.56</v>
      </c>
      <c r="AC74">
        <v>2.83</v>
      </c>
      <c r="AD74">
        <v>11.08</v>
      </c>
      <c r="AE74" s="6">
        <v>2.1800000000000002</v>
      </c>
      <c r="AF74">
        <v>28.735578360000002</v>
      </c>
      <c r="AG74">
        <v>8.6314056E-2</v>
      </c>
      <c r="AH74">
        <v>0.19716689500000001</v>
      </c>
    </row>
    <row r="75" spans="1:34" x14ac:dyDescent="0.25">
      <c r="A75" s="1">
        <v>2020</v>
      </c>
      <c r="B75" s="2">
        <v>16</v>
      </c>
      <c r="C75" s="2">
        <v>3</v>
      </c>
      <c r="D75" s="2">
        <v>6.9443089772724402</v>
      </c>
      <c r="E75" s="2">
        <v>3.4465399693369203E-2</v>
      </c>
      <c r="G75" s="4">
        <v>0.103723</v>
      </c>
      <c r="H75" s="3">
        <v>1037.23</v>
      </c>
      <c r="I75" s="3">
        <v>1037.23</v>
      </c>
      <c r="J75">
        <v>7.2537376416686797E-2</v>
      </c>
      <c r="K75">
        <v>0.15334532000000001</v>
      </c>
      <c r="L75">
        <v>0.109607537</v>
      </c>
      <c r="M75">
        <v>182.71</v>
      </c>
      <c r="N75">
        <v>9.02</v>
      </c>
      <c r="O75">
        <v>13.9</v>
      </c>
      <c r="P75">
        <v>8.4759440473462705E-2</v>
      </c>
      <c r="Q75">
        <v>0.91524055952653705</v>
      </c>
      <c r="R75">
        <v>66.069999999999993</v>
      </c>
      <c r="S75">
        <v>26.38</v>
      </c>
      <c r="T75">
        <v>7.06114442513287E-3</v>
      </c>
      <c r="U75">
        <v>8.3308058496960394E-2</v>
      </c>
      <c r="V75">
        <v>0.86462795800000003</v>
      </c>
      <c r="W75">
        <v>29.311497007191299</v>
      </c>
      <c r="X75">
        <v>3.0300000000000001E-2</v>
      </c>
      <c r="Y75">
        <v>1.2392831E-2</v>
      </c>
      <c r="Z75" s="5">
        <v>2.2400000000000002</v>
      </c>
      <c r="AA75" s="5">
        <v>128.11000000000001</v>
      </c>
      <c r="AB75">
        <v>1.38</v>
      </c>
      <c r="AC75">
        <v>2.5299999999999998</v>
      </c>
      <c r="AD75">
        <v>11.75</v>
      </c>
      <c r="AE75" s="6">
        <v>2.2000000000000002</v>
      </c>
      <c r="AF75">
        <v>28.878245060000001</v>
      </c>
      <c r="AG75">
        <v>0.13408434599999999</v>
      </c>
      <c r="AH75">
        <v>0.178586415</v>
      </c>
    </row>
    <row r="76" spans="1:34" x14ac:dyDescent="0.25">
      <c r="A76" s="1">
        <v>2021</v>
      </c>
      <c r="B76" s="2">
        <v>16</v>
      </c>
      <c r="C76" s="2">
        <v>3</v>
      </c>
      <c r="D76" s="2">
        <v>7.1276294918286798</v>
      </c>
      <c r="E76" s="2">
        <v>3.7671771327945698E-2</v>
      </c>
      <c r="G76" s="4">
        <v>0.12459199999999999</v>
      </c>
      <c r="H76" s="3">
        <v>1245.92</v>
      </c>
      <c r="I76" s="3">
        <v>1245.92</v>
      </c>
      <c r="J76">
        <v>7.2254619546125207E-2</v>
      </c>
      <c r="K76">
        <v>5.6045579999999998E-2</v>
      </c>
      <c r="L76">
        <v>9.8961217000000004E-2</v>
      </c>
      <c r="M76">
        <v>187.02</v>
      </c>
      <c r="N76">
        <v>8.91</v>
      </c>
      <c r="O76">
        <v>13.37</v>
      </c>
      <c r="P76">
        <v>8.2067153061070597E-2</v>
      </c>
      <c r="Q76">
        <v>0.91793284693892896</v>
      </c>
      <c r="R76">
        <v>75.58</v>
      </c>
      <c r="S76">
        <v>28.02</v>
      </c>
      <c r="T76">
        <v>7.3938478184514596E-3</v>
      </c>
      <c r="U76">
        <v>9.0095093379799596E-2</v>
      </c>
      <c r="V76">
        <v>0.89976475499999997</v>
      </c>
      <c r="W76">
        <v>29.4063240833332</v>
      </c>
      <c r="X76">
        <v>3.09E-2</v>
      </c>
      <c r="Y76">
        <v>0.15127291900000001</v>
      </c>
      <c r="Z76" s="5">
        <v>8.4499999999999993</v>
      </c>
      <c r="AA76" s="5">
        <v>129.37</v>
      </c>
      <c r="AB76">
        <v>1.25</v>
      </c>
      <c r="AC76">
        <v>2.34</v>
      </c>
      <c r="AD76">
        <v>11.41</v>
      </c>
      <c r="AE76" s="6">
        <v>2.0699999999999998</v>
      </c>
      <c r="AF76">
        <v>28.932776409999999</v>
      </c>
      <c r="AG76">
        <v>9.9468714E-2</v>
      </c>
      <c r="AH76">
        <v>6.4545338999999993E-2</v>
      </c>
    </row>
    <row r="77" spans="1:34" x14ac:dyDescent="0.25">
      <c r="A77" s="1">
        <v>2022</v>
      </c>
      <c r="B77" s="2">
        <v>16</v>
      </c>
      <c r="C77" s="2">
        <v>3</v>
      </c>
      <c r="D77" s="2">
        <v>7.5973461433393101</v>
      </c>
      <c r="E77" s="2">
        <v>5.5787962632226601E-2</v>
      </c>
      <c r="G77" s="4">
        <v>0.19928999999999999</v>
      </c>
      <c r="H77" s="3">
        <v>1992.9</v>
      </c>
      <c r="I77" s="3">
        <v>1992.9</v>
      </c>
      <c r="J77">
        <v>-7.0897820645550204E-3</v>
      </c>
      <c r="K77">
        <v>6.5680598000000007E-2</v>
      </c>
      <c r="L77">
        <v>8.0117219000000003E-2</v>
      </c>
      <c r="M77">
        <v>187.93</v>
      </c>
      <c r="N77">
        <v>8.7200000000000006</v>
      </c>
      <c r="O77">
        <v>12.95</v>
      </c>
      <c r="P77">
        <v>8.0947891519892803E-2</v>
      </c>
      <c r="Q77">
        <v>0.91905210848010699</v>
      </c>
      <c r="R77">
        <v>74.44</v>
      </c>
      <c r="S77">
        <v>27.88</v>
      </c>
      <c r="T77">
        <v>7.1486276507774799E-3</v>
      </c>
      <c r="U77">
        <v>8.8311474413397303E-2</v>
      </c>
      <c r="V77">
        <v>0.91195373800000001</v>
      </c>
      <c r="W77">
        <v>29.471651698430499</v>
      </c>
      <c r="X77">
        <v>3.2599999999999997E-2</v>
      </c>
      <c r="Y77">
        <v>3.2104309999999997E-2</v>
      </c>
      <c r="Z77" s="5">
        <v>3</v>
      </c>
      <c r="AA77" s="5">
        <v>131.91999999999999</v>
      </c>
      <c r="AB77">
        <v>1.25</v>
      </c>
      <c r="AC77">
        <v>2.35</v>
      </c>
      <c r="AD77">
        <v>11.01</v>
      </c>
      <c r="AE77" s="6">
        <v>1.93</v>
      </c>
      <c r="AF77">
        <v>28.99639006</v>
      </c>
      <c r="AG77">
        <v>6.7508699000000005E-2</v>
      </c>
      <c r="AH77">
        <v>5.2949628999999998E-2</v>
      </c>
    </row>
    <row r="78" spans="1:34" x14ac:dyDescent="0.25">
      <c r="A78" s="1">
        <v>2014</v>
      </c>
      <c r="B78" s="2">
        <v>17</v>
      </c>
      <c r="C78" s="2">
        <v>3</v>
      </c>
      <c r="D78" s="2">
        <v>5.9773656227284802</v>
      </c>
      <c r="E78" s="2">
        <v>4.1957937805655203E-2</v>
      </c>
      <c r="G78" s="4">
        <v>3.9440000000000003E-2</v>
      </c>
      <c r="H78" s="3">
        <v>394.4</v>
      </c>
      <c r="I78" s="3">
        <v>394.4</v>
      </c>
      <c r="J78">
        <v>0.21375970277980499</v>
      </c>
      <c r="K78">
        <v>0.10667871399999999</v>
      </c>
      <c r="L78">
        <v>0.141914965</v>
      </c>
      <c r="M78">
        <v>233.13</v>
      </c>
      <c r="N78">
        <v>8.49</v>
      </c>
      <c r="O78">
        <v>11.03</v>
      </c>
      <c r="P78">
        <v>5.5140125338350901E-2</v>
      </c>
      <c r="Q78">
        <v>0.944859874661649</v>
      </c>
      <c r="R78">
        <v>46.76</v>
      </c>
      <c r="S78">
        <v>37.57</v>
      </c>
      <c r="T78">
        <v>9.7335965971566598E-3</v>
      </c>
      <c r="U78">
        <v>0.17652474559006501</v>
      </c>
      <c r="V78">
        <v>0.72128411599999998</v>
      </c>
      <c r="W78">
        <v>28.2470863680458</v>
      </c>
      <c r="X78">
        <v>2.4199999999999999E-2</v>
      </c>
      <c r="Y78">
        <v>0.16194958400000001</v>
      </c>
      <c r="Z78" s="5">
        <v>7.43</v>
      </c>
      <c r="AA78" s="5">
        <v>113.29</v>
      </c>
      <c r="AB78">
        <v>1.0900000000000001</v>
      </c>
      <c r="AC78">
        <v>2.54</v>
      </c>
      <c r="AD78">
        <v>8.49</v>
      </c>
      <c r="AE78" s="6">
        <v>2.52</v>
      </c>
      <c r="AF78">
        <v>27.895856169999998</v>
      </c>
      <c r="AG78">
        <v>0.107137027</v>
      </c>
      <c r="AH78">
        <v>0.18693544400000001</v>
      </c>
    </row>
    <row r="79" spans="1:34" x14ac:dyDescent="0.25">
      <c r="A79" s="1">
        <v>2015</v>
      </c>
      <c r="B79" s="2">
        <v>17</v>
      </c>
      <c r="C79" s="2">
        <v>3</v>
      </c>
      <c r="D79" s="2">
        <v>5.9904640467743997</v>
      </c>
      <c r="E79" s="2">
        <v>3.7374716135476799E-2</v>
      </c>
      <c r="G79" s="4">
        <v>3.9960000000000002E-2</v>
      </c>
      <c r="H79" s="3">
        <v>399.6</v>
      </c>
      <c r="I79" s="3">
        <v>399.6</v>
      </c>
      <c r="J79">
        <v>7.2132640976587406E-2</v>
      </c>
      <c r="K79">
        <v>3.7174958000000001E-2</v>
      </c>
      <c r="L79">
        <v>0.13743033199999999</v>
      </c>
      <c r="M79">
        <v>167.12</v>
      </c>
      <c r="N79">
        <v>8.89</v>
      </c>
      <c r="O79">
        <v>10.85</v>
      </c>
      <c r="P79">
        <v>5.8590401681873301E-2</v>
      </c>
      <c r="Q79">
        <v>0.94140959831812698</v>
      </c>
      <c r="R79">
        <v>39.14</v>
      </c>
      <c r="S79">
        <v>35.01</v>
      </c>
      <c r="T79">
        <v>9.37937369222272E-3</v>
      </c>
      <c r="U79">
        <v>0.160083792276244</v>
      </c>
      <c r="V79">
        <v>0.79100485799999998</v>
      </c>
      <c r="W79">
        <v>28.3344175925481</v>
      </c>
      <c r="X79">
        <v>2.75E-2</v>
      </c>
      <c r="Y79">
        <v>5.1545248000000002E-2</v>
      </c>
      <c r="Z79" s="5">
        <v>7.04</v>
      </c>
      <c r="AA79" s="5">
        <v>114.92</v>
      </c>
      <c r="AB79">
        <v>1.52</v>
      </c>
      <c r="AC79">
        <v>2.5499999999999998</v>
      </c>
      <c r="AD79">
        <v>8.89</v>
      </c>
      <c r="AE79" s="6">
        <v>2.4</v>
      </c>
      <c r="AF79">
        <v>27.932356800000001</v>
      </c>
      <c r="AG79">
        <v>9.1258070999999996E-2</v>
      </c>
      <c r="AH79">
        <v>0.15954123000000001</v>
      </c>
    </row>
    <row r="80" spans="1:34" x14ac:dyDescent="0.25">
      <c r="A80" s="1">
        <v>2016</v>
      </c>
      <c r="B80" s="2">
        <v>17</v>
      </c>
      <c r="C80" s="2">
        <v>3</v>
      </c>
      <c r="D80" s="2">
        <v>6.1169952695551899</v>
      </c>
      <c r="E80" s="2">
        <v>3.7274360664576803E-2</v>
      </c>
      <c r="G80" s="4">
        <v>4.5350000000000001E-2</v>
      </c>
      <c r="H80" s="3">
        <v>453.5</v>
      </c>
      <c r="I80" s="3">
        <v>453.5</v>
      </c>
      <c r="J80">
        <v>8.8046359866766399E-2</v>
      </c>
      <c r="K80">
        <v>1.2308540999999999E-2</v>
      </c>
      <c r="L80">
        <v>0.137940388</v>
      </c>
      <c r="M80">
        <v>158.72999999999999</v>
      </c>
      <c r="N80">
        <v>8.43</v>
      </c>
      <c r="O80">
        <v>11.36</v>
      </c>
      <c r="P80">
        <v>6.4922641417345897E-2</v>
      </c>
      <c r="Q80">
        <v>0.93507735858265395</v>
      </c>
      <c r="R80">
        <v>31.45</v>
      </c>
      <c r="S80">
        <v>34.5</v>
      </c>
      <c r="T80">
        <v>8.3845626603458508E-3</v>
      </c>
      <c r="U80">
        <v>0.12914697364894501</v>
      </c>
      <c r="V80">
        <v>0.88917196499999995</v>
      </c>
      <c r="W80">
        <v>28.488086122074701</v>
      </c>
      <c r="X80">
        <v>2.8899999999999999E-2</v>
      </c>
      <c r="Y80">
        <v>4.2422963000000001E-2</v>
      </c>
      <c r="Z80" s="5">
        <v>6.85</v>
      </c>
      <c r="AA80" s="5">
        <v>117.22</v>
      </c>
      <c r="AB80">
        <v>1.67</v>
      </c>
      <c r="AC80">
        <v>2.65</v>
      </c>
      <c r="AD80">
        <v>9.6999999999999993</v>
      </c>
      <c r="AE80" s="6">
        <v>2.29</v>
      </c>
      <c r="AF80">
        <v>27.944590210000001</v>
      </c>
      <c r="AG80">
        <v>0.16610429400000001</v>
      </c>
      <c r="AH80">
        <v>0.29213264900000002</v>
      </c>
    </row>
    <row r="81" spans="1:34" x14ac:dyDescent="0.25">
      <c r="A81" s="1">
        <v>2017</v>
      </c>
      <c r="B81" s="2">
        <v>17</v>
      </c>
      <c r="C81" s="2">
        <v>3</v>
      </c>
      <c r="D81" s="2">
        <v>6.2775453381927901</v>
      </c>
      <c r="E81" s="2">
        <v>3.8195744583173701E-2</v>
      </c>
      <c r="G81" s="4">
        <v>5.3247999999999997E-2</v>
      </c>
      <c r="H81" s="3">
        <v>532.48</v>
      </c>
      <c r="I81" s="3">
        <v>532.48</v>
      </c>
      <c r="J81">
        <v>3.6313939867239402E-2</v>
      </c>
      <c r="K81">
        <v>4.7947818000000003E-2</v>
      </c>
      <c r="L81">
        <v>0.14583275100000001</v>
      </c>
      <c r="M81">
        <v>156.51</v>
      </c>
      <c r="N81">
        <v>8.26</v>
      </c>
      <c r="O81">
        <v>12.37</v>
      </c>
      <c r="P81">
        <v>6.7557964022069997E-2</v>
      </c>
      <c r="Q81">
        <v>0.93244203597792996</v>
      </c>
      <c r="R81">
        <v>45.08</v>
      </c>
      <c r="S81">
        <v>32.96</v>
      </c>
      <c r="T81">
        <v>7.9448305988974594E-3</v>
      </c>
      <c r="U81">
        <v>0.117600207672067</v>
      </c>
      <c r="V81">
        <v>0.97222623200000002</v>
      </c>
      <c r="W81">
        <v>28.550876287632502</v>
      </c>
      <c r="X81">
        <v>3.1800000000000002E-2</v>
      </c>
      <c r="Y81">
        <v>8.9593039999999995E-3</v>
      </c>
      <c r="Z81" s="5">
        <v>6.95</v>
      </c>
      <c r="AA81" s="5">
        <v>119.09</v>
      </c>
      <c r="AB81">
        <v>1.76</v>
      </c>
      <c r="AC81">
        <v>2.76</v>
      </c>
      <c r="AD81">
        <v>9.3699999999999992</v>
      </c>
      <c r="AE81" s="6">
        <v>1.88</v>
      </c>
      <c r="AF81">
        <v>27.991423999999999</v>
      </c>
      <c r="AG81">
        <v>6.4803383000000006E-2</v>
      </c>
      <c r="AH81">
        <v>0.108025599</v>
      </c>
    </row>
    <row r="82" spans="1:34" x14ac:dyDescent="0.25">
      <c r="A82" s="1">
        <v>2018</v>
      </c>
      <c r="B82" s="2">
        <v>17</v>
      </c>
      <c r="C82" s="2">
        <v>3</v>
      </c>
      <c r="D82" s="2">
        <v>6.3403416668879196</v>
      </c>
      <c r="E82" s="2">
        <v>3.5140029599954402E-2</v>
      </c>
      <c r="G82" s="4">
        <v>5.6698999999999999E-2</v>
      </c>
      <c r="H82" s="3">
        <v>566.99</v>
      </c>
      <c r="I82" s="3">
        <v>566.99</v>
      </c>
      <c r="J82">
        <v>8.8349660889223802E-2</v>
      </c>
      <c r="K82">
        <v>4.0856903999999999E-2</v>
      </c>
      <c r="L82">
        <v>0.15740393999999999</v>
      </c>
      <c r="M82">
        <v>158.59</v>
      </c>
      <c r="N82">
        <v>9.4700000000000006</v>
      </c>
      <c r="O82">
        <v>13.19</v>
      </c>
      <c r="P82">
        <v>8.1592416566563894E-2</v>
      </c>
      <c r="Q82">
        <v>0.91840758343343598</v>
      </c>
      <c r="R82">
        <v>51.23</v>
      </c>
      <c r="S82">
        <v>32.58</v>
      </c>
      <c r="T82">
        <v>7.8289027001618994E-3</v>
      </c>
      <c r="U82">
        <v>9.5951352216354605E-2</v>
      </c>
      <c r="V82">
        <v>1.081088542</v>
      </c>
      <c r="W82">
        <v>28.617054304946802</v>
      </c>
      <c r="X82">
        <v>3.5799999999999998E-2</v>
      </c>
      <c r="Y82">
        <v>5.2826970000000001E-2</v>
      </c>
      <c r="Z82" s="5">
        <v>6.75</v>
      </c>
      <c r="AA82" s="5">
        <v>121.56</v>
      </c>
      <c r="AB82">
        <v>1.85</v>
      </c>
      <c r="AC82">
        <v>2.93</v>
      </c>
      <c r="AD82">
        <v>10.43</v>
      </c>
      <c r="AE82" s="6">
        <v>1.8</v>
      </c>
      <c r="AF82">
        <v>28.031468319999998</v>
      </c>
      <c r="AG82">
        <v>6.8416897000000004E-2</v>
      </c>
      <c r="AH82">
        <v>0.29036920799999999</v>
      </c>
    </row>
    <row r="83" spans="1:34" x14ac:dyDescent="0.25">
      <c r="A83" s="1">
        <v>2019</v>
      </c>
      <c r="B83" s="2">
        <v>17</v>
      </c>
      <c r="C83" s="2">
        <v>3</v>
      </c>
      <c r="D83" s="2">
        <v>6.6826598239426804</v>
      </c>
      <c r="E83" s="2">
        <v>4.2637997823349497E-2</v>
      </c>
      <c r="G83" s="4">
        <v>7.9843999999999998E-2</v>
      </c>
      <c r="H83" s="3">
        <v>798.44</v>
      </c>
      <c r="I83" s="3">
        <v>798.44</v>
      </c>
      <c r="J83">
        <v>0.17281061319448299</v>
      </c>
      <c r="K83">
        <v>0.109881326</v>
      </c>
      <c r="L83">
        <v>0.16057231499999999</v>
      </c>
      <c r="M83">
        <v>141.91999999999999</v>
      </c>
      <c r="N83">
        <v>9.25</v>
      </c>
      <c r="O83">
        <v>13.89</v>
      </c>
      <c r="P83">
        <v>8.9161142999395204E-2</v>
      </c>
      <c r="Q83">
        <v>0.91083885700060496</v>
      </c>
      <c r="R83">
        <v>53.69</v>
      </c>
      <c r="S83">
        <v>30.59</v>
      </c>
      <c r="T83">
        <v>7.3209350272395697E-3</v>
      </c>
      <c r="U83">
        <v>8.2109030693889098E-2</v>
      </c>
      <c r="V83">
        <v>1.1304644939999999</v>
      </c>
      <c r="W83">
        <v>28.736539171471499</v>
      </c>
      <c r="X83">
        <v>3.4099999999999998E-2</v>
      </c>
      <c r="Y83">
        <v>5.3797770000000002E-2</v>
      </c>
      <c r="Z83" s="5">
        <v>5.95</v>
      </c>
      <c r="AA83" s="5">
        <v>125.08</v>
      </c>
      <c r="AB83">
        <v>1.83</v>
      </c>
      <c r="AC83">
        <v>2.59</v>
      </c>
      <c r="AD83">
        <v>11.91</v>
      </c>
      <c r="AE83" s="6">
        <v>2.1</v>
      </c>
      <c r="AF83">
        <v>28.135721419999999</v>
      </c>
      <c r="AG83">
        <v>0.12691619000000001</v>
      </c>
      <c r="AH83">
        <v>0.23145188899999999</v>
      </c>
    </row>
    <row r="84" spans="1:34" x14ac:dyDescent="0.25">
      <c r="A84" s="1">
        <v>2020</v>
      </c>
      <c r="B84" s="2">
        <v>17</v>
      </c>
      <c r="C84" s="2">
        <v>3</v>
      </c>
      <c r="D84" s="2">
        <v>7.4957808042437399</v>
      </c>
      <c r="E84" s="2">
        <v>8.7406939909943804E-2</v>
      </c>
      <c r="G84" s="4">
        <v>0.18004300000000001</v>
      </c>
      <c r="H84" s="3">
        <v>1800.43</v>
      </c>
      <c r="I84" s="3">
        <v>1800.43</v>
      </c>
      <c r="J84">
        <v>0.125054610289169</v>
      </c>
      <c r="K84">
        <v>0.27317054299999999</v>
      </c>
      <c r="L84">
        <v>9.9980134999999998E-2</v>
      </c>
      <c r="M84">
        <v>147.22</v>
      </c>
      <c r="N84">
        <v>8.7899999999999991</v>
      </c>
      <c r="O84">
        <v>13.08</v>
      </c>
      <c r="P84">
        <v>8.3138322779821E-2</v>
      </c>
      <c r="Q84">
        <v>0.91686167722017897</v>
      </c>
      <c r="R84">
        <v>55.01</v>
      </c>
      <c r="S84">
        <v>27.93</v>
      </c>
      <c r="T84">
        <v>6.3438727272299399E-3</v>
      </c>
      <c r="U84">
        <v>7.6305036174842106E-2</v>
      </c>
      <c r="V84">
        <v>0.97668650400000001</v>
      </c>
      <c r="W84">
        <v>28.854742428439199</v>
      </c>
      <c r="X84">
        <v>3.3500000000000002E-2</v>
      </c>
      <c r="Y84">
        <v>-2.4734342999999999E-2</v>
      </c>
      <c r="Z84" s="5">
        <v>2.2400000000000002</v>
      </c>
      <c r="AA84" s="5">
        <v>128.11000000000001</v>
      </c>
      <c r="AB84">
        <v>1.8</v>
      </c>
      <c r="AC84">
        <v>2.65</v>
      </c>
      <c r="AD84">
        <v>11.17</v>
      </c>
      <c r="AE84" s="6">
        <v>2.48</v>
      </c>
      <c r="AF84">
        <v>28.377231699999999</v>
      </c>
      <c r="AG84">
        <v>0.125472848</v>
      </c>
      <c r="AH84">
        <v>4.9447347000000003E-2</v>
      </c>
    </row>
    <row r="85" spans="1:34" x14ac:dyDescent="0.25">
      <c r="A85" s="1">
        <v>2021</v>
      </c>
      <c r="B85" s="2">
        <v>17</v>
      </c>
      <c r="C85" s="2">
        <v>3</v>
      </c>
      <c r="D85" s="2">
        <v>7.6424138163975099</v>
      </c>
      <c r="E85" s="2">
        <v>9.6384779048769104E-2</v>
      </c>
      <c r="G85" s="4">
        <v>0.208477</v>
      </c>
      <c r="H85" s="3">
        <v>2084.77</v>
      </c>
      <c r="I85" s="3">
        <v>2084.77</v>
      </c>
      <c r="J85">
        <v>5.7408534665519201E-3</v>
      </c>
      <c r="K85">
        <v>4.9566784000000003E-2</v>
      </c>
      <c r="L85">
        <v>5.0072699999999998E-2</v>
      </c>
      <c r="M85">
        <v>150.99</v>
      </c>
      <c r="N85">
        <v>8.7799999999999994</v>
      </c>
      <c r="O85">
        <v>12.82</v>
      </c>
      <c r="P85">
        <v>8.1795028516543994E-2</v>
      </c>
      <c r="Q85">
        <v>0.91820497148345603</v>
      </c>
      <c r="R85">
        <v>61.1</v>
      </c>
      <c r="S85">
        <v>29.06</v>
      </c>
      <c r="T85">
        <v>6.5019406809098401E-3</v>
      </c>
      <c r="U85">
        <v>7.9490658525716504E-2</v>
      </c>
      <c r="V85">
        <v>0.97715728999999996</v>
      </c>
      <c r="W85">
        <v>28.932924391367798</v>
      </c>
      <c r="X85">
        <v>3.4099999999999998E-2</v>
      </c>
      <c r="Y85">
        <v>0.10826224</v>
      </c>
      <c r="Z85" s="5">
        <v>8.4499999999999993</v>
      </c>
      <c r="AA85" s="5">
        <v>129.37</v>
      </c>
      <c r="AB85">
        <v>1.77</v>
      </c>
      <c r="AC85">
        <v>2.67</v>
      </c>
      <c r="AD85">
        <v>10.98</v>
      </c>
      <c r="AE85" s="6">
        <v>2.2599999999999998</v>
      </c>
      <c r="AF85">
        <v>28.425609189999999</v>
      </c>
      <c r="AG85">
        <v>8.1319400999999999E-2</v>
      </c>
      <c r="AH85">
        <v>6.3848154000000004E-2</v>
      </c>
    </row>
    <row r="86" spans="1:34" x14ac:dyDescent="0.25">
      <c r="A86" s="1">
        <v>2022</v>
      </c>
      <c r="B86" s="2">
        <v>17</v>
      </c>
      <c r="C86" s="2">
        <v>3</v>
      </c>
      <c r="D86" s="2">
        <v>7.8121151199883299</v>
      </c>
      <c r="E86" s="2">
        <v>0.108683649123857</v>
      </c>
      <c r="G86" s="4">
        <v>0.247035</v>
      </c>
      <c r="H86" s="3">
        <v>2470.35</v>
      </c>
      <c r="I86" s="3">
        <v>2470.35</v>
      </c>
      <c r="J86">
        <v>-2.1590541485354098E-2</v>
      </c>
      <c r="K86">
        <v>-6.7609234000000004E-2</v>
      </c>
      <c r="L86">
        <v>5.0859329000000002E-2</v>
      </c>
      <c r="M86">
        <v>159.88</v>
      </c>
      <c r="N86">
        <v>9.24</v>
      </c>
      <c r="O86">
        <v>13.27</v>
      </c>
      <c r="P86">
        <v>8.2899527122812899E-2</v>
      </c>
      <c r="Q86">
        <v>0.91710047287718699</v>
      </c>
      <c r="R86">
        <v>65.489999999999995</v>
      </c>
      <c r="S86">
        <v>30.13</v>
      </c>
      <c r="T86">
        <v>6.5356175774011699E-3</v>
      </c>
      <c r="U86">
        <v>7.8837814933719302E-2</v>
      </c>
      <c r="V86">
        <v>1.10131384</v>
      </c>
      <c r="W86">
        <v>28.992040488660201</v>
      </c>
      <c r="X86">
        <v>3.5499999999999997E-2</v>
      </c>
      <c r="Y86">
        <v>6.6393339999999995E-2</v>
      </c>
      <c r="Z86" s="5">
        <v>3</v>
      </c>
      <c r="AA86" s="5">
        <v>131.91999999999999</v>
      </c>
      <c r="AB86">
        <v>1.75</v>
      </c>
      <c r="AC86">
        <v>2.8</v>
      </c>
      <c r="AD86">
        <v>11.36</v>
      </c>
      <c r="AE86" s="6">
        <v>2.0699999999999998</v>
      </c>
      <c r="AF86">
        <v>28.355605919999999</v>
      </c>
      <c r="AG86">
        <v>6.0898400999999998E-2</v>
      </c>
      <c r="AH86">
        <v>7.5223975999999998E-2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9"/>
  <sheetViews>
    <sheetView workbookViewId="0">
      <pane ySplit="1" topLeftCell="A41" activePane="bottomLeft" state="frozen"/>
      <selection pane="bottomLeft"/>
    </sheetView>
  </sheetViews>
  <sheetFormatPr defaultColWidth="8.7265625" defaultRowHeight="14" x14ac:dyDescent="0.25"/>
  <cols>
    <col min="1" max="1" width="9.54296875" style="1" customWidth="1"/>
    <col min="2" max="7" width="9.54296875" style="2" customWidth="1"/>
    <col min="8" max="9" width="16.36328125" style="3" customWidth="1"/>
    <col min="10" max="10" width="16.26953125" customWidth="1"/>
    <col min="11" max="11" width="14" customWidth="1"/>
    <col min="12" max="15" width="8.7265625" customWidth="1"/>
    <col min="16" max="17" width="12.81640625" customWidth="1"/>
    <col min="18" max="19" width="8.7265625" customWidth="1"/>
    <col min="20" max="21" width="12.81640625" customWidth="1"/>
    <col min="22" max="22" width="8.7265625" customWidth="1"/>
    <col min="23" max="23" width="12.81640625" customWidth="1"/>
    <col min="24" max="24" width="8.7265625" customWidth="1"/>
    <col min="25" max="25" width="14" customWidth="1"/>
    <col min="26" max="27" width="8.7265625" customWidth="1"/>
    <col min="28" max="28" width="12.81640625" customWidth="1"/>
    <col min="29" max="30" width="8.7265625" customWidth="1"/>
    <col min="32" max="34" width="12.81640625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3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s="1">
        <v>2014</v>
      </c>
      <c r="B2" s="2">
        <v>4</v>
      </c>
      <c r="C2" s="2">
        <v>2</v>
      </c>
      <c r="D2" s="2">
        <v>8.0098382046826693</v>
      </c>
      <c r="E2" s="2">
        <v>3.54866487294117E-2</v>
      </c>
      <c r="G2" s="4">
        <v>0.30104300000000001</v>
      </c>
      <c r="H2" s="3">
        <v>3010.43</v>
      </c>
      <c r="I2" s="3">
        <v>3010.43</v>
      </c>
      <c r="J2">
        <v>0.119808690872326</v>
      </c>
      <c r="K2">
        <v>7.7981152999999997E-2</v>
      </c>
      <c r="L2">
        <v>0.115077294</v>
      </c>
      <c r="M2">
        <v>187.6</v>
      </c>
      <c r="N2">
        <v>10.61</v>
      </c>
      <c r="O2">
        <v>13.87</v>
      </c>
      <c r="P2">
        <v>7.7594804195449299E-2</v>
      </c>
      <c r="Q2">
        <v>0.92240519580455105</v>
      </c>
      <c r="R2">
        <v>49.9</v>
      </c>
      <c r="S2">
        <v>28.57</v>
      </c>
      <c r="T2">
        <v>1.16184880819325E-2</v>
      </c>
      <c r="U2">
        <v>0.14973281010758599</v>
      </c>
      <c r="V2">
        <v>0.77933865000000002</v>
      </c>
      <c r="W2">
        <v>30.3556912378268</v>
      </c>
      <c r="X2">
        <v>3.3000000000000002E-2</v>
      </c>
      <c r="Y2">
        <v>8.2184670000000001E-2</v>
      </c>
      <c r="Z2" s="5">
        <v>7.43</v>
      </c>
      <c r="AA2" s="5">
        <v>113.29</v>
      </c>
      <c r="AB2">
        <v>1.18</v>
      </c>
      <c r="AC2">
        <v>2.68</v>
      </c>
      <c r="AD2">
        <v>11.35</v>
      </c>
      <c r="AE2" s="6">
        <v>2.3193000000000001</v>
      </c>
      <c r="AF2">
        <v>30.018427299999999</v>
      </c>
      <c r="AG2">
        <v>9.9254239999999994E-2</v>
      </c>
      <c r="AH2">
        <v>0.23084379599999999</v>
      </c>
    </row>
    <row r="3" spans="1:34" x14ac:dyDescent="0.25">
      <c r="A3" s="1">
        <v>2015</v>
      </c>
      <c r="B3" s="2">
        <v>4</v>
      </c>
      <c r="C3" s="2">
        <v>2</v>
      </c>
      <c r="D3" s="2">
        <v>8.3243727133208907</v>
      </c>
      <c r="E3" s="2">
        <v>4.5131492820599299E-2</v>
      </c>
      <c r="G3" s="4">
        <v>0.41231499999999999</v>
      </c>
      <c r="H3" s="3">
        <v>4123.1499999999996</v>
      </c>
      <c r="I3" s="3">
        <v>4123.1499999999996</v>
      </c>
      <c r="J3">
        <v>3.9423138029193699E-2</v>
      </c>
      <c r="K3">
        <v>7.7531531000000001E-2</v>
      </c>
      <c r="L3">
        <v>7.6926069E-2</v>
      </c>
      <c r="M3">
        <v>153.30000000000001</v>
      </c>
      <c r="N3">
        <v>11.1</v>
      </c>
      <c r="O3">
        <v>14.06</v>
      </c>
      <c r="P3">
        <v>8.0734867754026204E-2</v>
      </c>
      <c r="Q3">
        <v>0.91926513224597395</v>
      </c>
      <c r="R3">
        <v>48.6</v>
      </c>
      <c r="S3">
        <v>28.3</v>
      </c>
      <c r="T3">
        <v>1.0669677680786501E-2</v>
      </c>
      <c r="U3">
        <v>0.13215699706468401</v>
      </c>
      <c r="V3">
        <v>0.77890074200000003</v>
      </c>
      <c r="W3">
        <v>30.453327964504801</v>
      </c>
      <c r="X3">
        <v>3.5299999999999998E-2</v>
      </c>
      <c r="Y3">
        <v>1.2522715E-2</v>
      </c>
      <c r="Z3" s="5">
        <v>7.04</v>
      </c>
      <c r="AA3" s="5">
        <v>114.92</v>
      </c>
      <c r="AB3">
        <v>1.43</v>
      </c>
      <c r="AC3">
        <v>2.62</v>
      </c>
      <c r="AD3">
        <v>12.07</v>
      </c>
      <c r="AE3" s="6">
        <v>2.1888999999999998</v>
      </c>
      <c r="AF3">
        <v>30.093100100000001</v>
      </c>
      <c r="AG3">
        <v>0.102562181</v>
      </c>
      <c r="AH3">
        <v>0.147180057</v>
      </c>
    </row>
    <row r="4" spans="1:34" x14ac:dyDescent="0.25">
      <c r="A4" s="1">
        <v>2016</v>
      </c>
      <c r="B4" s="2">
        <v>4</v>
      </c>
      <c r="C4" s="2">
        <v>2</v>
      </c>
      <c r="D4" s="2">
        <v>8.4496464166843204</v>
      </c>
      <c r="E4" s="2">
        <v>4.6859023065642297E-2</v>
      </c>
      <c r="G4" s="4">
        <v>0.46734199999999998</v>
      </c>
      <c r="H4" s="3">
        <v>4673.42</v>
      </c>
      <c r="I4" s="3">
        <v>4673.42</v>
      </c>
      <c r="J4">
        <v>1.9625949515201701E-2</v>
      </c>
      <c r="K4">
        <v>0.10321079</v>
      </c>
      <c r="L4">
        <v>9.1671938999999994E-2</v>
      </c>
      <c r="M4">
        <v>162.82</v>
      </c>
      <c r="N4">
        <v>11.37</v>
      </c>
      <c r="O4">
        <v>14.28</v>
      </c>
      <c r="P4">
        <v>8.19384591530644E-2</v>
      </c>
      <c r="Q4">
        <v>0.91806154084693603</v>
      </c>
      <c r="R4">
        <v>45.6</v>
      </c>
      <c r="S4">
        <v>28.08</v>
      </c>
      <c r="T4">
        <v>1.0141171726820299E-2</v>
      </c>
      <c r="U4">
        <v>0.12376571187256701</v>
      </c>
      <c r="V4">
        <v>0.77075395899999999</v>
      </c>
      <c r="W4">
        <v>30.5296304626447</v>
      </c>
      <c r="X4">
        <v>3.78E-2</v>
      </c>
      <c r="Y4">
        <v>2.5828099E-2</v>
      </c>
      <c r="Z4" s="5">
        <v>6.85</v>
      </c>
      <c r="AA4" s="5">
        <v>117.22</v>
      </c>
      <c r="AB4">
        <v>1.46</v>
      </c>
      <c r="AC4">
        <v>2.87</v>
      </c>
      <c r="AD4">
        <v>12.28</v>
      </c>
      <c r="AE4" s="6">
        <v>1.8482000000000001</v>
      </c>
      <c r="AF4">
        <v>30.19132493</v>
      </c>
      <c r="AG4">
        <v>7.9289007999999994E-2</v>
      </c>
      <c r="AH4">
        <v>9.5378994999999994E-2</v>
      </c>
    </row>
    <row r="5" spans="1:34" x14ac:dyDescent="0.25">
      <c r="A5" s="1">
        <v>2017</v>
      </c>
      <c r="B5" s="2">
        <v>4</v>
      </c>
      <c r="C5" s="2">
        <v>2</v>
      </c>
      <c r="D5" s="2">
        <v>8.5919276815522903</v>
      </c>
      <c r="E5" s="2">
        <v>4.9446715192081797E-2</v>
      </c>
      <c r="G5" s="4">
        <v>0.53879900000000003</v>
      </c>
      <c r="H5" s="3">
        <v>5387.99</v>
      </c>
      <c r="I5" s="3">
        <v>5387.99</v>
      </c>
      <c r="J5">
        <v>-7.2782912557120105E-4</v>
      </c>
      <c r="K5">
        <v>5.5501544999999999E-2</v>
      </c>
      <c r="L5">
        <v>9.2566177999999999E-2</v>
      </c>
      <c r="M5">
        <v>159.18</v>
      </c>
      <c r="N5">
        <v>11.15</v>
      </c>
      <c r="O5">
        <v>14.19</v>
      </c>
      <c r="P5">
        <v>8.0990633378098698E-2</v>
      </c>
      <c r="Q5">
        <v>0.91900936662190102</v>
      </c>
      <c r="R5">
        <v>47.1</v>
      </c>
      <c r="S5">
        <v>28.34</v>
      </c>
      <c r="T5">
        <v>9.5023357995387605E-3</v>
      </c>
      <c r="U5">
        <v>0.117326354952403</v>
      </c>
      <c r="V5">
        <v>0.79781949299999999</v>
      </c>
      <c r="W5">
        <v>30.599763620447501</v>
      </c>
      <c r="X5">
        <v>4.0500000000000001E-2</v>
      </c>
      <c r="Y5">
        <v>5.0801140000000002E-3</v>
      </c>
      <c r="Z5" s="5">
        <v>6.95</v>
      </c>
      <c r="AA5" s="5">
        <v>119.09</v>
      </c>
      <c r="AB5">
        <v>1.45</v>
      </c>
      <c r="AC5">
        <v>2.77</v>
      </c>
      <c r="AD5">
        <v>12.02</v>
      </c>
      <c r="AE5" s="6">
        <v>1.8544</v>
      </c>
      <c r="AF5">
        <v>30.245340980000002</v>
      </c>
      <c r="AG5">
        <v>7.2651004000000005E-2</v>
      </c>
      <c r="AH5">
        <v>6.0243077999999999E-2</v>
      </c>
    </row>
    <row r="6" spans="1:34" x14ac:dyDescent="0.25">
      <c r="A6" s="1">
        <v>2018</v>
      </c>
      <c r="B6" s="2">
        <v>4</v>
      </c>
      <c r="C6" s="2">
        <v>2</v>
      </c>
      <c r="D6" s="2">
        <v>8.7525293103660609</v>
      </c>
      <c r="E6" s="2">
        <v>5.35284237472494E-2</v>
      </c>
      <c r="G6" s="4">
        <v>0.63266699999999998</v>
      </c>
      <c r="H6" s="3">
        <v>6326.67</v>
      </c>
      <c r="I6" s="3">
        <v>6326.67</v>
      </c>
      <c r="J6">
        <v>4.3099416898762198E-2</v>
      </c>
      <c r="K6">
        <v>8.9740724999999993E-2</v>
      </c>
      <c r="L6">
        <v>8.4679401000000001E-2</v>
      </c>
      <c r="M6">
        <v>181.97</v>
      </c>
      <c r="N6">
        <v>11.41</v>
      </c>
      <c r="O6">
        <v>14.97</v>
      </c>
      <c r="P6">
        <v>8.1129199674147306E-2</v>
      </c>
      <c r="Q6">
        <v>0.918870800325853</v>
      </c>
      <c r="R6">
        <v>58.7</v>
      </c>
      <c r="S6">
        <v>28.09</v>
      </c>
      <c r="T6">
        <v>9.0484088817208604E-3</v>
      </c>
      <c r="U6">
        <v>0.111530853478938</v>
      </c>
      <c r="V6">
        <v>0.79411400300000001</v>
      </c>
      <c r="W6">
        <v>30.6881906222177</v>
      </c>
      <c r="X6">
        <v>3.9699999999999999E-2</v>
      </c>
      <c r="Y6">
        <v>4.0267912000000003E-2</v>
      </c>
      <c r="Z6" s="5">
        <v>6.75</v>
      </c>
      <c r="AA6" s="5">
        <v>121.56</v>
      </c>
      <c r="AB6">
        <v>1.42</v>
      </c>
      <c r="AC6">
        <v>3.07</v>
      </c>
      <c r="AD6">
        <v>12.27</v>
      </c>
      <c r="AE6" s="6">
        <v>1.7648999999999999</v>
      </c>
      <c r="AF6">
        <v>30.33128078</v>
      </c>
      <c r="AG6">
        <v>9.2454501999999994E-2</v>
      </c>
      <c r="AH6">
        <v>9.4323575000000007E-2</v>
      </c>
    </row>
    <row r="7" spans="1:34" x14ac:dyDescent="0.25">
      <c r="A7" s="1">
        <v>2019</v>
      </c>
      <c r="B7" s="2">
        <v>4</v>
      </c>
      <c r="C7" s="2">
        <v>2</v>
      </c>
      <c r="D7" s="2">
        <v>8.9059460919580893</v>
      </c>
      <c r="E7" s="2">
        <v>5.6437534170162E-2</v>
      </c>
      <c r="G7" s="4">
        <v>0.73756999999999995</v>
      </c>
      <c r="H7" s="3">
        <v>7375.7</v>
      </c>
      <c r="I7" s="3">
        <v>7375.7</v>
      </c>
      <c r="J7">
        <v>8.9415540748293498E-2</v>
      </c>
      <c r="K7">
        <v>6.2750426999999998E-2</v>
      </c>
      <c r="L7">
        <v>0.105718271</v>
      </c>
      <c r="M7">
        <v>182.86</v>
      </c>
      <c r="N7">
        <v>11.3</v>
      </c>
      <c r="O7">
        <v>15.59</v>
      </c>
      <c r="P7">
        <v>8.6812394553052494E-2</v>
      </c>
      <c r="Q7">
        <v>0.91318760544694799</v>
      </c>
      <c r="R7">
        <v>54.6</v>
      </c>
      <c r="S7">
        <v>28</v>
      </c>
      <c r="T7">
        <v>8.8666346007227805E-3</v>
      </c>
      <c r="U7">
        <v>0.10213558382270201</v>
      </c>
      <c r="V7">
        <v>0.82622066299999997</v>
      </c>
      <c r="W7">
        <v>30.756453753077601</v>
      </c>
      <c r="X7">
        <v>4.1799999999999997E-2</v>
      </c>
      <c r="Y7">
        <v>4.9138670000000002E-2</v>
      </c>
      <c r="Z7" s="5">
        <v>5.95</v>
      </c>
      <c r="AA7" s="5">
        <v>125.08</v>
      </c>
      <c r="AB7">
        <v>1.37</v>
      </c>
      <c r="AC7">
        <v>2.97</v>
      </c>
      <c r="AD7">
        <v>12.79</v>
      </c>
      <c r="AE7" s="6">
        <v>1.6446000000000001</v>
      </c>
      <c r="AF7">
        <v>30.392141070000001</v>
      </c>
      <c r="AG7">
        <v>7.0646992000000006E-2</v>
      </c>
      <c r="AH7">
        <v>0.14564705999999999</v>
      </c>
    </row>
    <row r="8" spans="1:34" x14ac:dyDescent="0.25">
      <c r="A8" s="1">
        <v>2020</v>
      </c>
      <c r="B8" s="2">
        <v>4</v>
      </c>
      <c r="C8" s="2">
        <v>2</v>
      </c>
      <c r="D8" s="2">
        <v>9.1014157345978592</v>
      </c>
      <c r="E8" s="2">
        <v>6.3081591873992399E-2</v>
      </c>
      <c r="G8" s="4">
        <v>0.89679799999999998</v>
      </c>
      <c r="H8" s="3">
        <v>8967.98</v>
      </c>
      <c r="I8" s="3">
        <v>8967.98</v>
      </c>
      <c r="J8">
        <v>2.9769730253358599E-2</v>
      </c>
      <c r="K8">
        <v>6.7116786999999997E-2</v>
      </c>
      <c r="L8">
        <v>8.7819333999999999E-2</v>
      </c>
      <c r="M8">
        <v>177.84</v>
      </c>
      <c r="N8">
        <v>11.28</v>
      </c>
      <c r="O8">
        <v>16.22</v>
      </c>
      <c r="P8">
        <v>8.8631202034171797E-2</v>
      </c>
      <c r="Q8">
        <v>0.91136879796582804</v>
      </c>
      <c r="R8">
        <v>54.5</v>
      </c>
      <c r="S8">
        <v>26.73</v>
      </c>
      <c r="T8">
        <v>8.4046578694559494E-3</v>
      </c>
      <c r="U8">
        <v>9.4827303213325803E-2</v>
      </c>
      <c r="V8">
        <v>0.84224971699999995</v>
      </c>
      <c r="W8">
        <v>30.825713217700201</v>
      </c>
      <c r="X8">
        <v>4.3400000000000001E-2</v>
      </c>
      <c r="Y8">
        <v>1.5874902999999999E-2</v>
      </c>
      <c r="Z8" s="5">
        <v>2.2400000000000002</v>
      </c>
      <c r="AA8" s="5">
        <v>128.11000000000001</v>
      </c>
      <c r="AB8">
        <v>1.46</v>
      </c>
      <c r="AC8">
        <v>2.96</v>
      </c>
      <c r="AD8">
        <v>13.19</v>
      </c>
      <c r="AE8" s="6">
        <v>1.7237</v>
      </c>
      <c r="AF8">
        <v>30.457101489999999</v>
      </c>
      <c r="AG8">
        <v>7.1714244999999996E-2</v>
      </c>
      <c r="AH8">
        <v>9.4167742999999998E-2</v>
      </c>
    </row>
    <row r="9" spans="1:34" x14ac:dyDescent="0.25">
      <c r="A9" s="1">
        <v>2021</v>
      </c>
      <c r="B9" s="2">
        <v>4</v>
      </c>
      <c r="C9" s="2">
        <v>2</v>
      </c>
      <c r="D9" s="2">
        <v>9.5529366753053608</v>
      </c>
      <c r="E9" s="2">
        <v>8.9647946924545904E-2</v>
      </c>
      <c r="G9" s="4">
        <v>1.4086000000000001</v>
      </c>
      <c r="H9" s="3">
        <v>14086</v>
      </c>
      <c r="I9" s="3">
        <v>14086</v>
      </c>
      <c r="J9">
        <v>7.0779497498810906E-2</v>
      </c>
      <c r="K9">
        <v>7.4868369000000004E-2</v>
      </c>
      <c r="L9">
        <v>0.105236832</v>
      </c>
      <c r="M9">
        <v>187.05</v>
      </c>
      <c r="N9">
        <v>11.3</v>
      </c>
      <c r="O9">
        <v>16.53</v>
      </c>
      <c r="P9">
        <v>8.7961870801463699E-2</v>
      </c>
      <c r="Q9">
        <v>0.912038129198536</v>
      </c>
      <c r="R9">
        <v>49.6</v>
      </c>
      <c r="S9">
        <v>28.17</v>
      </c>
      <c r="T9">
        <v>8.5074294202827794E-3</v>
      </c>
      <c r="U9">
        <v>9.6717240581258995E-2</v>
      </c>
      <c r="V9">
        <v>0.86604596099999998</v>
      </c>
      <c r="W9">
        <v>30.9165235802969</v>
      </c>
      <c r="X9">
        <v>4.3799999999999999E-2</v>
      </c>
      <c r="Y9">
        <v>0.108451652</v>
      </c>
      <c r="Z9" s="5">
        <v>8.4499999999999993</v>
      </c>
      <c r="AA9" s="5">
        <v>129.37</v>
      </c>
      <c r="AB9">
        <v>1.33</v>
      </c>
      <c r="AC9">
        <v>2.83</v>
      </c>
      <c r="AD9">
        <v>13.32</v>
      </c>
      <c r="AE9" s="6">
        <v>1.6185</v>
      </c>
      <c r="AF9">
        <v>30.529299699999999</v>
      </c>
      <c r="AG9">
        <v>9.5061321000000004E-2</v>
      </c>
      <c r="AH9">
        <v>8.6791561000000003E-2</v>
      </c>
    </row>
    <row r="10" spans="1:34" x14ac:dyDescent="0.25">
      <c r="A10" s="1">
        <v>2022</v>
      </c>
      <c r="B10" s="2">
        <v>4</v>
      </c>
      <c r="C10" s="2">
        <v>2</v>
      </c>
      <c r="D10" s="2">
        <v>9.8970669847332093</v>
      </c>
      <c r="E10" s="2">
        <v>0.113202891003139</v>
      </c>
      <c r="G10" s="4">
        <v>1.9872000000000001</v>
      </c>
      <c r="H10" s="3">
        <v>19872</v>
      </c>
      <c r="I10" s="3">
        <v>19872</v>
      </c>
      <c r="J10">
        <v>2.0559516083486499E-2</v>
      </c>
      <c r="K10">
        <v>0.113484585</v>
      </c>
      <c r="L10">
        <v>0.117214913</v>
      </c>
      <c r="M10">
        <v>188.73</v>
      </c>
      <c r="N10">
        <v>11.84</v>
      </c>
      <c r="O10">
        <v>17.52</v>
      </c>
      <c r="P10">
        <v>8.8800708947270504E-2</v>
      </c>
      <c r="Q10">
        <v>0.91119929105272901</v>
      </c>
      <c r="R10">
        <v>49</v>
      </c>
      <c r="S10">
        <v>27.88</v>
      </c>
      <c r="T10">
        <v>8.2141929387006402E-3</v>
      </c>
      <c r="U10">
        <v>9.2501434234924795E-2</v>
      </c>
      <c r="V10">
        <v>0.86894733499999999</v>
      </c>
      <c r="W10">
        <v>30.995342077101501</v>
      </c>
      <c r="X10">
        <v>4.4400000000000002E-2</v>
      </c>
      <c r="Y10">
        <v>4.4712962000000002E-2</v>
      </c>
      <c r="Z10" s="5">
        <v>3</v>
      </c>
      <c r="AA10" s="5">
        <v>131.91999999999999</v>
      </c>
      <c r="AB10">
        <v>1.32</v>
      </c>
      <c r="AC10">
        <v>2.5</v>
      </c>
      <c r="AD10">
        <v>14.11</v>
      </c>
      <c r="AE10" s="6">
        <v>1.5864</v>
      </c>
      <c r="AF10">
        <v>30.63679406</v>
      </c>
      <c r="AG10">
        <v>8.2007916E-2</v>
      </c>
      <c r="AH10">
        <v>9.2326358999999997E-2</v>
      </c>
    </row>
    <row r="11" spans="1:34" x14ac:dyDescent="0.25">
      <c r="A11" s="1">
        <v>2023</v>
      </c>
      <c r="B11" s="2">
        <v>4</v>
      </c>
      <c r="C11" s="2">
        <v>2</v>
      </c>
      <c r="D11" s="2">
        <v>10.3439014415617</v>
      </c>
      <c r="E11" s="2">
        <v>0.15563242133880001</v>
      </c>
      <c r="G11" s="4">
        <v>3.1067</v>
      </c>
      <c r="H11" s="3">
        <v>31067</v>
      </c>
      <c r="I11" s="3">
        <v>31067</v>
      </c>
      <c r="J11">
        <v>7.8963251344236103E-3</v>
      </c>
      <c r="K11">
        <v>0.13390993100000001</v>
      </c>
      <c r="L11">
        <v>0.13714326299999999</v>
      </c>
      <c r="M11">
        <v>191.66</v>
      </c>
      <c r="N11">
        <v>11.63</v>
      </c>
      <c r="O11">
        <v>17.739999999999998</v>
      </c>
      <c r="P11">
        <v>8.5002494128822603E-2</v>
      </c>
      <c r="Q11">
        <v>0.91499750587117701</v>
      </c>
      <c r="R11">
        <v>55</v>
      </c>
      <c r="S11">
        <v>28.5</v>
      </c>
      <c r="T11">
        <v>7.5965015719270798E-3</v>
      </c>
      <c r="U11">
        <v>8.9367984431309305E-2</v>
      </c>
      <c r="V11">
        <v>0.87142512900000002</v>
      </c>
      <c r="W11">
        <v>31.1101718240267</v>
      </c>
      <c r="X11">
        <v>4.2700000000000002E-2</v>
      </c>
      <c r="Y11">
        <v>3.7334107999999998E-2</v>
      </c>
      <c r="Z11" s="5">
        <v>5.2</v>
      </c>
      <c r="AA11" s="5">
        <v>134.56</v>
      </c>
      <c r="AB11">
        <v>1.27</v>
      </c>
      <c r="AC11">
        <v>2.44</v>
      </c>
      <c r="AD11">
        <v>13.83</v>
      </c>
      <c r="AE11" s="6">
        <v>1.3974</v>
      </c>
      <c r="AF11">
        <v>30.762465840000001</v>
      </c>
      <c r="AG11">
        <v>0.121682451</v>
      </c>
      <c r="AH11">
        <v>7.3705459000000001E-2</v>
      </c>
    </row>
    <row r="12" spans="1:34" x14ac:dyDescent="0.25">
      <c r="A12" s="1">
        <v>2014</v>
      </c>
      <c r="B12" s="2">
        <v>5</v>
      </c>
      <c r="C12" s="2">
        <v>2</v>
      </c>
      <c r="D12" s="2">
        <v>8.4910073144613794</v>
      </c>
      <c r="E12" s="2">
        <v>5.14091316259404E-2</v>
      </c>
      <c r="G12" s="4">
        <v>0.48707699999999998</v>
      </c>
      <c r="H12" s="3">
        <v>4870.7700000000004</v>
      </c>
      <c r="I12" s="3">
        <v>4870.7700000000004</v>
      </c>
      <c r="J12">
        <v>0.12163001761671099</v>
      </c>
      <c r="K12">
        <v>5.5275787999999999E-2</v>
      </c>
      <c r="L12">
        <v>0.102963927</v>
      </c>
      <c r="M12">
        <v>222.33</v>
      </c>
      <c r="N12">
        <v>12.12</v>
      </c>
      <c r="O12">
        <v>14.87</v>
      </c>
      <c r="P12">
        <v>7.4794151741535697E-2</v>
      </c>
      <c r="Q12">
        <v>0.92520584825846397</v>
      </c>
      <c r="R12">
        <v>48.88</v>
      </c>
      <c r="S12">
        <v>28.85</v>
      </c>
      <c r="T12">
        <v>1.36314636830937E-2</v>
      </c>
      <c r="U12">
        <v>0.18225306879874301</v>
      </c>
      <c r="V12">
        <v>0.73453459399999999</v>
      </c>
      <c r="W12">
        <v>30.449068865017299</v>
      </c>
      <c r="X12">
        <v>4.1200000000000001E-2</v>
      </c>
      <c r="Y12">
        <v>6.1011890999999999E-2</v>
      </c>
      <c r="Z12" s="5">
        <v>7.43</v>
      </c>
      <c r="AA12" s="5">
        <v>113.29</v>
      </c>
      <c r="AB12">
        <v>1.19</v>
      </c>
      <c r="AC12">
        <v>2.66</v>
      </c>
      <c r="AD12">
        <v>12.12</v>
      </c>
      <c r="AE12" s="6">
        <v>2.61</v>
      </c>
      <c r="AF12">
        <v>30.188145710000001</v>
      </c>
      <c r="AG12">
        <v>8.9884860999999996E-2</v>
      </c>
      <c r="AH12">
        <v>0.16571646100000001</v>
      </c>
    </row>
    <row r="13" spans="1:34" x14ac:dyDescent="0.25">
      <c r="A13" s="1">
        <v>2015</v>
      </c>
      <c r="B13" s="2">
        <v>5</v>
      </c>
      <c r="C13" s="2">
        <v>2</v>
      </c>
      <c r="D13" s="2">
        <v>8.9004985764593396</v>
      </c>
      <c r="E13" s="2">
        <v>6.99621559654902E-2</v>
      </c>
      <c r="G13" s="4">
        <v>0.73356299999999997</v>
      </c>
      <c r="H13" s="3">
        <v>7335.63</v>
      </c>
      <c r="I13" s="3">
        <v>7335.63</v>
      </c>
      <c r="J13">
        <v>6.0874366750223501E-2</v>
      </c>
      <c r="K13">
        <v>5.9685044999999999E-2</v>
      </c>
      <c r="L13">
        <v>0.10666679499999999</v>
      </c>
      <c r="M13">
        <v>150.99</v>
      </c>
      <c r="N13">
        <v>13.13</v>
      </c>
      <c r="O13">
        <v>15.39</v>
      </c>
      <c r="P13">
        <v>7.8753310242045405E-2</v>
      </c>
      <c r="Q13">
        <v>0.92124668975795498</v>
      </c>
      <c r="R13">
        <v>44.17</v>
      </c>
      <c r="S13">
        <v>26.98</v>
      </c>
      <c r="T13">
        <v>1.2473698858862001E-2</v>
      </c>
      <c r="U13">
        <v>0.15838951811072399</v>
      </c>
      <c r="V13">
        <v>0.76710060999999996</v>
      </c>
      <c r="W13">
        <v>30.540622842629901</v>
      </c>
      <c r="X13">
        <v>4.4999999999999998E-2</v>
      </c>
      <c r="Y13">
        <v>2.7995989999999998E-3</v>
      </c>
      <c r="Z13" s="5">
        <v>7.04</v>
      </c>
      <c r="AA13" s="5">
        <v>114.92</v>
      </c>
      <c r="AB13">
        <v>1.58</v>
      </c>
      <c r="AC13">
        <v>2.39</v>
      </c>
      <c r="AD13">
        <v>13.32</v>
      </c>
      <c r="AE13" s="6">
        <v>2.46</v>
      </c>
      <c r="AF13">
        <v>30.24611745</v>
      </c>
      <c r="AG13">
        <v>9.5875927999999999E-2</v>
      </c>
      <c r="AH13">
        <v>0.153885096</v>
      </c>
    </row>
    <row r="14" spans="1:34" x14ac:dyDescent="0.25">
      <c r="A14" s="1">
        <v>2016</v>
      </c>
      <c r="B14" s="2">
        <v>5</v>
      </c>
      <c r="C14" s="2">
        <v>2</v>
      </c>
      <c r="D14" s="2">
        <v>9.0929308915393605</v>
      </c>
      <c r="E14" s="2">
        <v>7.5633118970842295E-2</v>
      </c>
      <c r="G14" s="4">
        <v>0.88922100000000004</v>
      </c>
      <c r="H14" s="3">
        <v>8892.2099999999991</v>
      </c>
      <c r="I14" s="3">
        <v>8892.2099999999991</v>
      </c>
      <c r="J14">
        <v>-1.76801933915733E-4</v>
      </c>
      <c r="K14">
        <v>0.12688867200000001</v>
      </c>
      <c r="L14">
        <v>0.121304246</v>
      </c>
      <c r="M14">
        <v>150.36000000000001</v>
      </c>
      <c r="N14">
        <v>12.98</v>
      </c>
      <c r="O14">
        <v>14.94</v>
      </c>
      <c r="P14">
        <v>7.5828867082416998E-2</v>
      </c>
      <c r="Q14">
        <v>0.92417113291758302</v>
      </c>
      <c r="R14">
        <v>44.21</v>
      </c>
      <c r="S14">
        <v>27.49</v>
      </c>
      <c r="T14">
        <v>1.10853019540201E-2</v>
      </c>
      <c r="U14">
        <v>0.14618841584395101</v>
      </c>
      <c r="V14">
        <v>0.76329915500000001</v>
      </c>
      <c r="W14">
        <v>30.673813725027401</v>
      </c>
      <c r="X14">
        <v>4.5900000000000003E-2</v>
      </c>
      <c r="Y14">
        <v>1.5304562000000001E-2</v>
      </c>
      <c r="Z14" s="5">
        <v>6.85</v>
      </c>
      <c r="AA14" s="5">
        <v>117.22</v>
      </c>
      <c r="AB14">
        <v>1.52</v>
      </c>
      <c r="AC14">
        <v>2.29</v>
      </c>
      <c r="AD14">
        <v>13.15</v>
      </c>
      <c r="AE14" s="6">
        <v>2.06</v>
      </c>
      <c r="AF14">
        <v>30.365577890000001</v>
      </c>
      <c r="AG14">
        <v>0.14246805500000001</v>
      </c>
      <c r="AH14">
        <v>0.100043389</v>
      </c>
    </row>
    <row r="15" spans="1:34" x14ac:dyDescent="0.25">
      <c r="A15" s="1">
        <v>2017</v>
      </c>
      <c r="B15" s="2">
        <v>5</v>
      </c>
      <c r="C15" s="2">
        <v>2</v>
      </c>
      <c r="D15" s="2">
        <v>9.2128581995862895</v>
      </c>
      <c r="E15" s="2">
        <v>7.76940817569515E-2</v>
      </c>
      <c r="G15" s="4">
        <v>1.002521</v>
      </c>
      <c r="H15" s="3">
        <v>10025.209999999999</v>
      </c>
      <c r="I15" s="3">
        <v>10025.209999999999</v>
      </c>
      <c r="J15">
        <v>2.73827033994943E-2</v>
      </c>
      <c r="K15">
        <v>6.2380335000000002E-2</v>
      </c>
      <c r="L15">
        <v>9.7508367999999998E-2</v>
      </c>
      <c r="M15">
        <v>171.08</v>
      </c>
      <c r="N15">
        <v>13.09</v>
      </c>
      <c r="O15">
        <v>15.5</v>
      </c>
      <c r="P15">
        <v>8.1169585610590803E-2</v>
      </c>
      <c r="Q15">
        <v>0.91883041438940904</v>
      </c>
      <c r="R15">
        <v>43.53</v>
      </c>
      <c r="S15">
        <v>26.95</v>
      </c>
      <c r="T15">
        <v>1.1011154525755599E-2</v>
      </c>
      <c r="U15">
        <v>0.135656162870922</v>
      </c>
      <c r="V15">
        <v>0.78853794799999999</v>
      </c>
      <c r="W15">
        <v>30.727701419428001</v>
      </c>
      <c r="X15">
        <v>4.9099999999999998E-2</v>
      </c>
      <c r="Y15">
        <v>4.8306934000000003E-2</v>
      </c>
      <c r="Z15" s="5">
        <v>6.95</v>
      </c>
      <c r="AA15" s="5">
        <v>119.09</v>
      </c>
      <c r="AB15">
        <v>1.49</v>
      </c>
      <c r="AC15">
        <v>2.5499999999999998</v>
      </c>
      <c r="AD15">
        <v>13.71</v>
      </c>
      <c r="AE15" s="6">
        <v>2.1</v>
      </c>
      <c r="AF15">
        <v>30.426089879999999</v>
      </c>
      <c r="AG15">
        <v>5.5366072000000002E-2</v>
      </c>
      <c r="AH15">
        <v>0.12969677700000001</v>
      </c>
    </row>
    <row r="16" spans="1:34" x14ac:dyDescent="0.25">
      <c r="A16" s="1">
        <v>2018</v>
      </c>
      <c r="B16" s="2">
        <v>5</v>
      </c>
      <c r="C16" s="2">
        <v>2</v>
      </c>
      <c r="D16" s="2">
        <v>9.2517318043359307</v>
      </c>
      <c r="E16" s="2">
        <v>7.7981778364033194E-2</v>
      </c>
      <c r="G16" s="4">
        <v>1.04226</v>
      </c>
      <c r="H16" s="3">
        <v>10422.6</v>
      </c>
      <c r="I16" s="3">
        <v>10422.6</v>
      </c>
      <c r="J16">
        <v>5.9891355228509503E-2</v>
      </c>
      <c r="K16">
        <v>4.5522805999999999E-2</v>
      </c>
      <c r="L16">
        <v>3.5803550000000003E-2</v>
      </c>
      <c r="M16">
        <v>208.37</v>
      </c>
      <c r="N16">
        <v>13.83</v>
      </c>
      <c r="O16">
        <v>17.190000000000001</v>
      </c>
      <c r="P16">
        <v>8.5760682449705597E-2</v>
      </c>
      <c r="Q16">
        <v>0.91423931755029397</v>
      </c>
      <c r="R16">
        <v>47.69</v>
      </c>
      <c r="S16">
        <v>26.42</v>
      </c>
      <c r="T16">
        <v>1.10075950278463E-2</v>
      </c>
      <c r="U16">
        <v>0.128352465412127</v>
      </c>
      <c r="V16">
        <v>0.78120764200000004</v>
      </c>
      <c r="W16">
        <v>30.776151063078899</v>
      </c>
      <c r="X16">
        <v>5.2299999999999999E-2</v>
      </c>
      <c r="Y16">
        <v>4.9303204000000003E-2</v>
      </c>
      <c r="Z16" s="5">
        <v>6.75</v>
      </c>
      <c r="AA16" s="5">
        <v>121.56</v>
      </c>
      <c r="AB16">
        <v>1.46</v>
      </c>
      <c r="AC16">
        <v>3.04</v>
      </c>
      <c r="AD16">
        <v>14.42</v>
      </c>
      <c r="AE16" s="6">
        <v>2.1800000000000002</v>
      </c>
      <c r="AF16">
        <v>30.47060694</v>
      </c>
      <c r="AG16">
        <v>4.9642513999999999E-2</v>
      </c>
      <c r="AH16">
        <v>0.109012171</v>
      </c>
    </row>
    <row r="17" spans="1:34" x14ac:dyDescent="0.25">
      <c r="A17" s="1">
        <v>2019</v>
      </c>
      <c r="B17" s="2">
        <v>5</v>
      </c>
      <c r="C17" s="2">
        <v>2</v>
      </c>
      <c r="D17" s="2">
        <v>9.3722908399303098</v>
      </c>
      <c r="E17" s="2">
        <v>8.0863003052060803E-2</v>
      </c>
      <c r="G17" s="4">
        <v>1.175802</v>
      </c>
      <c r="H17" s="3">
        <v>11758.02</v>
      </c>
      <c r="I17" s="3">
        <v>11758.02</v>
      </c>
      <c r="J17">
        <v>7.0934342706153203E-2</v>
      </c>
      <c r="K17">
        <v>7.3507432999999997E-2</v>
      </c>
      <c r="L17">
        <v>8.7931102999999997E-2</v>
      </c>
      <c r="M17">
        <v>227.69</v>
      </c>
      <c r="N17">
        <v>13.88</v>
      </c>
      <c r="O17">
        <v>17.52</v>
      </c>
      <c r="P17">
        <v>8.7871680511534295E-2</v>
      </c>
      <c r="Q17">
        <v>0.91212831948846596</v>
      </c>
      <c r="R17">
        <v>51.87</v>
      </c>
      <c r="S17">
        <v>26.53</v>
      </c>
      <c r="T17">
        <v>1.05841813779156E-2</v>
      </c>
      <c r="U17">
        <v>0.120450426306872</v>
      </c>
      <c r="V17">
        <v>0.79170396600000004</v>
      </c>
      <c r="W17">
        <v>30.867196870328399</v>
      </c>
      <c r="X17">
        <v>5.3699999999999998E-2</v>
      </c>
      <c r="Y17">
        <v>5.3187077999999999E-2</v>
      </c>
      <c r="Z17" s="5">
        <v>5.95</v>
      </c>
      <c r="AA17" s="5">
        <v>125.08</v>
      </c>
      <c r="AB17">
        <v>1.42</v>
      </c>
      <c r="AC17">
        <v>3.23</v>
      </c>
      <c r="AD17">
        <v>14.68</v>
      </c>
      <c r="AE17" s="6">
        <v>2.12</v>
      </c>
      <c r="AF17">
        <v>30.541538200000002</v>
      </c>
      <c r="AG17">
        <v>9.5319178000000004E-2</v>
      </c>
      <c r="AH17">
        <v>0.122280445</v>
      </c>
    </row>
    <row r="18" spans="1:34" x14ac:dyDescent="0.25">
      <c r="A18" s="1">
        <v>2020</v>
      </c>
      <c r="B18" s="2">
        <v>5</v>
      </c>
      <c r="C18" s="2">
        <v>2</v>
      </c>
      <c r="D18" s="2">
        <v>9.5050280974351509</v>
      </c>
      <c r="E18" s="2">
        <v>8.2722966867428097E-2</v>
      </c>
      <c r="G18" s="4">
        <v>1.3427070000000001</v>
      </c>
      <c r="H18" s="3">
        <v>13427.07</v>
      </c>
      <c r="I18" s="3">
        <v>13427.07</v>
      </c>
      <c r="J18">
        <v>7.1183298872353598E-2</v>
      </c>
      <c r="K18">
        <v>0.122435322</v>
      </c>
      <c r="L18">
        <v>0.116274033</v>
      </c>
      <c r="M18">
        <v>213.59</v>
      </c>
      <c r="N18">
        <v>13.62</v>
      </c>
      <c r="O18">
        <v>17.059999999999999</v>
      </c>
      <c r="P18">
        <v>8.4932867448161101E-2</v>
      </c>
      <c r="Q18">
        <v>0.91506713255183902</v>
      </c>
      <c r="R18">
        <v>55.66</v>
      </c>
      <c r="S18">
        <v>25.12</v>
      </c>
      <c r="T18">
        <v>9.7247451270701599E-3</v>
      </c>
      <c r="U18">
        <v>0.114499197062971</v>
      </c>
      <c r="V18">
        <v>0.78735813200000004</v>
      </c>
      <c r="W18">
        <v>30.967937863197498</v>
      </c>
      <c r="X18">
        <v>5.3900000000000003E-2</v>
      </c>
      <c r="Y18">
        <v>1.6183670000000001E-2</v>
      </c>
      <c r="Z18" s="5">
        <v>2.2400000000000002</v>
      </c>
      <c r="AA18" s="5">
        <v>128.11000000000001</v>
      </c>
      <c r="AB18">
        <v>1.56</v>
      </c>
      <c r="AC18">
        <v>3.33</v>
      </c>
      <c r="AD18">
        <v>14.22</v>
      </c>
      <c r="AE18" s="6">
        <v>2.04</v>
      </c>
      <c r="AF18">
        <v>30.657038920000002</v>
      </c>
      <c r="AG18">
        <v>0.10599014499999999</v>
      </c>
      <c r="AH18">
        <v>6.9001001000000006E-2</v>
      </c>
    </row>
    <row r="19" spans="1:34" x14ac:dyDescent="0.25">
      <c r="A19" s="1">
        <v>2021</v>
      </c>
      <c r="B19" s="2">
        <v>5</v>
      </c>
      <c r="C19" s="2">
        <v>2</v>
      </c>
      <c r="D19" s="2">
        <v>9.8848800008525295</v>
      </c>
      <c r="E19" s="2">
        <v>0.10803939706200601</v>
      </c>
      <c r="G19" s="4">
        <v>1.9631289999999999</v>
      </c>
      <c r="H19" s="3">
        <v>19631.29</v>
      </c>
      <c r="I19" s="3">
        <v>19631.29</v>
      </c>
      <c r="J19">
        <v>9.0477311876040203E-2</v>
      </c>
      <c r="K19">
        <v>8.5561001999999997E-2</v>
      </c>
      <c r="L19">
        <v>0.119467619</v>
      </c>
      <c r="M19">
        <v>239.96</v>
      </c>
      <c r="N19">
        <v>13.59</v>
      </c>
      <c r="O19">
        <v>17.850000000000001</v>
      </c>
      <c r="P19">
        <v>8.6405890610289596E-2</v>
      </c>
      <c r="Q19">
        <v>0.91359410938970997</v>
      </c>
      <c r="R19">
        <v>59.32</v>
      </c>
      <c r="S19">
        <v>27.43</v>
      </c>
      <c r="T19">
        <v>1.0045885204058601E-2</v>
      </c>
      <c r="U19">
        <v>0.116263892809899</v>
      </c>
      <c r="V19">
        <v>0.81195062399999995</v>
      </c>
      <c r="W19">
        <v>31.040648828945201</v>
      </c>
      <c r="X19">
        <v>5.62E-2</v>
      </c>
      <c r="Y19">
        <v>0.110933222</v>
      </c>
      <c r="Z19" s="5">
        <v>8.4499999999999993</v>
      </c>
      <c r="AA19" s="5">
        <v>129.37</v>
      </c>
      <c r="AB19">
        <v>1.42</v>
      </c>
      <c r="AC19">
        <v>3.4</v>
      </c>
      <c r="AD19">
        <v>14.14</v>
      </c>
      <c r="AE19" s="6">
        <v>1.94</v>
      </c>
      <c r="AF19">
        <v>30.739135820000001</v>
      </c>
      <c r="AG19">
        <v>7.5419659E-2</v>
      </c>
      <c r="AH19">
        <v>9.4071073000000005E-2</v>
      </c>
    </row>
    <row r="20" spans="1:34" x14ac:dyDescent="0.25">
      <c r="A20" s="1">
        <v>2022</v>
      </c>
      <c r="B20" s="2">
        <v>5</v>
      </c>
      <c r="C20" s="2">
        <v>2</v>
      </c>
      <c r="D20" s="2">
        <v>10.221941283654701</v>
      </c>
      <c r="E20" s="2">
        <v>0.13417830208044201</v>
      </c>
      <c r="G20" s="4">
        <v>2.75</v>
      </c>
      <c r="H20" s="3">
        <v>27500</v>
      </c>
      <c r="I20" s="3">
        <v>27500</v>
      </c>
      <c r="J20">
        <v>-2.1510568446798601E-3</v>
      </c>
      <c r="K20">
        <v>0.118057776</v>
      </c>
      <c r="L20">
        <v>0.12793407000000001</v>
      </c>
      <c r="M20">
        <v>241.53</v>
      </c>
      <c r="N20">
        <v>13.69</v>
      </c>
      <c r="O20">
        <v>18.420000000000002</v>
      </c>
      <c r="P20">
        <v>8.3196546595958806E-2</v>
      </c>
      <c r="Q20">
        <v>0.91680345340404101</v>
      </c>
      <c r="R20">
        <v>62.94</v>
      </c>
      <c r="S20">
        <v>28.12</v>
      </c>
      <c r="T20">
        <v>9.3395403497442096E-3</v>
      </c>
      <c r="U20">
        <v>0.112258750295266</v>
      </c>
      <c r="V20">
        <v>0.81912293999999997</v>
      </c>
      <c r="W20">
        <v>31.1749302010817</v>
      </c>
      <c r="X20">
        <v>5.3900000000000003E-2</v>
      </c>
      <c r="Y20">
        <v>6.3297885999999998E-2</v>
      </c>
      <c r="Z20" s="5">
        <v>3</v>
      </c>
      <c r="AA20" s="5">
        <v>131.91999999999999</v>
      </c>
      <c r="AB20">
        <v>1.38</v>
      </c>
      <c r="AC20">
        <v>3.34</v>
      </c>
      <c r="AD20">
        <v>14.4</v>
      </c>
      <c r="AE20" s="6">
        <v>1.82</v>
      </c>
      <c r="AF20">
        <v>30.850728870000001</v>
      </c>
      <c r="AG20">
        <v>0.14371458400000001</v>
      </c>
      <c r="AH20">
        <v>0.10123399</v>
      </c>
    </row>
    <row r="21" spans="1:34" x14ac:dyDescent="0.25">
      <c r="A21" s="1">
        <v>2014</v>
      </c>
      <c r="B21" s="2">
        <v>6</v>
      </c>
      <c r="C21" s="2">
        <v>2</v>
      </c>
      <c r="D21" s="2">
        <v>9.0017738082510501</v>
      </c>
      <c r="E21" s="2">
        <v>7.36189581103633E-2</v>
      </c>
      <c r="G21" s="4">
        <v>0.811747</v>
      </c>
      <c r="H21" s="3">
        <v>8117.47</v>
      </c>
      <c r="I21" s="3">
        <v>8117.47</v>
      </c>
      <c r="J21">
        <v>0.117453619769451</v>
      </c>
      <c r="K21">
        <v>6.4002955E-2</v>
      </c>
      <c r="L21">
        <v>0.111259362</v>
      </c>
      <c r="M21">
        <v>206.9</v>
      </c>
      <c r="N21">
        <v>11.92</v>
      </c>
      <c r="O21">
        <v>14.53</v>
      </c>
      <c r="P21">
        <v>7.4590369031894393E-2</v>
      </c>
      <c r="Q21">
        <v>0.92540963096810602</v>
      </c>
      <c r="R21">
        <v>33.200000000000003</v>
      </c>
      <c r="S21">
        <v>26.75</v>
      </c>
      <c r="T21">
        <v>1.3405464825659699E-2</v>
      </c>
      <c r="U21">
        <v>0.179721122172322</v>
      </c>
      <c r="V21">
        <v>0.70878792899999998</v>
      </c>
      <c r="W21">
        <v>30.656795230381899</v>
      </c>
      <c r="X21">
        <v>3.8899999999999997E-2</v>
      </c>
      <c r="Y21">
        <v>5.0656932000000002E-2</v>
      </c>
      <c r="Z21" s="5">
        <v>7.43</v>
      </c>
      <c r="AA21" s="5">
        <v>113.29</v>
      </c>
      <c r="AB21">
        <v>1.1299999999999999</v>
      </c>
      <c r="AC21">
        <v>2.34</v>
      </c>
      <c r="AD21">
        <v>12.19</v>
      </c>
      <c r="AE21" s="6">
        <v>2.46</v>
      </c>
      <c r="AF21">
        <v>30.375506170000001</v>
      </c>
      <c r="AG21">
        <v>8.9450426999999999E-2</v>
      </c>
      <c r="AH21">
        <v>0.202462645</v>
      </c>
    </row>
    <row r="22" spans="1:34" x14ac:dyDescent="0.25">
      <c r="A22" s="1">
        <v>2015</v>
      </c>
      <c r="B22" s="2">
        <v>6</v>
      </c>
      <c r="C22" s="2">
        <v>2</v>
      </c>
      <c r="D22" s="2">
        <v>9.1210751843350799</v>
      </c>
      <c r="E22" s="2">
        <v>7.6641857445271994E-2</v>
      </c>
      <c r="G22" s="4">
        <v>0.91460300000000005</v>
      </c>
      <c r="H22" s="3">
        <v>9146.0300000000007</v>
      </c>
      <c r="I22" s="3">
        <v>9146.0300000000007</v>
      </c>
      <c r="J22">
        <v>5.8818440654917599E-2</v>
      </c>
      <c r="K22">
        <v>4.6625738E-2</v>
      </c>
      <c r="L22">
        <v>8.2269887E-2</v>
      </c>
      <c r="M22">
        <v>156.34</v>
      </c>
      <c r="N22">
        <v>12.87</v>
      </c>
      <c r="O22">
        <v>15.22</v>
      </c>
      <c r="P22">
        <v>8.1068745390544206E-2</v>
      </c>
      <c r="Q22">
        <v>0.91893125460945602</v>
      </c>
      <c r="R22">
        <v>35.5</v>
      </c>
      <c r="S22">
        <v>25.49</v>
      </c>
      <c r="T22">
        <v>1.25044012142399E-2</v>
      </c>
      <c r="U22">
        <v>0.15424441508254</v>
      </c>
      <c r="V22">
        <v>0.73292658799999999</v>
      </c>
      <c r="W22">
        <v>30.7315538483378</v>
      </c>
      <c r="X22">
        <v>4.3200000000000002E-2</v>
      </c>
      <c r="Y22">
        <v>5.1902739999999999E-3</v>
      </c>
      <c r="Z22" s="5">
        <v>7.04</v>
      </c>
      <c r="AA22" s="5">
        <v>114.92</v>
      </c>
      <c r="AB22">
        <v>1.5</v>
      </c>
      <c r="AC22">
        <v>2.35</v>
      </c>
      <c r="AD22">
        <v>13.48</v>
      </c>
      <c r="AE22" s="6">
        <v>2.2999999999999998</v>
      </c>
      <c r="AF22">
        <v>30.421077570000001</v>
      </c>
      <c r="AG22">
        <v>7.7623999999999999E-2</v>
      </c>
      <c r="AH22">
        <v>0.17121857500000001</v>
      </c>
    </row>
    <row r="23" spans="1:34" x14ac:dyDescent="0.25">
      <c r="A23" s="1">
        <v>2016</v>
      </c>
      <c r="B23" s="2">
        <v>6</v>
      </c>
      <c r="C23" s="2">
        <v>2</v>
      </c>
      <c r="D23" s="2">
        <v>9.1886671962946895</v>
      </c>
      <c r="E23" s="2">
        <v>7.4946124048640803E-2</v>
      </c>
      <c r="G23" s="4">
        <v>0.97855999999999999</v>
      </c>
      <c r="H23" s="3">
        <v>9785.6</v>
      </c>
      <c r="I23" s="3">
        <v>9785.6</v>
      </c>
      <c r="J23">
        <v>-3.11848255636447E-2</v>
      </c>
      <c r="K23">
        <v>9.4789876999999995E-2</v>
      </c>
      <c r="L23">
        <v>9.4136942000000001E-2</v>
      </c>
      <c r="M23">
        <v>136.69</v>
      </c>
      <c r="N23">
        <v>12.87</v>
      </c>
      <c r="O23">
        <v>14.61</v>
      </c>
      <c r="P23">
        <v>8.2079017651751393E-2</v>
      </c>
      <c r="Q23">
        <v>0.91792098234824904</v>
      </c>
      <c r="R23">
        <v>35.700000000000003</v>
      </c>
      <c r="S23">
        <v>25.91</v>
      </c>
      <c r="T23">
        <v>1.1563281921128999E-2</v>
      </c>
      <c r="U23">
        <v>0.14087987712267999</v>
      </c>
      <c r="V23">
        <v>0.732489469</v>
      </c>
      <c r="W23">
        <v>30.8147780277476</v>
      </c>
      <c r="X23">
        <v>4.7500000000000001E-2</v>
      </c>
      <c r="Y23">
        <v>4.9906380000000004E-3</v>
      </c>
      <c r="Z23" s="5">
        <v>6.85</v>
      </c>
      <c r="AA23" s="5">
        <v>117.22</v>
      </c>
      <c r="AB23">
        <v>1.62</v>
      </c>
      <c r="AC23">
        <v>2.2200000000000002</v>
      </c>
      <c r="AD23">
        <v>13.42</v>
      </c>
      <c r="AE23" s="6">
        <v>2.02</v>
      </c>
      <c r="AF23">
        <v>30.511640020000002</v>
      </c>
      <c r="AG23">
        <v>8.6785416000000004E-2</v>
      </c>
      <c r="AH23">
        <v>0.10032885</v>
      </c>
    </row>
    <row r="24" spans="1:34" x14ac:dyDescent="0.25">
      <c r="A24" s="1">
        <v>2017</v>
      </c>
      <c r="B24" s="2">
        <v>6</v>
      </c>
      <c r="C24" s="2">
        <v>2</v>
      </c>
      <c r="D24" s="2">
        <v>9.3049221047091706</v>
      </c>
      <c r="E24" s="2">
        <v>7.7226473866346401E-2</v>
      </c>
      <c r="G24" s="4">
        <v>1.099199</v>
      </c>
      <c r="H24" s="3">
        <v>10991.99</v>
      </c>
      <c r="I24" s="3">
        <v>10991.99</v>
      </c>
      <c r="J24">
        <v>7.4880417108675795E-2</v>
      </c>
      <c r="K24">
        <v>7.8598781000000006E-2</v>
      </c>
      <c r="L24">
        <v>9.0113798999999994E-2</v>
      </c>
      <c r="M24">
        <v>154.07</v>
      </c>
      <c r="N24">
        <v>12.77</v>
      </c>
      <c r="O24">
        <v>15.14</v>
      </c>
      <c r="P24">
        <v>8.2073541259544094E-2</v>
      </c>
      <c r="Q24">
        <v>0.91792645874045597</v>
      </c>
      <c r="R24">
        <v>41.7</v>
      </c>
      <c r="S24">
        <v>24.46</v>
      </c>
      <c r="T24">
        <v>1.10189184722853E-2</v>
      </c>
      <c r="U24">
        <v>0.134256647187182</v>
      </c>
      <c r="V24">
        <v>0.74030945800000003</v>
      </c>
      <c r="W24">
        <v>30.8924598702101</v>
      </c>
      <c r="X24">
        <v>5.0999999999999997E-2</v>
      </c>
      <c r="Y24">
        <v>2.9899035000000001E-2</v>
      </c>
      <c r="Z24" s="5">
        <v>6.95</v>
      </c>
      <c r="AA24" s="5">
        <v>119.09</v>
      </c>
      <c r="AB24">
        <v>1.55</v>
      </c>
      <c r="AC24">
        <v>2.39</v>
      </c>
      <c r="AD24">
        <v>13.27</v>
      </c>
      <c r="AE24" s="6">
        <v>2.1</v>
      </c>
      <c r="AF24">
        <v>30.5873028</v>
      </c>
      <c r="AG24">
        <v>8.0778745999999998E-2</v>
      </c>
      <c r="AH24">
        <v>8.0706634999999999E-2</v>
      </c>
    </row>
    <row r="25" spans="1:34" x14ac:dyDescent="0.25">
      <c r="A25" s="1">
        <v>2018</v>
      </c>
      <c r="B25" s="2">
        <v>6</v>
      </c>
      <c r="C25" s="2">
        <v>2</v>
      </c>
      <c r="D25" s="2">
        <v>9.4236420505554293</v>
      </c>
      <c r="E25" s="2">
        <v>8.0270144336168095E-2</v>
      </c>
      <c r="G25" s="4">
        <v>1.2377579999999999</v>
      </c>
      <c r="H25" s="3">
        <v>12377.58</v>
      </c>
      <c r="I25" s="3">
        <v>12377.58</v>
      </c>
      <c r="J25">
        <v>6.5088602646654795E-2</v>
      </c>
      <c r="K25">
        <v>0.113520513</v>
      </c>
      <c r="L25">
        <v>8.3356963000000006E-2</v>
      </c>
      <c r="M25">
        <v>175.76</v>
      </c>
      <c r="N25">
        <v>12.98</v>
      </c>
      <c r="O25">
        <v>15.39</v>
      </c>
      <c r="P25">
        <v>8.4654221694656306E-2</v>
      </c>
      <c r="Q25">
        <v>0.91534577830534403</v>
      </c>
      <c r="R25">
        <v>43.8</v>
      </c>
      <c r="S25">
        <v>23.91</v>
      </c>
      <c r="T25">
        <v>1.0784402917882401E-2</v>
      </c>
      <c r="U25">
        <v>0.12739356291977</v>
      </c>
      <c r="V25">
        <v>0.72025561900000001</v>
      </c>
      <c r="W25">
        <v>30.952436922485798</v>
      </c>
      <c r="X25">
        <v>5.2999999999999999E-2</v>
      </c>
      <c r="Y25">
        <v>3.9213640000000001E-2</v>
      </c>
      <c r="Z25" s="5">
        <v>6.75</v>
      </c>
      <c r="AA25" s="5">
        <v>121.56</v>
      </c>
      <c r="AB25">
        <v>1.52</v>
      </c>
      <c r="AC25">
        <v>2.68</v>
      </c>
      <c r="AD25">
        <v>13.45</v>
      </c>
      <c r="AE25" s="6">
        <v>2.16</v>
      </c>
      <c r="AF25">
        <v>30.694829429999999</v>
      </c>
      <c r="AG25">
        <v>6.1812180000000001E-2</v>
      </c>
      <c r="AH25">
        <v>9.5199284999999995E-2</v>
      </c>
    </row>
    <row r="26" spans="1:34" x14ac:dyDescent="0.25">
      <c r="A26" s="1">
        <v>2019</v>
      </c>
      <c r="B26" s="2">
        <v>6</v>
      </c>
      <c r="C26" s="2">
        <v>2</v>
      </c>
      <c r="D26" s="2">
        <v>9.5110655125874199</v>
      </c>
      <c r="E26" s="2">
        <v>8.0592583435706897E-2</v>
      </c>
      <c r="G26" s="4">
        <v>1.350838</v>
      </c>
      <c r="H26" s="3">
        <v>13508.38</v>
      </c>
      <c r="I26" s="3">
        <v>13508.38</v>
      </c>
      <c r="J26">
        <v>0.10516432774309301</v>
      </c>
      <c r="K26">
        <v>7.3274128999999993E-2</v>
      </c>
      <c r="L26">
        <v>8.6992365000000002E-2</v>
      </c>
      <c r="M26">
        <v>199.32</v>
      </c>
      <c r="N26">
        <v>13.2</v>
      </c>
      <c r="O26">
        <v>16.77</v>
      </c>
      <c r="P26">
        <v>8.9407287469615807E-2</v>
      </c>
      <c r="Q26">
        <v>0.91059271253038399</v>
      </c>
      <c r="R26">
        <v>43</v>
      </c>
      <c r="S26">
        <v>23.28</v>
      </c>
      <c r="T26">
        <v>1.04074018523628E-2</v>
      </c>
      <c r="U26">
        <v>0.11640440222392</v>
      </c>
      <c r="V26">
        <v>0.729461688</v>
      </c>
      <c r="W26">
        <v>31.035859726928301</v>
      </c>
      <c r="X26">
        <v>5.5199999999999999E-2</v>
      </c>
      <c r="Y26">
        <v>4.9001917999999998E-2</v>
      </c>
      <c r="Z26" s="5">
        <v>5.95</v>
      </c>
      <c r="AA26" s="5">
        <v>125.08</v>
      </c>
      <c r="AB26">
        <v>1.43</v>
      </c>
      <c r="AC26">
        <v>2.86</v>
      </c>
      <c r="AD26">
        <v>14.27</v>
      </c>
      <c r="AE26" s="6">
        <v>2.08</v>
      </c>
      <c r="AF26">
        <v>30.765543340000001</v>
      </c>
      <c r="AG26">
        <v>8.7001300000000004E-2</v>
      </c>
      <c r="AH26">
        <v>0.14803297200000001</v>
      </c>
    </row>
    <row r="27" spans="1:34" x14ac:dyDescent="0.25">
      <c r="A27" s="1">
        <v>2020</v>
      </c>
      <c r="B27" s="2">
        <v>6</v>
      </c>
      <c r="C27" s="2">
        <v>2</v>
      </c>
      <c r="D27" s="2">
        <v>9.8232092754516298</v>
      </c>
      <c r="E27" s="2">
        <v>9.91026888086258E-2</v>
      </c>
      <c r="G27" s="4">
        <v>1.8457190000000001</v>
      </c>
      <c r="H27" s="3">
        <v>18457.189999999999</v>
      </c>
      <c r="I27" s="3">
        <v>18457.189999999999</v>
      </c>
      <c r="J27">
        <v>3.2158743819898902E-2</v>
      </c>
      <c r="K27">
        <v>9.3876899E-2</v>
      </c>
      <c r="L27">
        <v>0.11114811400000001</v>
      </c>
      <c r="M27">
        <v>180.68</v>
      </c>
      <c r="N27">
        <v>13.18</v>
      </c>
      <c r="O27">
        <v>16.88</v>
      </c>
      <c r="P27">
        <v>8.72547590110654E-2</v>
      </c>
      <c r="Q27">
        <v>0.91274524098893495</v>
      </c>
      <c r="R27">
        <v>43.2</v>
      </c>
      <c r="S27">
        <v>22.3</v>
      </c>
      <c r="T27">
        <v>9.5271989030578392E-3</v>
      </c>
      <c r="U27">
        <v>0.109188301142974</v>
      </c>
      <c r="V27">
        <v>0.74097915400000003</v>
      </c>
      <c r="W27">
        <v>31.137930691402499</v>
      </c>
      <c r="X27">
        <v>5.5E-2</v>
      </c>
      <c r="Y27">
        <v>1.3798782000000001E-2</v>
      </c>
      <c r="Z27" s="5">
        <v>2.2400000000000002</v>
      </c>
      <c r="AA27" s="5">
        <v>128.11000000000001</v>
      </c>
      <c r="AB27">
        <v>1.58</v>
      </c>
      <c r="AC27">
        <v>2.85</v>
      </c>
      <c r="AD27">
        <v>14.28</v>
      </c>
      <c r="AE27" s="6">
        <v>1.97</v>
      </c>
      <c r="AF27">
        <v>30.855271510000001</v>
      </c>
      <c r="AG27">
        <v>0.107462059</v>
      </c>
      <c r="AH27">
        <v>8.0799315999999996E-2</v>
      </c>
    </row>
    <row r="28" spans="1:34" x14ac:dyDescent="0.25">
      <c r="A28" s="1">
        <v>2021</v>
      </c>
      <c r="B28" s="2">
        <v>6</v>
      </c>
      <c r="C28" s="2">
        <v>2</v>
      </c>
      <c r="D28" s="2">
        <v>10.1185989321531</v>
      </c>
      <c r="E28" s="2">
        <v>0.119996642029453</v>
      </c>
      <c r="G28" s="4">
        <v>2.48</v>
      </c>
      <c r="H28" s="3">
        <v>24800</v>
      </c>
      <c r="I28" s="3">
        <v>24800</v>
      </c>
      <c r="J28">
        <v>6.8085853636430604E-2</v>
      </c>
      <c r="K28">
        <v>5.2001681000000001E-2</v>
      </c>
      <c r="L28">
        <v>0.109691968</v>
      </c>
      <c r="M28">
        <v>205.84</v>
      </c>
      <c r="N28">
        <v>13.31</v>
      </c>
      <c r="O28">
        <v>18.02</v>
      </c>
      <c r="P28">
        <v>9.3122809529554207E-2</v>
      </c>
      <c r="Q28">
        <v>0.90687719047044602</v>
      </c>
      <c r="R28">
        <v>41.5</v>
      </c>
      <c r="S28">
        <v>23.97</v>
      </c>
      <c r="T28">
        <v>9.9574133891749406E-3</v>
      </c>
      <c r="U28">
        <v>0.10692775958413001</v>
      </c>
      <c r="V28">
        <v>0.78161340499999998</v>
      </c>
      <c r="W28">
        <v>31.191253884928202</v>
      </c>
      <c r="X28">
        <v>5.62E-2</v>
      </c>
      <c r="Y28">
        <v>0.102400176</v>
      </c>
      <c r="Z28" s="5">
        <v>8.4499999999999993</v>
      </c>
      <c r="AA28" s="5">
        <v>129.37</v>
      </c>
      <c r="AB28">
        <v>1.42</v>
      </c>
      <c r="AC28">
        <v>2.92</v>
      </c>
      <c r="AD28">
        <v>14.94</v>
      </c>
      <c r="AE28" s="6">
        <v>1.92</v>
      </c>
      <c r="AF28">
        <v>30.90596622</v>
      </c>
      <c r="AG28">
        <v>5.4770485000000001E-2</v>
      </c>
      <c r="AH28">
        <v>0.12570583099999999</v>
      </c>
    </row>
    <row r="29" spans="1:34" x14ac:dyDescent="0.25">
      <c r="A29" s="1">
        <v>2022</v>
      </c>
      <c r="B29" s="2">
        <v>6</v>
      </c>
      <c r="C29" s="2">
        <v>2</v>
      </c>
      <c r="D29" s="2">
        <v>10.5912346790134</v>
      </c>
      <c r="E29" s="2">
        <v>0.171394301437961</v>
      </c>
      <c r="G29" s="4">
        <v>3.9784579999999998</v>
      </c>
      <c r="H29" s="3">
        <v>39784.58</v>
      </c>
      <c r="I29" s="3">
        <v>39784.58</v>
      </c>
      <c r="J29">
        <v>-2.62770455321704E-2</v>
      </c>
      <c r="K29">
        <v>0.12967045999999999</v>
      </c>
      <c r="L29">
        <v>0.123144957</v>
      </c>
      <c r="M29">
        <v>209.47</v>
      </c>
      <c r="N29">
        <v>14.04</v>
      </c>
      <c r="O29">
        <v>19.260000000000002</v>
      </c>
      <c r="P29">
        <v>8.8711346326477897E-2</v>
      </c>
      <c r="Q29">
        <v>0.91128865367352196</v>
      </c>
      <c r="R29">
        <v>42.3</v>
      </c>
      <c r="S29">
        <v>25.01</v>
      </c>
      <c r="T29">
        <v>9.1148984198474604E-3</v>
      </c>
      <c r="U29">
        <v>0.102747830996754</v>
      </c>
      <c r="V29">
        <v>0.77709844100000003</v>
      </c>
      <c r="W29">
        <v>31.310094068095399</v>
      </c>
      <c r="X29">
        <v>5.45E-2</v>
      </c>
      <c r="Y29">
        <v>3.090093E-2</v>
      </c>
      <c r="Z29" s="5">
        <v>3</v>
      </c>
      <c r="AA29" s="5">
        <v>131.91999999999999</v>
      </c>
      <c r="AB29">
        <v>1.38</v>
      </c>
      <c r="AC29">
        <v>2.9</v>
      </c>
      <c r="AD29">
        <v>15.64</v>
      </c>
      <c r="AE29" s="6">
        <v>1.73</v>
      </c>
      <c r="AF29">
        <v>31.027892189999999</v>
      </c>
      <c r="AG29">
        <v>0.12618992000000001</v>
      </c>
      <c r="AH29">
        <v>7.2839452999999998E-2</v>
      </c>
    </row>
    <row r="30" spans="1:34" x14ac:dyDescent="0.25">
      <c r="A30" s="1">
        <v>2023</v>
      </c>
      <c r="B30" s="2">
        <v>6</v>
      </c>
      <c r="C30" s="2">
        <v>2</v>
      </c>
      <c r="D30" s="2">
        <v>10.896739325546401</v>
      </c>
      <c r="E30" s="2">
        <v>0.20700376539849299</v>
      </c>
      <c r="G30" s="4">
        <v>5.4</v>
      </c>
      <c r="H30" s="3">
        <v>54000</v>
      </c>
      <c r="I30" s="3">
        <v>54000</v>
      </c>
      <c r="J30">
        <v>-8.1612089033746602E-2</v>
      </c>
      <c r="K30">
        <v>0.12221704</v>
      </c>
      <c r="L30">
        <v>0.123820927</v>
      </c>
      <c r="M30">
        <v>213.97</v>
      </c>
      <c r="N30">
        <v>13.72</v>
      </c>
      <c r="O30">
        <v>19.100000000000001</v>
      </c>
      <c r="P30">
        <v>8.4492948633175802E-2</v>
      </c>
      <c r="Q30">
        <v>0.91550705136682398</v>
      </c>
      <c r="R30">
        <v>54.5</v>
      </c>
      <c r="S30">
        <v>26.96</v>
      </c>
      <c r="T30">
        <v>8.1686769732760393E-3</v>
      </c>
      <c r="U30">
        <v>9.6678801076527293E-2</v>
      </c>
      <c r="V30">
        <v>0.77820908099999997</v>
      </c>
      <c r="W30">
        <v>31.430929268656701</v>
      </c>
      <c r="X30">
        <v>5.2400000000000002E-2</v>
      </c>
      <c r="Y30">
        <v>1.129521E-2</v>
      </c>
      <c r="Z30" s="5">
        <v>5.2</v>
      </c>
      <c r="AA30" s="5">
        <v>134.56</v>
      </c>
      <c r="AB30">
        <v>1.36</v>
      </c>
      <c r="AC30">
        <v>2.9</v>
      </c>
      <c r="AD30">
        <v>15.17</v>
      </c>
      <c r="AE30" s="6">
        <v>1.41</v>
      </c>
      <c r="AF30">
        <v>31.14319841</v>
      </c>
      <c r="AG30">
        <v>0.12843893100000001</v>
      </c>
      <c r="AH30">
        <v>7.4779456999999994E-2</v>
      </c>
    </row>
    <row r="31" spans="1:34" x14ac:dyDescent="0.25">
      <c r="A31" s="1">
        <v>2014</v>
      </c>
      <c r="B31" s="2">
        <v>7</v>
      </c>
      <c r="C31" s="2">
        <v>2</v>
      </c>
      <c r="D31" s="2">
        <v>8.4605106643242305</v>
      </c>
      <c r="E31" s="2">
        <v>5.8340712666368401E-2</v>
      </c>
      <c r="G31" s="4">
        <v>0.47244700000000001</v>
      </c>
      <c r="H31" s="3">
        <v>4724.47</v>
      </c>
      <c r="I31" s="3">
        <v>4724.47</v>
      </c>
      <c r="J31">
        <v>0.12587516887327699</v>
      </c>
      <c r="K31">
        <v>6.1126143000000001E-2</v>
      </c>
      <c r="L31">
        <v>0.120884248</v>
      </c>
      <c r="M31">
        <v>286.52999999999997</v>
      </c>
      <c r="N31">
        <v>9.09</v>
      </c>
      <c r="O31">
        <v>12.82</v>
      </c>
      <c r="P31">
        <v>6.4643118457868701E-2</v>
      </c>
      <c r="Q31">
        <v>0.93535688154213104</v>
      </c>
      <c r="R31">
        <v>44.02</v>
      </c>
      <c r="S31">
        <v>34.56</v>
      </c>
      <c r="T31">
        <v>1.12375292284686E-2</v>
      </c>
      <c r="U31">
        <v>0.17383952842239001</v>
      </c>
      <c r="V31">
        <v>0.64611908500000004</v>
      </c>
      <c r="W31">
        <v>30.401993031841101</v>
      </c>
      <c r="X31">
        <v>2.5600000000000001E-2</v>
      </c>
      <c r="Y31">
        <v>8.0012755000000005E-2</v>
      </c>
      <c r="Z31" s="5">
        <v>7.43</v>
      </c>
      <c r="AA31" s="5">
        <v>113.29</v>
      </c>
      <c r="AB31">
        <v>1.54</v>
      </c>
      <c r="AC31">
        <v>4.42</v>
      </c>
      <c r="AD31">
        <v>9.4600000000000009</v>
      </c>
      <c r="AE31" s="6">
        <v>2.76</v>
      </c>
      <c r="AF31">
        <v>30.159417959999999</v>
      </c>
      <c r="AG31">
        <v>9.6967457000000007E-2</v>
      </c>
      <c r="AH31">
        <v>0.22270427500000001</v>
      </c>
    </row>
    <row r="32" spans="1:34" x14ac:dyDescent="0.25">
      <c r="A32" s="1">
        <v>2015</v>
      </c>
      <c r="B32" s="2">
        <v>7</v>
      </c>
      <c r="C32" s="2">
        <v>2</v>
      </c>
      <c r="D32" s="2">
        <v>8.5999356361333508</v>
      </c>
      <c r="E32" s="2">
        <v>6.0958024529518699E-2</v>
      </c>
      <c r="G32" s="4">
        <v>0.54313100000000003</v>
      </c>
      <c r="H32" s="3">
        <v>5431.31</v>
      </c>
      <c r="I32" s="3">
        <v>5431.31</v>
      </c>
      <c r="J32">
        <v>2.93938079092574E-2</v>
      </c>
      <c r="K32">
        <v>8.0182811000000007E-2</v>
      </c>
      <c r="L32">
        <v>0.100252443</v>
      </c>
      <c r="M32">
        <v>189.43</v>
      </c>
      <c r="N32">
        <v>10.24</v>
      </c>
      <c r="O32">
        <v>13.4</v>
      </c>
      <c r="P32">
        <v>6.8116363906974606E-2</v>
      </c>
      <c r="Q32">
        <v>0.93188363609302505</v>
      </c>
      <c r="R32">
        <v>44.5</v>
      </c>
      <c r="S32">
        <v>33.28</v>
      </c>
      <c r="T32">
        <v>1.0160755821649299E-2</v>
      </c>
      <c r="U32">
        <v>0.14916761903976</v>
      </c>
      <c r="V32">
        <v>0.65812387900000002</v>
      </c>
      <c r="W32">
        <v>30.509735916957901</v>
      </c>
      <c r="X32">
        <v>2.86E-2</v>
      </c>
      <c r="Y32">
        <v>7.0413899999999998E-3</v>
      </c>
      <c r="Z32" s="5">
        <v>7.04</v>
      </c>
      <c r="AA32" s="5">
        <v>114.92</v>
      </c>
      <c r="AB32">
        <v>2.39</v>
      </c>
      <c r="AC32">
        <v>4.53</v>
      </c>
      <c r="AD32">
        <v>10.96</v>
      </c>
      <c r="AE32" s="6">
        <v>2.4900000000000002</v>
      </c>
      <c r="AF32">
        <v>30.236548249999998</v>
      </c>
      <c r="AG32">
        <v>0.113761344</v>
      </c>
      <c r="AH32">
        <v>0.17360323599999999</v>
      </c>
    </row>
    <row r="33" spans="1:34" x14ac:dyDescent="0.25">
      <c r="A33" s="1">
        <v>2016</v>
      </c>
      <c r="B33" s="2">
        <v>7</v>
      </c>
      <c r="C33" s="2">
        <v>2</v>
      </c>
      <c r="D33" s="2">
        <v>8.7786832277037607</v>
      </c>
      <c r="E33" s="2">
        <v>6.6816473327867401E-2</v>
      </c>
      <c r="G33" s="4">
        <v>0.64943200000000001</v>
      </c>
      <c r="H33" s="3">
        <v>6494.32</v>
      </c>
      <c r="I33" s="3">
        <v>6494.32</v>
      </c>
      <c r="J33">
        <v>-5.6236105101386102E-2</v>
      </c>
      <c r="K33">
        <v>0.110769768</v>
      </c>
      <c r="L33">
        <v>9.0878613999999996E-2</v>
      </c>
      <c r="M33">
        <v>173.4</v>
      </c>
      <c r="N33">
        <v>10.38</v>
      </c>
      <c r="O33">
        <v>13.04</v>
      </c>
      <c r="P33">
        <v>6.7531266254101094E-2</v>
      </c>
      <c r="Q33">
        <v>0.932468733745899</v>
      </c>
      <c r="R33">
        <v>46.74</v>
      </c>
      <c r="S33">
        <v>34.590000000000003</v>
      </c>
      <c r="T33">
        <v>9.4051827431708094E-3</v>
      </c>
      <c r="U33">
        <v>0.139271529542801</v>
      </c>
      <c r="V33">
        <v>0.64633849899999996</v>
      </c>
      <c r="W33">
        <v>30.605022014347501</v>
      </c>
      <c r="X33">
        <v>3.1199999999999999E-2</v>
      </c>
      <c r="Y33">
        <v>1.8177393E-2</v>
      </c>
      <c r="Z33" s="5">
        <v>6.85</v>
      </c>
      <c r="AA33" s="5">
        <v>117.22</v>
      </c>
      <c r="AB33">
        <v>2.37</v>
      </c>
      <c r="AC33">
        <v>4.12</v>
      </c>
      <c r="AD33">
        <v>11.06</v>
      </c>
      <c r="AE33" s="6">
        <v>2.1</v>
      </c>
      <c r="AF33">
        <v>30.34160151</v>
      </c>
      <c r="AG33">
        <v>9.9973510000000002E-2</v>
      </c>
      <c r="AH33">
        <v>9.0525091000000002E-2</v>
      </c>
    </row>
    <row r="34" spans="1:34" x14ac:dyDescent="0.25">
      <c r="A34" s="1">
        <v>2017</v>
      </c>
      <c r="B34" s="2">
        <v>7</v>
      </c>
      <c r="C34" s="2">
        <v>2</v>
      </c>
      <c r="D34" s="2">
        <v>8.9194866083587705</v>
      </c>
      <c r="E34" s="2">
        <v>6.9737163301606606E-2</v>
      </c>
      <c r="G34" s="4">
        <v>0.74762499999999998</v>
      </c>
      <c r="H34" s="3">
        <v>7476.25</v>
      </c>
      <c r="I34" s="3">
        <v>7476.25</v>
      </c>
      <c r="J34">
        <v>6.13122905204578E-2</v>
      </c>
      <c r="K34">
        <v>7.6890405999999994E-2</v>
      </c>
      <c r="L34">
        <v>0.102984483</v>
      </c>
      <c r="M34">
        <v>208.37</v>
      </c>
      <c r="N34">
        <v>10.63</v>
      </c>
      <c r="O34">
        <v>13.74</v>
      </c>
      <c r="P34">
        <v>6.7893937420600597E-2</v>
      </c>
      <c r="Q34">
        <v>0.93210606257939899</v>
      </c>
      <c r="R34">
        <v>50.95</v>
      </c>
      <c r="S34">
        <v>32.96</v>
      </c>
      <c r="T34">
        <v>9.1734905109307398E-3</v>
      </c>
      <c r="U34">
        <v>0.13511501703165699</v>
      </c>
      <c r="V34">
        <v>0.661999895</v>
      </c>
      <c r="W34">
        <v>30.678082328234801</v>
      </c>
      <c r="X34">
        <v>3.3799999999999997E-2</v>
      </c>
      <c r="Y34">
        <v>4.9293708999999998E-2</v>
      </c>
      <c r="Z34" s="5">
        <v>6.95</v>
      </c>
      <c r="AA34" s="5">
        <v>119.09</v>
      </c>
      <c r="AB34">
        <v>1.81</v>
      </c>
      <c r="AC34">
        <v>3.77</v>
      </c>
      <c r="AD34">
        <v>11.26</v>
      </c>
      <c r="AE34" s="6">
        <v>2.15</v>
      </c>
      <c r="AF34">
        <v>30.415679149999999</v>
      </c>
      <c r="AG34">
        <v>7.5795420000000002E-2</v>
      </c>
      <c r="AH34">
        <v>8.1572891999999994E-2</v>
      </c>
    </row>
    <row r="35" spans="1:34" x14ac:dyDescent="0.25">
      <c r="A35" s="1">
        <v>2018</v>
      </c>
      <c r="B35" s="2">
        <v>7</v>
      </c>
      <c r="C35" s="2">
        <v>2</v>
      </c>
      <c r="D35" s="2">
        <v>9.2595114159826295</v>
      </c>
      <c r="E35" s="2">
        <v>8.7968152580861103E-2</v>
      </c>
      <c r="G35" s="4">
        <v>1.0504</v>
      </c>
      <c r="H35" s="3">
        <v>10504</v>
      </c>
      <c r="I35" s="3">
        <v>10504</v>
      </c>
      <c r="J35">
        <v>0.11460391292284899</v>
      </c>
      <c r="K35">
        <v>7.1136911999999997E-2</v>
      </c>
      <c r="L35">
        <v>0.11380638699999999</v>
      </c>
      <c r="M35">
        <v>252.18</v>
      </c>
      <c r="N35">
        <v>11.55</v>
      </c>
      <c r="O35">
        <v>15.12</v>
      </c>
      <c r="P35">
        <v>7.4074576977055301E-2</v>
      </c>
      <c r="Q35">
        <v>0.925925423022945</v>
      </c>
      <c r="R35">
        <v>55.17</v>
      </c>
      <c r="S35">
        <v>31.27</v>
      </c>
      <c r="T35">
        <v>8.9622176476397905E-3</v>
      </c>
      <c r="U35">
        <v>0.120989116825005</v>
      </c>
      <c r="V35">
        <v>0.68837111600000001</v>
      </c>
      <c r="W35">
        <v>30.749390005217599</v>
      </c>
      <c r="X35">
        <v>3.5700000000000003E-2</v>
      </c>
      <c r="Y35">
        <v>4.9178544999999997E-2</v>
      </c>
      <c r="Z35" s="5">
        <v>6.75</v>
      </c>
      <c r="AA35" s="5">
        <v>121.56</v>
      </c>
      <c r="AB35">
        <v>1.59</v>
      </c>
      <c r="AC35">
        <v>4.0199999999999996</v>
      </c>
      <c r="AD35">
        <v>12.13</v>
      </c>
      <c r="AE35" s="6">
        <v>2.2000000000000002</v>
      </c>
      <c r="AF35">
        <v>30.48439977</v>
      </c>
      <c r="AG35">
        <v>7.3911592999999998E-2</v>
      </c>
      <c r="AH35">
        <v>0.17167378999999999</v>
      </c>
    </row>
    <row r="36" spans="1:34" x14ac:dyDescent="0.25">
      <c r="A36" s="1">
        <v>2019</v>
      </c>
      <c r="B36" s="2">
        <v>7</v>
      </c>
      <c r="C36" s="2">
        <v>2</v>
      </c>
      <c r="D36" s="2">
        <v>9.3851336623493502</v>
      </c>
      <c r="E36" s="2">
        <v>8.9145452144835102E-2</v>
      </c>
      <c r="G36" s="4">
        <v>1.1910000000000001</v>
      </c>
      <c r="H36" s="3">
        <v>11910</v>
      </c>
      <c r="I36" s="3">
        <v>11910</v>
      </c>
      <c r="J36">
        <v>4.7912754682686597E-2</v>
      </c>
      <c r="K36">
        <v>6.8981378999999995E-2</v>
      </c>
      <c r="L36">
        <v>0.118879528</v>
      </c>
      <c r="M36">
        <v>288.75</v>
      </c>
      <c r="N36">
        <v>11.24</v>
      </c>
      <c r="O36">
        <v>16.13</v>
      </c>
      <c r="P36">
        <v>7.8773989592853005E-2</v>
      </c>
      <c r="Q36">
        <v>0.92122601040714702</v>
      </c>
      <c r="R36">
        <v>57.74</v>
      </c>
      <c r="S36">
        <v>30.49</v>
      </c>
      <c r="T36">
        <v>8.5586275068445204E-3</v>
      </c>
      <c r="U36">
        <v>0.108647886835238</v>
      </c>
      <c r="V36">
        <v>0.720503055</v>
      </c>
      <c r="W36">
        <v>30.845016571142601</v>
      </c>
      <c r="X36">
        <v>3.6799999999999999E-2</v>
      </c>
      <c r="Y36">
        <v>5.0796768999999999E-2</v>
      </c>
      <c r="Z36" s="5">
        <v>5.95</v>
      </c>
      <c r="AA36" s="5">
        <v>125.08</v>
      </c>
      <c r="AB36">
        <v>1.4</v>
      </c>
      <c r="AC36">
        <v>4.0599999999999996</v>
      </c>
      <c r="AD36">
        <v>12.53</v>
      </c>
      <c r="AE36" s="6">
        <v>2.0299999999999998</v>
      </c>
      <c r="AF36">
        <v>30.551105979999999</v>
      </c>
      <c r="AG36">
        <v>0.10034808000000001</v>
      </c>
      <c r="AH36">
        <v>0.17015596599999999</v>
      </c>
    </row>
    <row r="37" spans="1:34" x14ac:dyDescent="0.25">
      <c r="A37" s="1">
        <v>2020</v>
      </c>
      <c r="B37" s="2">
        <v>7</v>
      </c>
      <c r="C37" s="2">
        <v>2</v>
      </c>
      <c r="D37" s="2">
        <v>9.6256898021583197</v>
      </c>
      <c r="E37" s="2">
        <v>0.104099431345947</v>
      </c>
      <c r="G37" s="4">
        <v>1.5148999999999999</v>
      </c>
      <c r="H37" s="3">
        <v>15149</v>
      </c>
      <c r="I37" s="3">
        <v>15149</v>
      </c>
      <c r="J37">
        <v>4.8931238322375802E-2</v>
      </c>
      <c r="K37">
        <v>9.8692428999999998E-2</v>
      </c>
      <c r="L37">
        <v>8.9238638999999995E-2</v>
      </c>
      <c r="M37">
        <v>260.64</v>
      </c>
      <c r="N37">
        <v>11.04</v>
      </c>
      <c r="O37">
        <v>16.59</v>
      </c>
      <c r="P37">
        <v>8.1262348122390707E-2</v>
      </c>
      <c r="Q37">
        <v>0.91873765187760903</v>
      </c>
      <c r="R37">
        <v>59.15</v>
      </c>
      <c r="S37">
        <v>29.23</v>
      </c>
      <c r="T37">
        <v>7.9544064011357902E-3</v>
      </c>
      <c r="U37">
        <v>9.7885510140016105E-2</v>
      </c>
      <c r="V37">
        <v>0.71430342700000005</v>
      </c>
      <c r="W37">
        <v>30.934423623488499</v>
      </c>
      <c r="X37">
        <v>3.7699999999999997E-2</v>
      </c>
      <c r="Y37">
        <v>1.6325073999999998E-2</v>
      </c>
      <c r="Z37" s="5">
        <v>2.2400000000000002</v>
      </c>
      <c r="AA37" s="5">
        <v>128.11000000000001</v>
      </c>
      <c r="AB37">
        <v>1.57</v>
      </c>
      <c r="AC37">
        <v>4.08</v>
      </c>
      <c r="AD37">
        <v>12.92</v>
      </c>
      <c r="AE37" s="6">
        <v>2.04</v>
      </c>
      <c r="AF37">
        <v>30.645226749999999</v>
      </c>
      <c r="AG37">
        <v>9.3525687999999996E-2</v>
      </c>
      <c r="AH37">
        <v>0.128068612</v>
      </c>
    </row>
    <row r="38" spans="1:34" x14ac:dyDescent="0.25">
      <c r="A38" s="1">
        <v>2021</v>
      </c>
      <c r="B38" s="2">
        <v>7</v>
      </c>
      <c r="C38" s="2">
        <v>2</v>
      </c>
      <c r="D38" s="2">
        <v>9.8923254878299396</v>
      </c>
      <c r="E38" s="2">
        <v>0.115419504203842</v>
      </c>
      <c r="G38" s="4">
        <v>1.9778</v>
      </c>
      <c r="H38" s="3">
        <v>19778</v>
      </c>
      <c r="I38" s="3">
        <v>19778</v>
      </c>
      <c r="J38">
        <v>9.4160596144756303E-2</v>
      </c>
      <c r="K38">
        <v>7.5307193999999994E-2</v>
      </c>
      <c r="L38">
        <v>0.177518014</v>
      </c>
      <c r="M38">
        <v>299.73</v>
      </c>
      <c r="N38">
        <v>11.44</v>
      </c>
      <c r="O38">
        <v>17.13</v>
      </c>
      <c r="P38">
        <v>8.3296504490756595E-2</v>
      </c>
      <c r="Q38">
        <v>0.91670349550924302</v>
      </c>
      <c r="R38">
        <v>62.01</v>
      </c>
      <c r="S38">
        <v>30.46</v>
      </c>
      <c r="T38">
        <v>8.3227737441972406E-3</v>
      </c>
      <c r="U38">
        <v>9.9917443055738506E-2</v>
      </c>
      <c r="V38">
        <v>0.78219987499999999</v>
      </c>
      <c r="W38">
        <v>31.000698762309401</v>
      </c>
      <c r="X38">
        <v>3.9399999999999998E-2</v>
      </c>
      <c r="Y38">
        <v>0.118003697</v>
      </c>
      <c r="Z38" s="5">
        <v>8.4499999999999993</v>
      </c>
      <c r="AA38" s="5">
        <v>129.37</v>
      </c>
      <c r="AB38">
        <v>1.43</v>
      </c>
      <c r="AC38">
        <v>4.3</v>
      </c>
      <c r="AD38">
        <v>13.46</v>
      </c>
      <c r="AE38" s="6">
        <v>1.96</v>
      </c>
      <c r="AF38">
        <v>30.717833129999999</v>
      </c>
      <c r="AG38">
        <v>6.8520668000000007E-2</v>
      </c>
      <c r="AH38">
        <v>9.5267842000000005E-2</v>
      </c>
    </row>
    <row r="39" spans="1:34" x14ac:dyDescent="0.25">
      <c r="A39" s="1">
        <v>2022</v>
      </c>
      <c r="B39" s="2">
        <v>7</v>
      </c>
      <c r="C39" s="2">
        <v>2</v>
      </c>
      <c r="D39" s="2">
        <v>10.2026657901263</v>
      </c>
      <c r="E39" s="2">
        <v>0.13647347974994101</v>
      </c>
      <c r="G39" s="4">
        <v>2.6974999999999998</v>
      </c>
      <c r="H39" s="3">
        <v>26975</v>
      </c>
      <c r="I39" s="3">
        <v>26975</v>
      </c>
      <c r="J39">
        <v>6.8799788863963098E-3</v>
      </c>
      <c r="K39">
        <v>0.146706275</v>
      </c>
      <c r="L39">
        <v>0.15347987099999999</v>
      </c>
      <c r="M39">
        <v>302.60000000000002</v>
      </c>
      <c r="N39">
        <v>11.15</v>
      </c>
      <c r="O39">
        <v>17.2</v>
      </c>
      <c r="P39">
        <v>7.8828336855497297E-2</v>
      </c>
      <c r="Q39">
        <v>0.92117166314450305</v>
      </c>
      <c r="R39">
        <v>64.209999999999994</v>
      </c>
      <c r="S39">
        <v>31.63</v>
      </c>
      <c r="T39">
        <v>7.6247217856954099E-3</v>
      </c>
      <c r="U39">
        <v>9.6725645749351899E-2</v>
      </c>
      <c r="V39">
        <v>0.78682033100000004</v>
      </c>
      <c r="W39">
        <v>31.1552479835638</v>
      </c>
      <c r="X39">
        <v>3.7699999999999997E-2</v>
      </c>
      <c r="Y39">
        <v>6.9241451999999995E-2</v>
      </c>
      <c r="Z39" s="5">
        <v>3</v>
      </c>
      <c r="AA39" s="5">
        <v>131.91999999999999</v>
      </c>
      <c r="AB39">
        <v>1.37</v>
      </c>
      <c r="AC39">
        <v>4.16</v>
      </c>
      <c r="AD39">
        <v>13.37</v>
      </c>
      <c r="AE39" s="6">
        <v>1.73</v>
      </c>
      <c r="AF39">
        <v>30.85472686</v>
      </c>
      <c r="AG39">
        <v>0.16713172400000001</v>
      </c>
      <c r="AH39">
        <v>0.104524773</v>
      </c>
    </row>
    <row r="40" spans="1:34" x14ac:dyDescent="0.25">
      <c r="A40" s="1">
        <v>2023</v>
      </c>
      <c r="B40" s="2">
        <v>7</v>
      </c>
      <c r="C40" s="2">
        <v>2</v>
      </c>
      <c r="D40" s="2">
        <v>10.608736213912699</v>
      </c>
      <c r="E40" s="2">
        <v>0.17903019466919201</v>
      </c>
      <c r="G40" s="4">
        <v>4.0487000000000002</v>
      </c>
      <c r="H40" s="3">
        <v>40487</v>
      </c>
      <c r="I40" s="3">
        <v>40487</v>
      </c>
      <c r="J40">
        <v>-4.1442028065799601E-2</v>
      </c>
      <c r="K40">
        <v>0.15036909300000001</v>
      </c>
      <c r="L40">
        <v>0.14413198199999999</v>
      </c>
      <c r="M40">
        <v>303.87</v>
      </c>
      <c r="N40">
        <v>33.86</v>
      </c>
      <c r="O40">
        <v>33.86</v>
      </c>
      <c r="P40">
        <v>7.2652366242219796E-2</v>
      </c>
      <c r="Q40">
        <v>0.92734763375777995</v>
      </c>
      <c r="R40">
        <v>75.42</v>
      </c>
      <c r="S40">
        <v>33.86</v>
      </c>
      <c r="T40">
        <v>6.7669870447886402E-3</v>
      </c>
      <c r="U40">
        <v>9.31420047934544E-2</v>
      </c>
      <c r="V40">
        <v>0.782554321</v>
      </c>
      <c r="W40">
        <v>31.316720243159899</v>
      </c>
      <c r="X40">
        <v>3.4799999999999998E-2</v>
      </c>
      <c r="Y40">
        <v>4.3032532999999998E-2</v>
      </c>
      <c r="Z40" s="5">
        <v>5.2</v>
      </c>
      <c r="AA40" s="5">
        <v>134.56</v>
      </c>
      <c r="AB40">
        <v>1.33</v>
      </c>
      <c r="AC40">
        <v>4.05</v>
      </c>
      <c r="AD40">
        <v>12.87</v>
      </c>
      <c r="AE40" s="6">
        <v>1.45</v>
      </c>
      <c r="AF40">
        <v>30.994809700000001</v>
      </c>
      <c r="AG40">
        <v>0.175239856</v>
      </c>
      <c r="AH40">
        <v>8.3163236000000001E-2</v>
      </c>
    </row>
    <row r="41" spans="1:34" x14ac:dyDescent="0.25">
      <c r="A41" s="1">
        <v>2014</v>
      </c>
      <c r="B41" s="2">
        <v>10</v>
      </c>
      <c r="C41" s="2">
        <v>2</v>
      </c>
      <c r="D41" s="2">
        <v>7.3292971276346499</v>
      </c>
      <c r="E41" s="2">
        <v>4.4418056755547899E-2</v>
      </c>
      <c r="G41" s="4">
        <v>0.15243100000000001</v>
      </c>
      <c r="H41" s="3">
        <v>1524.31</v>
      </c>
      <c r="I41" s="3">
        <v>1524.31</v>
      </c>
      <c r="J41">
        <v>7.2210843890653506E-2</v>
      </c>
      <c r="K41">
        <v>-3.0824951E-2</v>
      </c>
      <c r="L41">
        <v>5.0627180000000001E-2</v>
      </c>
      <c r="M41">
        <v>178.88</v>
      </c>
      <c r="N41">
        <v>11.3</v>
      </c>
      <c r="O41">
        <v>14.04</v>
      </c>
      <c r="P41">
        <v>7.5555585335032704E-2</v>
      </c>
      <c r="Q41">
        <v>0.92444441466496696</v>
      </c>
      <c r="R41">
        <v>47.17</v>
      </c>
      <c r="S41">
        <v>30.29</v>
      </c>
      <c r="T41">
        <v>1.0534755920226501E-2</v>
      </c>
      <c r="U41">
        <v>0.13943053810664999</v>
      </c>
      <c r="V41">
        <v>0.85161730400000002</v>
      </c>
      <c r="W41">
        <v>29.466526141901099</v>
      </c>
      <c r="X41">
        <v>3.4200000000000001E-2</v>
      </c>
      <c r="Y41">
        <v>5.7219705000000003E-2</v>
      </c>
      <c r="Z41" s="5">
        <v>7.43</v>
      </c>
      <c r="AA41" s="5">
        <v>113.29</v>
      </c>
      <c r="AB41">
        <v>1.25</v>
      </c>
      <c r="AC41">
        <v>2.2400000000000002</v>
      </c>
      <c r="AD41">
        <v>11.3</v>
      </c>
      <c r="AE41" s="6">
        <v>2.17</v>
      </c>
      <c r="AF41">
        <v>29.024705109999999</v>
      </c>
      <c r="AG41">
        <v>5.1562698999999997E-2</v>
      </c>
      <c r="AH41">
        <v>0.12366068500000001</v>
      </c>
    </row>
    <row r="42" spans="1:34" x14ac:dyDescent="0.25">
      <c r="A42" s="1">
        <v>2015</v>
      </c>
      <c r="B42" s="2">
        <v>10</v>
      </c>
      <c r="C42" s="2">
        <v>2</v>
      </c>
      <c r="D42" s="2">
        <v>7.6245945717988697</v>
      </c>
      <c r="E42" s="2">
        <v>5.5022748485628499E-2</v>
      </c>
      <c r="G42" s="4">
        <v>0.204795</v>
      </c>
      <c r="H42" s="3">
        <v>2047.95</v>
      </c>
      <c r="I42" s="3">
        <v>2047.95</v>
      </c>
      <c r="J42">
        <v>8.53454882358997E-2</v>
      </c>
      <c r="K42">
        <v>0.112948759</v>
      </c>
      <c r="L42">
        <v>8.4584328E-2</v>
      </c>
      <c r="M42">
        <v>155.57</v>
      </c>
      <c r="N42">
        <v>11.14</v>
      </c>
      <c r="O42">
        <v>13.49</v>
      </c>
      <c r="P42">
        <v>7.5201226716412106E-2</v>
      </c>
      <c r="Q42">
        <v>0.92479877328358795</v>
      </c>
      <c r="R42">
        <v>42.9</v>
      </c>
      <c r="S42">
        <v>30.36</v>
      </c>
      <c r="T42">
        <v>9.3399886686375902E-3</v>
      </c>
      <c r="U42">
        <v>0.124199950937758</v>
      </c>
      <c r="V42">
        <v>0.82991312500000003</v>
      </c>
      <c r="W42">
        <v>29.598883121647301</v>
      </c>
      <c r="X42">
        <v>3.5900000000000001E-2</v>
      </c>
      <c r="Y42">
        <v>1.2054214000000001E-2</v>
      </c>
      <c r="Z42" s="5">
        <v>7.04</v>
      </c>
      <c r="AA42" s="5">
        <v>114.92</v>
      </c>
      <c r="AB42">
        <v>1.51</v>
      </c>
      <c r="AC42">
        <v>2.35</v>
      </c>
      <c r="AD42">
        <v>11.46</v>
      </c>
      <c r="AE42" s="6">
        <v>2.06</v>
      </c>
      <c r="AF42">
        <v>29.13171814</v>
      </c>
      <c r="AG42">
        <v>0.141515745</v>
      </c>
      <c r="AH42">
        <v>0.13616199200000001</v>
      </c>
    </row>
    <row r="43" spans="1:34" x14ac:dyDescent="0.25">
      <c r="A43" s="1">
        <v>2016</v>
      </c>
      <c r="B43" s="2">
        <v>10</v>
      </c>
      <c r="C43" s="2">
        <v>2</v>
      </c>
      <c r="D43" s="2">
        <v>7.7882074119015003</v>
      </c>
      <c r="E43" s="2">
        <v>5.8786597672557797E-2</v>
      </c>
      <c r="G43" s="4">
        <v>0.241199</v>
      </c>
      <c r="H43" s="3">
        <v>2411.9899999999998</v>
      </c>
      <c r="I43" s="3">
        <v>2411.9899999999998</v>
      </c>
      <c r="J43">
        <v>-3.2901774187599098E-2</v>
      </c>
      <c r="K43">
        <v>5.4355654000000003E-2</v>
      </c>
      <c r="L43">
        <v>0.102351528</v>
      </c>
      <c r="M43">
        <v>150.5</v>
      </c>
      <c r="N43">
        <v>11</v>
      </c>
      <c r="O43">
        <v>14.02</v>
      </c>
      <c r="P43">
        <v>7.5258182451709302E-2</v>
      </c>
      <c r="Q43">
        <v>0.92474181754829099</v>
      </c>
      <c r="R43">
        <v>50.92</v>
      </c>
      <c r="S43">
        <v>31.6</v>
      </c>
      <c r="T43">
        <v>8.0506561455527606E-3</v>
      </c>
      <c r="U43">
        <v>0.10697383172545499</v>
      </c>
      <c r="V43">
        <v>0.867692032</v>
      </c>
      <c r="W43">
        <v>29.759629655529</v>
      </c>
      <c r="X43">
        <v>3.4599999999999999E-2</v>
      </c>
      <c r="Y43">
        <v>1.2269755E-2</v>
      </c>
      <c r="Z43" s="5">
        <v>6.85</v>
      </c>
      <c r="AA43" s="5">
        <v>117.22</v>
      </c>
      <c r="AB43">
        <v>1.52</v>
      </c>
      <c r="AC43">
        <v>2.29</v>
      </c>
      <c r="AD43">
        <v>12.16</v>
      </c>
      <c r="AE43" s="6">
        <v>1.75</v>
      </c>
      <c r="AF43">
        <v>29.18464797</v>
      </c>
      <c r="AG43">
        <v>0.17438726399999999</v>
      </c>
      <c r="AH43">
        <v>0.175276718</v>
      </c>
    </row>
    <row r="44" spans="1:34" x14ac:dyDescent="0.25">
      <c r="A44" s="1">
        <v>2017</v>
      </c>
      <c r="B44" s="2">
        <v>10</v>
      </c>
      <c r="C44" s="2">
        <v>2</v>
      </c>
      <c r="D44" s="2">
        <v>7.9269924148901199</v>
      </c>
      <c r="E44" s="2">
        <v>6.21748591065477E-2</v>
      </c>
      <c r="G44" s="4">
        <v>0.27710800000000002</v>
      </c>
      <c r="H44" s="3">
        <v>2771.08</v>
      </c>
      <c r="I44" s="3">
        <v>2771.08</v>
      </c>
      <c r="J44">
        <v>-5.4867517013289201E-3</v>
      </c>
      <c r="K44">
        <v>4.2667272999999999E-2</v>
      </c>
      <c r="L44">
        <v>8.6268227000000003E-2</v>
      </c>
      <c r="M44">
        <v>153.08000000000001</v>
      </c>
      <c r="N44">
        <v>10.79</v>
      </c>
      <c r="O44">
        <v>14</v>
      </c>
      <c r="P44">
        <v>7.4823190408235901E-2</v>
      </c>
      <c r="Q44">
        <v>0.92517680959176396</v>
      </c>
      <c r="R44">
        <v>58.66</v>
      </c>
      <c r="S44">
        <v>31.85</v>
      </c>
      <c r="T44">
        <v>7.8213115055186504E-3</v>
      </c>
      <c r="U44">
        <v>0.104530580196401</v>
      </c>
      <c r="V44">
        <v>0.90397609099999998</v>
      </c>
      <c r="W44">
        <v>29.8324871300855</v>
      </c>
      <c r="X44">
        <v>3.56E-2</v>
      </c>
      <c r="Y44">
        <v>4.4936511999999998E-2</v>
      </c>
      <c r="Z44" s="5">
        <v>6.95</v>
      </c>
      <c r="AA44" s="5">
        <v>119.09</v>
      </c>
      <c r="AB44">
        <v>1.5</v>
      </c>
      <c r="AC44">
        <v>2.2999999999999998</v>
      </c>
      <c r="AD44">
        <v>11.86</v>
      </c>
      <c r="AE44" s="6">
        <v>1.44</v>
      </c>
      <c r="AF44">
        <v>29.22643008</v>
      </c>
      <c r="AG44">
        <v>7.5577228999999996E-2</v>
      </c>
      <c r="AH44">
        <v>6.9360396000000005E-2</v>
      </c>
    </row>
    <row r="45" spans="1:34" x14ac:dyDescent="0.25">
      <c r="A45" s="1">
        <v>2018</v>
      </c>
      <c r="B45" s="2">
        <v>10</v>
      </c>
      <c r="C45" s="2">
        <v>2</v>
      </c>
      <c r="D45" s="2">
        <v>7.94825104791457</v>
      </c>
      <c r="E45" s="2">
        <v>5.8312464927481801E-2</v>
      </c>
      <c r="G45" s="4">
        <v>0.28306199999999998</v>
      </c>
      <c r="H45" s="3">
        <v>2830.62</v>
      </c>
      <c r="I45" s="3">
        <v>2830.62</v>
      </c>
      <c r="J45">
        <v>0.12235517131805899</v>
      </c>
      <c r="K45">
        <v>0.16107270400000001</v>
      </c>
      <c r="L45">
        <v>8.9145538999999996E-2</v>
      </c>
      <c r="M45">
        <v>173.13</v>
      </c>
      <c r="N45">
        <v>11.16</v>
      </c>
      <c r="O45">
        <v>14.37</v>
      </c>
      <c r="P45">
        <v>7.40001412208426E-2</v>
      </c>
      <c r="Q45">
        <v>0.92599985877915703</v>
      </c>
      <c r="R45">
        <v>67.28</v>
      </c>
      <c r="S45">
        <v>31.5</v>
      </c>
      <c r="T45">
        <v>7.7813103972219199E-3</v>
      </c>
      <c r="U45">
        <v>0.105152642533475</v>
      </c>
      <c r="V45">
        <v>0.84797577599999996</v>
      </c>
      <c r="W45">
        <v>29.885588701177301</v>
      </c>
      <c r="X45">
        <v>3.5000000000000003E-2</v>
      </c>
      <c r="Y45">
        <v>4.9143455000000003E-2</v>
      </c>
      <c r="Z45" s="5">
        <v>6.75</v>
      </c>
      <c r="AA45" s="5">
        <v>121.56</v>
      </c>
      <c r="AB45">
        <v>1.49</v>
      </c>
      <c r="AC45">
        <v>2.59</v>
      </c>
      <c r="AD45">
        <v>12.21</v>
      </c>
      <c r="AE45" s="6">
        <v>1.39</v>
      </c>
      <c r="AF45">
        <v>29.375774400000001</v>
      </c>
      <c r="AG45">
        <v>5.4536750000000002E-2</v>
      </c>
      <c r="AH45">
        <v>4.2936928999999999E-2</v>
      </c>
    </row>
    <row r="46" spans="1:34" x14ac:dyDescent="0.25">
      <c r="A46" s="1">
        <v>2019</v>
      </c>
      <c r="B46" s="2">
        <v>10</v>
      </c>
      <c r="C46" s="2">
        <v>2</v>
      </c>
      <c r="D46" s="2">
        <v>8.0966712966738505</v>
      </c>
      <c r="E46" s="2">
        <v>6.1903276131045203E-2</v>
      </c>
      <c r="G46" s="4">
        <v>0.32835199999999998</v>
      </c>
      <c r="H46" s="3">
        <v>3283.52</v>
      </c>
      <c r="I46" s="3">
        <v>3283.52</v>
      </c>
      <c r="J46">
        <v>7.3543266344168398E-2</v>
      </c>
      <c r="K46">
        <v>4.9014157000000003E-2</v>
      </c>
      <c r="L46">
        <v>9.2712374E-2</v>
      </c>
      <c r="M46">
        <v>171.77</v>
      </c>
      <c r="N46">
        <v>11.22</v>
      </c>
      <c r="O46">
        <v>14.83</v>
      </c>
      <c r="P46">
        <v>8.0854466160555694E-2</v>
      </c>
      <c r="Q46">
        <v>0.91914553383944397</v>
      </c>
      <c r="R46">
        <v>72.92</v>
      </c>
      <c r="S46">
        <v>30.11</v>
      </c>
      <c r="T46">
        <v>7.8805927959941808E-3</v>
      </c>
      <c r="U46">
        <v>9.7466388317318298E-2</v>
      </c>
      <c r="V46">
        <v>0.88329944500000002</v>
      </c>
      <c r="W46">
        <v>29.924121369711401</v>
      </c>
      <c r="X46">
        <v>3.8600000000000002E-2</v>
      </c>
      <c r="Y46">
        <v>5.2545001000000001E-2</v>
      </c>
      <c r="Z46" s="5">
        <v>5.95</v>
      </c>
      <c r="AA46" s="5">
        <v>125.08</v>
      </c>
      <c r="AB46">
        <v>1.47</v>
      </c>
      <c r="AC46">
        <v>2.5299999999999998</v>
      </c>
      <c r="AD46">
        <v>12.85</v>
      </c>
      <c r="AE46" s="6">
        <v>1.48</v>
      </c>
      <c r="AF46">
        <v>29.423625229999999</v>
      </c>
      <c r="AG46">
        <v>3.9284680000000002E-2</v>
      </c>
      <c r="AH46">
        <v>0.13554929199999999</v>
      </c>
    </row>
    <row r="47" spans="1:34" x14ac:dyDescent="0.25">
      <c r="A47" s="1">
        <v>2020</v>
      </c>
      <c r="B47" s="2">
        <v>10</v>
      </c>
      <c r="C47" s="2">
        <v>2</v>
      </c>
      <c r="D47" s="2">
        <v>8.1967372071260005</v>
      </c>
      <c r="E47" s="2">
        <v>6.2052443530086099E-2</v>
      </c>
      <c r="G47" s="4">
        <v>0.36290899999999998</v>
      </c>
      <c r="H47" s="3">
        <v>3629.09</v>
      </c>
      <c r="I47" s="3">
        <v>3629.09</v>
      </c>
      <c r="J47">
        <v>4.7197908377856097E-2</v>
      </c>
      <c r="K47">
        <v>8.8955498999999993E-2</v>
      </c>
      <c r="L47">
        <v>0.10258687599999999</v>
      </c>
      <c r="M47">
        <v>143.87</v>
      </c>
      <c r="N47">
        <v>10.87</v>
      </c>
      <c r="O47">
        <v>15.25</v>
      </c>
      <c r="P47">
        <v>8.2133065909264294E-2</v>
      </c>
      <c r="Q47">
        <v>0.91786693409073605</v>
      </c>
      <c r="R47">
        <v>69.239999999999995</v>
      </c>
      <c r="S47">
        <v>28.29</v>
      </c>
      <c r="T47">
        <v>7.4381058359170903E-3</v>
      </c>
      <c r="U47">
        <v>9.0561648388168797E-2</v>
      </c>
      <c r="V47">
        <v>0.89435645100000005</v>
      </c>
      <c r="W47">
        <v>30.001042028833702</v>
      </c>
      <c r="X47">
        <v>3.9899999999999998E-2</v>
      </c>
      <c r="Y47">
        <v>1.9317978E-2</v>
      </c>
      <c r="Z47" s="5">
        <v>2.2400000000000002</v>
      </c>
      <c r="AA47" s="5">
        <v>128.11000000000001</v>
      </c>
      <c r="AB47">
        <v>1.67</v>
      </c>
      <c r="AC47">
        <v>2.4</v>
      </c>
      <c r="AD47">
        <v>12.88</v>
      </c>
      <c r="AE47" s="6">
        <v>1.48</v>
      </c>
      <c r="AF47">
        <v>29.508844209999999</v>
      </c>
      <c r="AG47">
        <v>7.9956388000000003E-2</v>
      </c>
      <c r="AH47">
        <v>9.7034381000000003E-2</v>
      </c>
    </row>
    <row r="48" spans="1:34" x14ac:dyDescent="0.25">
      <c r="A48" s="1">
        <v>2021</v>
      </c>
      <c r="B48" s="2">
        <v>10</v>
      </c>
      <c r="C48" s="2">
        <v>2</v>
      </c>
      <c r="D48" s="2">
        <v>8.4696046050629601</v>
      </c>
      <c r="E48" s="2">
        <v>7.2672855313700394E-2</v>
      </c>
      <c r="G48" s="4">
        <v>0.47676299999999999</v>
      </c>
      <c r="H48" s="3">
        <v>4767.63</v>
      </c>
      <c r="I48" s="3">
        <v>4767.63</v>
      </c>
      <c r="J48">
        <v>9.3693146045461501E-2</v>
      </c>
      <c r="K48">
        <v>7.6541300000000007E-2</v>
      </c>
      <c r="L48">
        <v>0.121738096</v>
      </c>
      <c r="M48">
        <v>166.5</v>
      </c>
      <c r="N48">
        <v>10.62</v>
      </c>
      <c r="O48">
        <v>15.45</v>
      </c>
      <c r="P48">
        <v>8.3769617351021494E-2</v>
      </c>
      <c r="Q48">
        <v>0.91623038264897805</v>
      </c>
      <c r="R48">
        <v>67.11</v>
      </c>
      <c r="S48">
        <v>29</v>
      </c>
      <c r="T48">
        <v>7.62393730642598E-3</v>
      </c>
      <c r="U48">
        <v>9.1010769148905699E-2</v>
      </c>
      <c r="V48">
        <v>0.93190451900000004</v>
      </c>
      <c r="W48">
        <v>30.087678914281401</v>
      </c>
      <c r="X48">
        <v>4.1000000000000002E-2</v>
      </c>
      <c r="Y48">
        <v>0.117745381</v>
      </c>
      <c r="Z48" s="5">
        <v>8.4499999999999993</v>
      </c>
      <c r="AA48" s="5">
        <v>129.37</v>
      </c>
      <c r="AB48">
        <v>1.48</v>
      </c>
      <c r="AC48">
        <v>2.46</v>
      </c>
      <c r="AD48">
        <v>13.01</v>
      </c>
      <c r="AE48" s="6">
        <v>1.47</v>
      </c>
      <c r="AF48">
        <v>29.582597610000001</v>
      </c>
      <c r="AG48">
        <v>9.0500630999999998E-2</v>
      </c>
      <c r="AH48">
        <v>0.112229521</v>
      </c>
    </row>
    <row r="49" spans="1:34" x14ac:dyDescent="0.25">
      <c r="A49" s="1">
        <v>2022</v>
      </c>
      <c r="B49" s="2">
        <v>10</v>
      </c>
      <c r="C49" s="2">
        <v>2</v>
      </c>
      <c r="D49" s="2">
        <v>8.7568901755380502</v>
      </c>
      <c r="E49" s="2">
        <v>8.7091351540640197E-2</v>
      </c>
      <c r="G49" s="4">
        <v>0.635432</v>
      </c>
      <c r="H49" s="3">
        <v>6354.32</v>
      </c>
      <c r="I49" s="3">
        <v>6354.32</v>
      </c>
      <c r="J49">
        <v>6.5109594533970102E-3</v>
      </c>
      <c r="K49">
        <v>0.129165313</v>
      </c>
      <c r="L49">
        <v>0.11215093600000001</v>
      </c>
      <c r="M49">
        <v>180.68</v>
      </c>
      <c r="N49">
        <v>10.06</v>
      </c>
      <c r="O49">
        <v>14.97</v>
      </c>
      <c r="P49">
        <v>7.9718796014814505E-2</v>
      </c>
      <c r="Q49">
        <v>0.92028120398518598</v>
      </c>
      <c r="R49">
        <v>69.760000000000005</v>
      </c>
      <c r="S49">
        <v>28.14</v>
      </c>
      <c r="T49">
        <v>7.0833614587091096E-3</v>
      </c>
      <c r="U49">
        <v>8.8854345685210598E-2</v>
      </c>
      <c r="V49">
        <v>0.91786248800000003</v>
      </c>
      <c r="W49">
        <v>30.195387149443601</v>
      </c>
      <c r="X49">
        <v>4.02E-2</v>
      </c>
      <c r="Y49">
        <v>3.4754157000000001E-2</v>
      </c>
      <c r="Z49" s="5">
        <v>3</v>
      </c>
      <c r="AA49" s="5">
        <v>131.91999999999999</v>
      </c>
      <c r="AB49">
        <v>1.35</v>
      </c>
      <c r="AC49">
        <v>2.44</v>
      </c>
      <c r="AD49">
        <v>12.18</v>
      </c>
      <c r="AE49" s="6">
        <v>1.37</v>
      </c>
      <c r="AF49">
        <v>29.704076310000001</v>
      </c>
      <c r="AG49">
        <v>0.113722753</v>
      </c>
      <c r="AH49">
        <v>5.9866808000000001E-2</v>
      </c>
    </row>
    <row r="50" spans="1:34" x14ac:dyDescent="0.25">
      <c r="A50" s="1">
        <v>2014</v>
      </c>
      <c r="B50" s="2">
        <v>42</v>
      </c>
      <c r="C50" s="2">
        <v>2</v>
      </c>
      <c r="D50" s="2">
        <v>6.4523170572956996</v>
      </c>
      <c r="E50" s="2">
        <v>3.3815510653296202E-2</v>
      </c>
      <c r="G50" s="4">
        <v>6.3417000000000001E-2</v>
      </c>
      <c r="H50" s="3">
        <v>634.16999999999996</v>
      </c>
      <c r="I50" s="3">
        <v>634.16999999999996</v>
      </c>
      <c r="J50">
        <v>0.19808035159003301</v>
      </c>
      <c r="K50">
        <v>0.114564807</v>
      </c>
      <c r="L50">
        <v>0.25644896</v>
      </c>
      <c r="M50">
        <v>364.1</v>
      </c>
      <c r="N50">
        <v>8.44</v>
      </c>
      <c r="O50">
        <v>9.56</v>
      </c>
      <c r="P50">
        <v>2.9834757653820699E-2</v>
      </c>
      <c r="Q50">
        <v>0.97016524234617896</v>
      </c>
      <c r="R50">
        <v>43.66</v>
      </c>
      <c r="S50">
        <v>45.05</v>
      </c>
      <c r="T50">
        <v>5.1707398395605198E-3</v>
      </c>
      <c r="U50">
        <v>0.17331261408447701</v>
      </c>
      <c r="V50">
        <v>0.32317757200000002</v>
      </c>
      <c r="W50">
        <v>29.4713048409597</v>
      </c>
      <c r="X50">
        <v>9.1999999999999998E-3</v>
      </c>
      <c r="Y50">
        <v>9.7714708999999997E-2</v>
      </c>
      <c r="Z50" s="5">
        <v>7.43</v>
      </c>
      <c r="AA50" s="5">
        <v>113.29</v>
      </c>
      <c r="AB50">
        <v>0.64</v>
      </c>
      <c r="AC50">
        <v>2.33</v>
      </c>
      <c r="AD50">
        <v>8.44</v>
      </c>
      <c r="AE50" s="6">
        <v>2.87</v>
      </c>
      <c r="AF50">
        <v>29.38938684</v>
      </c>
      <c r="AG50">
        <v>0.12985565800000001</v>
      </c>
      <c r="AH50">
        <v>0.332243862</v>
      </c>
    </row>
    <row r="51" spans="1:34" x14ac:dyDescent="0.25">
      <c r="A51" s="1">
        <v>2015</v>
      </c>
      <c r="B51" s="2">
        <v>42</v>
      </c>
      <c r="C51" s="2">
        <v>2</v>
      </c>
      <c r="D51" s="2">
        <v>6.30777051889633</v>
      </c>
      <c r="E51" s="2">
        <v>2.2202776621425301E-2</v>
      </c>
      <c r="G51" s="4">
        <v>5.4882E-2</v>
      </c>
      <c r="H51" s="3">
        <v>548.82000000000005</v>
      </c>
      <c r="I51" s="3">
        <v>548.82000000000005</v>
      </c>
      <c r="J51">
        <v>9.4175188459963394E-2</v>
      </c>
      <c r="K51">
        <v>8.6519501999999998E-2</v>
      </c>
      <c r="L51">
        <v>0.31805306900000002</v>
      </c>
      <c r="M51">
        <v>298.14999999999998</v>
      </c>
      <c r="N51">
        <v>8.5299999999999994</v>
      </c>
      <c r="O51">
        <v>10.46</v>
      </c>
      <c r="P51">
        <v>3.7118625112453299E-2</v>
      </c>
      <c r="Q51">
        <v>0.96288137488754699</v>
      </c>
      <c r="R51">
        <v>33.96</v>
      </c>
      <c r="S51">
        <v>45.05</v>
      </c>
      <c r="T51">
        <v>4.7773110003831998E-3</v>
      </c>
      <c r="U51">
        <v>0.12870387806417999</v>
      </c>
      <c r="V51">
        <v>0.39204560100000002</v>
      </c>
      <c r="W51">
        <v>29.618397257807</v>
      </c>
      <c r="X51">
        <v>1.03E-2</v>
      </c>
      <c r="Y51">
        <v>7.0316578000000005E-2</v>
      </c>
      <c r="Z51" s="5">
        <v>7.04</v>
      </c>
      <c r="AA51" s="5">
        <v>114.92</v>
      </c>
      <c r="AB51">
        <v>0.8</v>
      </c>
      <c r="AC51">
        <v>2.4</v>
      </c>
      <c r="AD51">
        <v>8.5299999999999994</v>
      </c>
      <c r="AE51" s="6">
        <v>2.71</v>
      </c>
      <c r="AF51">
        <v>29.472366310000002</v>
      </c>
      <c r="AG51">
        <v>0.15846101900000001</v>
      </c>
      <c r="AH51">
        <v>0.44128806999999998</v>
      </c>
    </row>
    <row r="52" spans="1:34" x14ac:dyDescent="0.25">
      <c r="A52" s="1">
        <v>2016</v>
      </c>
      <c r="B52" s="2">
        <v>42</v>
      </c>
      <c r="C52" s="2">
        <v>2</v>
      </c>
      <c r="D52" s="2">
        <v>6.62314847304728</v>
      </c>
      <c r="E52" s="2">
        <v>2.4988308164886799E-2</v>
      </c>
      <c r="G52" s="4">
        <v>7.5231000000000006E-2</v>
      </c>
      <c r="H52" s="3">
        <v>752.31</v>
      </c>
      <c r="I52" s="3">
        <v>752.31</v>
      </c>
      <c r="J52">
        <v>-4.0536195290632399E-3</v>
      </c>
      <c r="K52">
        <v>0.15563756100000001</v>
      </c>
      <c r="L52">
        <v>0.217972104</v>
      </c>
      <c r="M52">
        <v>271.69</v>
      </c>
      <c r="N52">
        <v>8.6300000000000008</v>
      </c>
      <c r="O52">
        <v>11.13</v>
      </c>
      <c r="P52">
        <v>4.1967561545882499E-2</v>
      </c>
      <c r="Q52">
        <v>0.95803243845411801</v>
      </c>
      <c r="R52">
        <v>38.369999999999997</v>
      </c>
      <c r="S52">
        <v>66.44</v>
      </c>
      <c r="T52">
        <v>4.8122210282541397E-3</v>
      </c>
      <c r="U52">
        <v>0.11466525218514299</v>
      </c>
      <c r="V52">
        <v>0.41319235500000001</v>
      </c>
      <c r="W52">
        <v>29.7431261014782</v>
      </c>
      <c r="X52">
        <v>9.2999999999999992E-3</v>
      </c>
      <c r="Y52">
        <v>0.14111943099999999</v>
      </c>
      <c r="Z52" s="5">
        <v>6.85</v>
      </c>
      <c r="AA52" s="5">
        <v>117.22</v>
      </c>
      <c r="AB52">
        <v>0.87</v>
      </c>
      <c r="AC52">
        <v>2.37</v>
      </c>
      <c r="AD52">
        <v>8.6300000000000008</v>
      </c>
      <c r="AE52" s="6">
        <v>2.34</v>
      </c>
      <c r="AF52">
        <v>29.6170185</v>
      </c>
      <c r="AG52">
        <v>0.132841234</v>
      </c>
      <c r="AH52">
        <v>0.28082826599999999</v>
      </c>
    </row>
    <row r="53" spans="1:34" x14ac:dyDescent="0.25">
      <c r="A53" s="1">
        <v>2017</v>
      </c>
      <c r="B53" s="2">
        <v>42</v>
      </c>
      <c r="C53" s="2">
        <v>2</v>
      </c>
      <c r="D53" s="2">
        <v>7.4766479036977698</v>
      </c>
      <c r="E53" s="2">
        <v>4.8656868133003302E-2</v>
      </c>
      <c r="G53" s="4">
        <v>0.17663100000000001</v>
      </c>
      <c r="H53" s="3">
        <v>1766.31</v>
      </c>
      <c r="I53" s="3">
        <v>1766.31</v>
      </c>
      <c r="J53">
        <v>0.18022314198308401</v>
      </c>
      <c r="K53">
        <v>0.106548842</v>
      </c>
      <c r="L53">
        <v>0.20576533699999999</v>
      </c>
      <c r="M53">
        <v>324.77</v>
      </c>
      <c r="N53">
        <v>8.6</v>
      </c>
      <c r="O53">
        <v>12.51</v>
      </c>
      <c r="P53">
        <v>4.7861809603074602E-2</v>
      </c>
      <c r="Q53">
        <v>0.95213819039692504</v>
      </c>
      <c r="R53">
        <v>42.1</v>
      </c>
      <c r="S53">
        <v>64.64</v>
      </c>
      <c r="T53">
        <v>5.2936177559494502E-3</v>
      </c>
      <c r="U53">
        <v>0.110602123067436</v>
      </c>
      <c r="V53">
        <v>0.450240423</v>
      </c>
      <c r="W53">
        <v>29.829639277330799</v>
      </c>
      <c r="X53">
        <v>1.18E-2</v>
      </c>
      <c r="Y53">
        <v>0.19944187399999999</v>
      </c>
      <c r="Z53" s="5">
        <v>6.95</v>
      </c>
      <c r="AA53" s="5">
        <v>119.09</v>
      </c>
      <c r="AB53">
        <v>0.75</v>
      </c>
      <c r="AC53">
        <v>2.44</v>
      </c>
      <c r="AD53">
        <v>9.67</v>
      </c>
      <c r="AE53" s="6">
        <v>2.46</v>
      </c>
      <c r="AF53">
        <v>29.718264520000002</v>
      </c>
      <c r="AG53">
        <v>9.0365734000000003E-2</v>
      </c>
      <c r="AH53">
        <v>0.243505108</v>
      </c>
    </row>
    <row r="54" spans="1:34" x14ac:dyDescent="0.25">
      <c r="A54" s="1">
        <v>2018</v>
      </c>
      <c r="B54" s="2">
        <v>42</v>
      </c>
      <c r="C54" s="2">
        <v>2</v>
      </c>
      <c r="D54" s="2">
        <v>7.5517384755107102</v>
      </c>
      <c r="E54" s="2">
        <v>4.4519759216154801E-2</v>
      </c>
      <c r="G54" s="4">
        <v>0.19040499999999999</v>
      </c>
      <c r="H54" s="3">
        <v>1904.05</v>
      </c>
      <c r="I54" s="3">
        <v>1904.05</v>
      </c>
      <c r="J54">
        <v>0.16663153787855001</v>
      </c>
      <c r="K54">
        <v>7.0048974999999999E-2</v>
      </c>
      <c r="L54">
        <v>0.178155909</v>
      </c>
      <c r="M54">
        <v>346.8</v>
      </c>
      <c r="N54">
        <v>9.77</v>
      </c>
      <c r="O54">
        <v>13.76</v>
      </c>
      <c r="P54">
        <v>4.9947715535101099E-2</v>
      </c>
      <c r="Q54">
        <v>0.95005228446489898</v>
      </c>
      <c r="R54">
        <v>61.17</v>
      </c>
      <c r="S54">
        <v>57.6</v>
      </c>
      <c r="T54">
        <v>5.50471190687134E-3</v>
      </c>
      <c r="U54">
        <v>0.110209483014351</v>
      </c>
      <c r="V54">
        <v>0.495728165</v>
      </c>
      <c r="W54">
        <v>29.8840178813054</v>
      </c>
      <c r="X54">
        <v>1.72E-2</v>
      </c>
      <c r="Y54">
        <v>9.7989897000000006E-2</v>
      </c>
      <c r="Z54" s="5">
        <v>6.75</v>
      </c>
      <c r="AA54" s="5">
        <v>121.56</v>
      </c>
      <c r="AB54">
        <v>0.86</v>
      </c>
      <c r="AC54">
        <v>2.99</v>
      </c>
      <c r="AD54">
        <v>10.88</v>
      </c>
      <c r="AE54" s="6">
        <v>2.64</v>
      </c>
      <c r="AF54">
        <v>29.78596894</v>
      </c>
      <c r="AG54">
        <v>5.5884287999999997E-2</v>
      </c>
      <c r="AH54">
        <v>0.101901673</v>
      </c>
    </row>
    <row r="55" spans="1:34" x14ac:dyDescent="0.25">
      <c r="A55" s="1">
        <v>2019</v>
      </c>
      <c r="B55" s="2">
        <v>42</v>
      </c>
      <c r="C55" s="2">
        <v>2</v>
      </c>
      <c r="D55" s="2">
        <v>7.7968844529271504</v>
      </c>
      <c r="E55" s="2">
        <v>4.8912726625019699E-2</v>
      </c>
      <c r="G55" s="4">
        <v>0.24330099999999999</v>
      </c>
      <c r="H55" s="3">
        <v>2433.0100000000002</v>
      </c>
      <c r="I55" s="3">
        <v>2433.0100000000002</v>
      </c>
      <c r="J55">
        <v>6.1277128996794099E-2</v>
      </c>
      <c r="K55">
        <v>7.9586297E-2</v>
      </c>
      <c r="L55">
        <v>0.163044894</v>
      </c>
      <c r="M55">
        <v>389.45</v>
      </c>
      <c r="N55">
        <v>9.9</v>
      </c>
      <c r="O55">
        <v>13.52</v>
      </c>
      <c r="P55">
        <v>5.3332160091520697E-2</v>
      </c>
      <c r="Q55">
        <v>0.94666783990847903</v>
      </c>
      <c r="R55">
        <v>67.959999999999994</v>
      </c>
      <c r="S55">
        <v>56.57</v>
      </c>
      <c r="T55">
        <v>5.9741368695546302E-3</v>
      </c>
      <c r="U55">
        <v>0.112017530497597</v>
      </c>
      <c r="V55">
        <v>0.53405097199999996</v>
      </c>
      <c r="W55">
        <v>29.955045339553699</v>
      </c>
      <c r="X55">
        <v>1.9E-2</v>
      </c>
      <c r="Y55">
        <v>0.16516493600000001</v>
      </c>
      <c r="Z55" s="5">
        <v>5.95</v>
      </c>
      <c r="AA55" s="5">
        <v>125.08</v>
      </c>
      <c r="AB55">
        <v>0.86</v>
      </c>
      <c r="AC55">
        <v>3.35</v>
      </c>
      <c r="AD55">
        <v>10.87</v>
      </c>
      <c r="AE55" s="6">
        <v>2.4500000000000002</v>
      </c>
      <c r="AF55">
        <v>29.862546850000001</v>
      </c>
      <c r="AG55">
        <v>7.3610704999999998E-2</v>
      </c>
      <c r="AH55">
        <v>0.146358294</v>
      </c>
    </row>
    <row r="56" spans="1:34" x14ac:dyDescent="0.25">
      <c r="A56" s="1">
        <v>2020</v>
      </c>
      <c r="B56" s="2">
        <v>42</v>
      </c>
      <c r="C56" s="2">
        <v>2</v>
      </c>
      <c r="D56" s="2">
        <v>7.9407119783798796</v>
      </c>
      <c r="E56" s="2">
        <v>4.9146836969220099E-2</v>
      </c>
      <c r="G56" s="4">
        <v>0.28093600000000002</v>
      </c>
      <c r="H56" s="3">
        <v>2809.36</v>
      </c>
      <c r="I56" s="3">
        <v>2809.36</v>
      </c>
      <c r="J56">
        <v>3.3717632485412201E-2</v>
      </c>
      <c r="K56">
        <v>0.112084561</v>
      </c>
      <c r="L56">
        <v>0.14918461</v>
      </c>
      <c r="M56">
        <v>408.06</v>
      </c>
      <c r="N56">
        <v>9.6</v>
      </c>
      <c r="O56">
        <v>13.88</v>
      </c>
      <c r="P56">
        <v>5.92719467522244E-2</v>
      </c>
      <c r="Q56">
        <v>0.94072805324777597</v>
      </c>
      <c r="R56">
        <v>71.61</v>
      </c>
      <c r="S56">
        <v>57.88</v>
      </c>
      <c r="T56">
        <v>5.6651554711627796E-3</v>
      </c>
      <c r="U56">
        <v>9.5579034966489798E-2</v>
      </c>
      <c r="V56">
        <v>0.55186734900000001</v>
      </c>
      <c r="W56">
        <v>30.060526307525699</v>
      </c>
      <c r="X56">
        <v>1.9699999999999999E-2</v>
      </c>
      <c r="Y56">
        <v>5.3771544999999997E-2</v>
      </c>
      <c r="Z56" s="5">
        <v>2.2400000000000002</v>
      </c>
      <c r="AA56" s="5">
        <v>128.11000000000001</v>
      </c>
      <c r="AB56">
        <v>0.88</v>
      </c>
      <c r="AC56">
        <v>3.6</v>
      </c>
      <c r="AD56">
        <v>11.86</v>
      </c>
      <c r="AE56" s="6">
        <v>2.36</v>
      </c>
      <c r="AF56">
        <v>29.968783080000001</v>
      </c>
      <c r="AG56">
        <v>0.11124495500000001</v>
      </c>
      <c r="AH56">
        <v>0.235008139</v>
      </c>
    </row>
    <row r="57" spans="1:34" x14ac:dyDescent="0.25">
      <c r="A57" s="1">
        <v>2021</v>
      </c>
      <c r="B57" s="2">
        <v>42</v>
      </c>
      <c r="C57" s="2">
        <v>2</v>
      </c>
      <c r="D57" s="2">
        <v>8.2222689577073993</v>
      </c>
      <c r="E57" s="2">
        <v>5.7683342012572199E-2</v>
      </c>
      <c r="G57" s="4">
        <v>0.37229400000000001</v>
      </c>
      <c r="H57" s="3">
        <v>3722.94</v>
      </c>
      <c r="I57" s="3">
        <v>3722.94</v>
      </c>
      <c r="J57">
        <v>0.113431863095488</v>
      </c>
      <c r="K57">
        <v>9.6161538000000005E-2</v>
      </c>
      <c r="L57">
        <v>0.129077624</v>
      </c>
      <c r="M57">
        <v>418.61</v>
      </c>
      <c r="N57">
        <v>9.92</v>
      </c>
      <c r="O57">
        <v>14.78</v>
      </c>
      <c r="P57">
        <v>6.3199636666178602E-2</v>
      </c>
      <c r="Q57">
        <v>0.936800363333821</v>
      </c>
      <c r="R57">
        <v>72.86</v>
      </c>
      <c r="S57">
        <v>59.01</v>
      </c>
      <c r="T57">
        <v>6.0798198393008903E-3</v>
      </c>
      <c r="U57">
        <v>9.6200234052207997E-2</v>
      </c>
      <c r="V57">
        <v>0.56843909699999995</v>
      </c>
      <c r="W57">
        <v>30.1637550061062</v>
      </c>
      <c r="X57">
        <v>1.9800000000000002E-2</v>
      </c>
      <c r="Y57">
        <v>0.189900183</v>
      </c>
      <c r="Z57" s="5">
        <v>8.4499999999999993</v>
      </c>
      <c r="AA57" s="5">
        <v>129.37</v>
      </c>
      <c r="AB57">
        <v>0.82</v>
      </c>
      <c r="AC57">
        <v>3.43</v>
      </c>
      <c r="AD57">
        <v>12.39</v>
      </c>
      <c r="AE57" s="6">
        <v>2.2999999999999998</v>
      </c>
      <c r="AF57">
        <v>30.060597649999998</v>
      </c>
      <c r="AG57">
        <v>0.10874494799999999</v>
      </c>
      <c r="AH57">
        <v>0.18221657499999999</v>
      </c>
    </row>
    <row r="58" spans="1:34" x14ac:dyDescent="0.25">
      <c r="A58" s="1">
        <v>2022</v>
      </c>
      <c r="B58" s="2">
        <v>42</v>
      </c>
      <c r="C58" s="2">
        <v>2</v>
      </c>
      <c r="D58" s="2">
        <v>8.5102672624455007</v>
      </c>
      <c r="E58" s="2">
        <v>6.88653510822443E-2</v>
      </c>
      <c r="G58" s="4">
        <v>0.49654900000000002</v>
      </c>
      <c r="H58" s="3">
        <v>4965.49</v>
      </c>
      <c r="I58" s="3">
        <v>4965.49</v>
      </c>
      <c r="J58">
        <v>5.1735694797164E-2</v>
      </c>
      <c r="K58">
        <v>0.119817091</v>
      </c>
      <c r="L58">
        <v>0.117186613</v>
      </c>
      <c r="M58">
        <v>385.51</v>
      </c>
      <c r="N58">
        <v>9.36</v>
      </c>
      <c r="O58">
        <v>11.29</v>
      </c>
      <c r="P58">
        <v>5.8704588420136899E-2</v>
      </c>
      <c r="Q58">
        <v>0.94129541157986296</v>
      </c>
      <c r="R58">
        <v>73.87</v>
      </c>
      <c r="S58">
        <v>61.41</v>
      </c>
      <c r="T58">
        <v>6.0676255725875096E-3</v>
      </c>
      <c r="U58">
        <v>0.103358625550063</v>
      </c>
      <c r="V58">
        <v>0.56710381899999995</v>
      </c>
      <c r="W58">
        <v>30.274872791421501</v>
      </c>
      <c r="X58">
        <v>2.0199999999999999E-2</v>
      </c>
      <c r="Y58">
        <v>0.115285109</v>
      </c>
      <c r="Z58" s="5">
        <v>3</v>
      </c>
      <c r="AA58" s="5">
        <v>131.91999999999999</v>
      </c>
      <c r="AB58">
        <v>0.84</v>
      </c>
      <c r="AC58">
        <v>3.26</v>
      </c>
      <c r="AD58">
        <v>11.29</v>
      </c>
      <c r="AE58" s="6">
        <v>2.1800000000000002</v>
      </c>
      <c r="AF58">
        <v>30.173763009999998</v>
      </c>
      <c r="AG58">
        <v>0.11752652700000001</v>
      </c>
      <c r="AH58">
        <v>3.8042910999999999E-2</v>
      </c>
    </row>
    <row r="59" spans="1:34" x14ac:dyDescent="0.25">
      <c r="A59" s="1">
        <v>2023</v>
      </c>
      <c r="B59" s="2">
        <v>42</v>
      </c>
      <c r="C59" s="2">
        <v>2</v>
      </c>
      <c r="D59" s="2">
        <v>8.7607321354829395</v>
      </c>
      <c r="E59" s="2">
        <v>7.8277871607836794E-2</v>
      </c>
      <c r="G59" s="4">
        <v>0.63787799999999995</v>
      </c>
      <c r="H59" s="3">
        <v>6378.78</v>
      </c>
      <c r="I59" s="3">
        <v>6378.78</v>
      </c>
      <c r="J59">
        <v>2.2345298899790301E-2</v>
      </c>
      <c r="K59">
        <v>9.7642806999999998E-2</v>
      </c>
      <c r="L59">
        <v>0.13015307100000001</v>
      </c>
      <c r="M59">
        <v>347.57</v>
      </c>
      <c r="N59">
        <v>9.5299999999999994</v>
      </c>
      <c r="O59">
        <v>14.23</v>
      </c>
      <c r="P59">
        <v>6.0827776781944003E-2</v>
      </c>
      <c r="Q59">
        <v>0.93917222321805605</v>
      </c>
      <c r="R59">
        <v>83.39</v>
      </c>
      <c r="S59">
        <v>64.819999999999993</v>
      </c>
      <c r="T59">
        <v>5.4953918611048997E-3</v>
      </c>
      <c r="U59">
        <v>9.0343460698963804E-2</v>
      </c>
      <c r="V59">
        <v>0.58390044500000005</v>
      </c>
      <c r="W59">
        <v>30.386376633327298</v>
      </c>
      <c r="X59">
        <v>2.01E-2</v>
      </c>
      <c r="Y59">
        <v>1.2524164000000001E-2</v>
      </c>
      <c r="Z59" s="5">
        <v>5.2</v>
      </c>
      <c r="AA59" s="5">
        <v>134.56</v>
      </c>
      <c r="AB59">
        <v>0.83</v>
      </c>
      <c r="AC59">
        <v>2.88</v>
      </c>
      <c r="AD59">
        <v>11.61</v>
      </c>
      <c r="AE59" s="6">
        <v>1.99</v>
      </c>
      <c r="AF59">
        <v>30.266927989999999</v>
      </c>
      <c r="AG59">
        <v>0.117958039</v>
      </c>
      <c r="AH59">
        <v>0.15839159899999999</v>
      </c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4"/>
  <sheetViews>
    <sheetView workbookViewId="0">
      <selection activeCell="H2" sqref="H2"/>
    </sheetView>
  </sheetViews>
  <sheetFormatPr defaultColWidth="8.7265625" defaultRowHeight="14" x14ac:dyDescent="0.25"/>
  <cols>
    <col min="1" max="1" width="9.54296875" style="1" customWidth="1"/>
    <col min="2" max="5" width="9.54296875" style="2" customWidth="1"/>
    <col min="6" max="7" width="16.3632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6</v>
      </c>
    </row>
    <row r="2" spans="1:8" x14ac:dyDescent="0.25">
      <c r="A2" s="1">
        <v>2014</v>
      </c>
      <c r="B2" s="2">
        <v>4</v>
      </c>
      <c r="C2" s="2">
        <v>2</v>
      </c>
      <c r="D2" s="2">
        <v>8.0098382046826693</v>
      </c>
      <c r="E2" s="2">
        <v>3.54866487294117E-2</v>
      </c>
      <c r="F2" s="3">
        <v>3010.43</v>
      </c>
      <c r="G2" s="3">
        <v>3010.43</v>
      </c>
      <c r="H2">
        <v>1E-4</v>
      </c>
    </row>
    <row r="3" spans="1:8" x14ac:dyDescent="0.25">
      <c r="A3" s="1">
        <v>2015</v>
      </c>
      <c r="B3" s="2">
        <v>4</v>
      </c>
      <c r="C3" s="2">
        <v>2</v>
      </c>
      <c r="D3" s="2">
        <v>8.3243727133208907</v>
      </c>
      <c r="E3" s="2">
        <v>4.5131492820599299E-2</v>
      </c>
      <c r="F3" s="3">
        <v>4123.1499999999996</v>
      </c>
      <c r="G3" s="3">
        <v>4123.1499999999996</v>
      </c>
    </row>
    <row r="4" spans="1:8" x14ac:dyDescent="0.25">
      <c r="A4" s="1">
        <v>2016</v>
      </c>
      <c r="B4" s="2">
        <v>4</v>
      </c>
      <c r="C4" s="2">
        <v>2</v>
      </c>
      <c r="D4" s="2">
        <v>8.4496464166843204</v>
      </c>
      <c r="E4" s="2">
        <v>4.6859023065642297E-2</v>
      </c>
      <c r="F4" s="3">
        <v>4673.42</v>
      </c>
      <c r="G4" s="3">
        <v>4673.42</v>
      </c>
    </row>
    <row r="5" spans="1:8" x14ac:dyDescent="0.25">
      <c r="A5" s="1">
        <v>2017</v>
      </c>
      <c r="B5" s="2">
        <v>4</v>
      </c>
      <c r="C5" s="2">
        <v>2</v>
      </c>
      <c r="D5" s="2">
        <v>8.5919276815522903</v>
      </c>
      <c r="E5" s="2">
        <v>4.9446715192081797E-2</v>
      </c>
      <c r="F5" s="3">
        <v>5387.99</v>
      </c>
      <c r="G5" s="3">
        <v>5387.99</v>
      </c>
    </row>
    <row r="6" spans="1:8" x14ac:dyDescent="0.25">
      <c r="A6" s="1">
        <v>2018</v>
      </c>
      <c r="B6" s="2">
        <v>4</v>
      </c>
      <c r="C6" s="2">
        <v>2</v>
      </c>
      <c r="D6" s="2">
        <v>8.7525293103660609</v>
      </c>
      <c r="E6" s="2">
        <v>5.35284237472494E-2</v>
      </c>
      <c r="F6" s="3">
        <v>6326.67</v>
      </c>
      <c r="G6" s="3">
        <v>6326.67</v>
      </c>
    </row>
    <row r="7" spans="1:8" x14ac:dyDescent="0.25">
      <c r="A7" s="1">
        <v>2019</v>
      </c>
      <c r="B7" s="2">
        <v>4</v>
      </c>
      <c r="C7" s="2">
        <v>2</v>
      </c>
      <c r="D7" s="2">
        <v>8.9059460919580893</v>
      </c>
      <c r="E7" s="2">
        <v>5.6437534170162E-2</v>
      </c>
      <c r="F7" s="3">
        <v>7375.7</v>
      </c>
      <c r="G7" s="3">
        <v>7375.7</v>
      </c>
    </row>
    <row r="8" spans="1:8" x14ac:dyDescent="0.25">
      <c r="A8" s="1">
        <v>2020</v>
      </c>
      <c r="B8" s="2">
        <v>4</v>
      </c>
      <c r="C8" s="2">
        <v>2</v>
      </c>
      <c r="D8" s="2">
        <v>9.1014157345978592</v>
      </c>
      <c r="E8" s="2">
        <v>6.3081591873992399E-2</v>
      </c>
      <c r="F8" s="3">
        <v>8967.98</v>
      </c>
      <c r="G8" s="3">
        <v>8967.98</v>
      </c>
    </row>
    <row r="9" spans="1:8" x14ac:dyDescent="0.25">
      <c r="A9" s="1">
        <v>2021</v>
      </c>
      <c r="B9" s="2">
        <v>4</v>
      </c>
      <c r="C9" s="2">
        <v>2</v>
      </c>
      <c r="D9" s="2">
        <v>9.5529366753053608</v>
      </c>
      <c r="E9" s="2">
        <v>8.9647946924545904E-2</v>
      </c>
      <c r="F9" s="3">
        <v>14086</v>
      </c>
      <c r="G9" s="3">
        <v>14086</v>
      </c>
    </row>
    <row r="10" spans="1:8" x14ac:dyDescent="0.25">
      <c r="A10" s="1">
        <v>2022</v>
      </c>
      <c r="B10" s="2">
        <v>4</v>
      </c>
      <c r="C10" s="2">
        <v>2</v>
      </c>
      <c r="D10" s="2">
        <v>9.8970669847332093</v>
      </c>
      <c r="E10" s="2">
        <v>0.113202891003139</v>
      </c>
      <c r="F10" s="3">
        <v>19872</v>
      </c>
      <c r="G10" s="3">
        <v>19872</v>
      </c>
    </row>
    <row r="11" spans="1:8" x14ac:dyDescent="0.25">
      <c r="A11" s="1">
        <v>2023</v>
      </c>
      <c r="B11" s="2">
        <v>4</v>
      </c>
      <c r="C11" s="2">
        <v>2</v>
      </c>
      <c r="D11" s="2">
        <v>10.3439014415617</v>
      </c>
      <c r="E11" s="2">
        <v>0.15563242133880001</v>
      </c>
      <c r="F11" s="3">
        <v>31067</v>
      </c>
      <c r="G11" s="3">
        <v>31067</v>
      </c>
    </row>
    <row r="12" spans="1:8" x14ac:dyDescent="0.25">
      <c r="A12" s="1">
        <v>2014</v>
      </c>
      <c r="B12" s="2">
        <v>5</v>
      </c>
      <c r="C12" s="2">
        <v>2</v>
      </c>
      <c r="D12" s="2">
        <v>8.4910073144613794</v>
      </c>
      <c r="E12" s="2">
        <v>5.14091316259404E-2</v>
      </c>
      <c r="F12" s="3">
        <v>4870.7700000000004</v>
      </c>
      <c r="G12" s="3">
        <v>4870.7700000000004</v>
      </c>
    </row>
    <row r="13" spans="1:8" x14ac:dyDescent="0.25">
      <c r="A13" s="1">
        <v>2015</v>
      </c>
      <c r="B13" s="2">
        <v>5</v>
      </c>
      <c r="C13" s="2">
        <v>2</v>
      </c>
      <c r="D13" s="2">
        <v>8.9004985764593396</v>
      </c>
      <c r="E13" s="2">
        <v>6.99621559654902E-2</v>
      </c>
      <c r="F13" s="3">
        <v>7335.63</v>
      </c>
      <c r="G13" s="3">
        <v>7335.63</v>
      </c>
    </row>
    <row r="14" spans="1:8" x14ac:dyDescent="0.25">
      <c r="A14" s="1">
        <v>2016</v>
      </c>
      <c r="B14" s="2">
        <v>5</v>
      </c>
      <c r="C14" s="2">
        <v>2</v>
      </c>
      <c r="D14" s="2">
        <v>9.0929308915393605</v>
      </c>
      <c r="E14" s="2">
        <v>7.5633118970842295E-2</v>
      </c>
      <c r="F14" s="3">
        <v>8892.2099999999991</v>
      </c>
      <c r="G14" s="3">
        <v>8892.2099999999991</v>
      </c>
    </row>
    <row r="15" spans="1:8" x14ac:dyDescent="0.25">
      <c r="A15" s="1">
        <v>2017</v>
      </c>
      <c r="B15" s="2">
        <v>5</v>
      </c>
      <c r="C15" s="2">
        <v>2</v>
      </c>
      <c r="D15" s="2">
        <v>9.2128581995862895</v>
      </c>
      <c r="E15" s="2">
        <v>7.76940817569515E-2</v>
      </c>
      <c r="F15" s="3">
        <v>10025.209999999999</v>
      </c>
      <c r="G15" s="3">
        <v>10025.209999999999</v>
      </c>
    </row>
    <row r="16" spans="1:8" x14ac:dyDescent="0.25">
      <c r="A16" s="1">
        <v>2018</v>
      </c>
      <c r="B16" s="2">
        <v>5</v>
      </c>
      <c r="C16" s="2">
        <v>2</v>
      </c>
      <c r="D16" s="2">
        <v>9.2517318043359307</v>
      </c>
      <c r="E16" s="2">
        <v>7.7981778364033194E-2</v>
      </c>
      <c r="F16" s="3">
        <v>10422.6</v>
      </c>
      <c r="G16" s="3">
        <v>10422.6</v>
      </c>
    </row>
    <row r="17" spans="1:7" x14ac:dyDescent="0.25">
      <c r="A17" s="1">
        <v>2019</v>
      </c>
      <c r="B17" s="2">
        <v>5</v>
      </c>
      <c r="C17" s="2">
        <v>2</v>
      </c>
      <c r="D17" s="2">
        <v>9.3722908399303098</v>
      </c>
      <c r="E17" s="2">
        <v>8.0863003052060803E-2</v>
      </c>
      <c r="F17" s="3">
        <v>11758.02</v>
      </c>
      <c r="G17" s="3">
        <v>11758.02</v>
      </c>
    </row>
    <row r="18" spans="1:7" x14ac:dyDescent="0.25">
      <c r="A18" s="1">
        <v>2020</v>
      </c>
      <c r="B18" s="2">
        <v>5</v>
      </c>
      <c r="C18" s="2">
        <v>2</v>
      </c>
      <c r="D18" s="2">
        <v>9.5050280974351509</v>
      </c>
      <c r="E18" s="2">
        <v>8.2722966867428097E-2</v>
      </c>
      <c r="F18" s="3">
        <v>13427.07</v>
      </c>
      <c r="G18" s="3">
        <v>13427.07</v>
      </c>
    </row>
    <row r="19" spans="1:7" x14ac:dyDescent="0.25">
      <c r="A19" s="1">
        <v>2021</v>
      </c>
      <c r="B19" s="2">
        <v>5</v>
      </c>
      <c r="C19" s="2">
        <v>2</v>
      </c>
      <c r="D19" s="2">
        <v>9.8848800008525295</v>
      </c>
      <c r="E19" s="2">
        <v>0.10803939706200601</v>
      </c>
      <c r="F19" s="3">
        <v>19631.29</v>
      </c>
      <c r="G19" s="3">
        <v>19631.29</v>
      </c>
    </row>
    <row r="20" spans="1:7" x14ac:dyDescent="0.25">
      <c r="A20" s="1">
        <v>2022</v>
      </c>
      <c r="B20" s="2">
        <v>5</v>
      </c>
      <c r="C20" s="2">
        <v>2</v>
      </c>
      <c r="D20" s="2">
        <v>10.221941283654701</v>
      </c>
      <c r="E20" s="2">
        <v>0.13417830208044201</v>
      </c>
      <c r="F20" s="3">
        <v>27500</v>
      </c>
      <c r="G20" s="3">
        <v>27500</v>
      </c>
    </row>
    <row r="21" spans="1:7" x14ac:dyDescent="0.25">
      <c r="A21" s="1">
        <v>2014</v>
      </c>
      <c r="B21" s="2">
        <v>6</v>
      </c>
      <c r="C21" s="2">
        <v>2</v>
      </c>
      <c r="D21" s="2">
        <v>9.0017738082510501</v>
      </c>
      <c r="E21" s="2">
        <v>7.36189581103633E-2</v>
      </c>
      <c r="F21" s="3">
        <v>8117.47</v>
      </c>
      <c r="G21" s="3">
        <v>8117.47</v>
      </c>
    </row>
    <row r="22" spans="1:7" x14ac:dyDescent="0.25">
      <c r="A22" s="1">
        <v>2015</v>
      </c>
      <c r="B22" s="2">
        <v>6</v>
      </c>
      <c r="C22" s="2">
        <v>2</v>
      </c>
      <c r="D22" s="2">
        <v>9.1210751843350799</v>
      </c>
      <c r="E22" s="2">
        <v>7.6641857445271994E-2</v>
      </c>
      <c r="F22" s="3">
        <v>9146.0300000000007</v>
      </c>
      <c r="G22" s="3">
        <v>9146.0300000000007</v>
      </c>
    </row>
    <row r="23" spans="1:7" x14ac:dyDescent="0.25">
      <c r="A23" s="1">
        <v>2016</v>
      </c>
      <c r="B23" s="2">
        <v>6</v>
      </c>
      <c r="C23" s="2">
        <v>2</v>
      </c>
      <c r="D23" s="2">
        <v>9.1886671962946895</v>
      </c>
      <c r="E23" s="2">
        <v>7.4946124048640803E-2</v>
      </c>
      <c r="F23" s="3">
        <v>9785.6</v>
      </c>
      <c r="G23" s="3">
        <v>9785.6</v>
      </c>
    </row>
    <row r="24" spans="1:7" x14ac:dyDescent="0.25">
      <c r="A24" s="1">
        <v>2017</v>
      </c>
      <c r="B24" s="2">
        <v>6</v>
      </c>
      <c r="C24" s="2">
        <v>2</v>
      </c>
      <c r="D24" s="2">
        <v>9.3049221047091706</v>
      </c>
      <c r="E24" s="2">
        <v>7.7226473866346401E-2</v>
      </c>
      <c r="F24" s="3">
        <v>10991.99</v>
      </c>
      <c r="G24" s="3">
        <v>10991.99</v>
      </c>
    </row>
    <row r="25" spans="1:7" x14ac:dyDescent="0.25">
      <c r="A25" s="1">
        <v>2018</v>
      </c>
      <c r="B25" s="2">
        <v>6</v>
      </c>
      <c r="C25" s="2">
        <v>2</v>
      </c>
      <c r="D25" s="2">
        <v>9.4236420505554293</v>
      </c>
      <c r="E25" s="2">
        <v>8.0270144336168095E-2</v>
      </c>
      <c r="F25" s="3">
        <v>12377.58</v>
      </c>
      <c r="G25" s="3">
        <v>12377.58</v>
      </c>
    </row>
    <row r="26" spans="1:7" x14ac:dyDescent="0.25">
      <c r="A26" s="1">
        <v>2019</v>
      </c>
      <c r="B26" s="2">
        <v>6</v>
      </c>
      <c r="C26" s="2">
        <v>2</v>
      </c>
      <c r="D26" s="2">
        <v>9.5110655125874199</v>
      </c>
      <c r="E26" s="2">
        <v>8.0592583435706897E-2</v>
      </c>
      <c r="F26" s="3">
        <v>13508.38</v>
      </c>
      <c r="G26" s="3">
        <v>13508.38</v>
      </c>
    </row>
    <row r="27" spans="1:7" x14ac:dyDescent="0.25">
      <c r="A27" s="1">
        <v>2020</v>
      </c>
      <c r="B27" s="2">
        <v>6</v>
      </c>
      <c r="C27" s="2">
        <v>2</v>
      </c>
      <c r="D27" s="2">
        <v>9.8232092754516298</v>
      </c>
      <c r="E27" s="2">
        <v>9.91026888086258E-2</v>
      </c>
      <c r="F27" s="3">
        <v>18457.189999999999</v>
      </c>
      <c r="G27" s="3">
        <v>18457.189999999999</v>
      </c>
    </row>
    <row r="28" spans="1:7" x14ac:dyDescent="0.25">
      <c r="A28" s="1">
        <v>2021</v>
      </c>
      <c r="B28" s="2">
        <v>6</v>
      </c>
      <c r="C28" s="2">
        <v>2</v>
      </c>
      <c r="D28" s="2">
        <v>10.1185989321531</v>
      </c>
      <c r="E28" s="2">
        <v>0.119996642029453</v>
      </c>
      <c r="F28" s="3">
        <v>24800</v>
      </c>
      <c r="G28" s="3">
        <v>24800</v>
      </c>
    </row>
    <row r="29" spans="1:7" x14ac:dyDescent="0.25">
      <c r="A29" s="1">
        <v>2022</v>
      </c>
      <c r="B29" s="2">
        <v>6</v>
      </c>
      <c r="C29" s="2">
        <v>2</v>
      </c>
      <c r="D29" s="2">
        <v>10.5912346790134</v>
      </c>
      <c r="E29" s="2">
        <v>0.171394301437961</v>
      </c>
      <c r="F29" s="3">
        <v>39784.58</v>
      </c>
      <c r="G29" s="3">
        <v>39784.58</v>
      </c>
    </row>
    <row r="30" spans="1:7" x14ac:dyDescent="0.25">
      <c r="A30" s="1">
        <v>2023</v>
      </c>
      <c r="B30" s="2">
        <v>6</v>
      </c>
      <c r="C30" s="2">
        <v>2</v>
      </c>
      <c r="D30" s="2">
        <v>10.896739325546401</v>
      </c>
      <c r="E30" s="2">
        <v>0.20700376539849299</v>
      </c>
      <c r="F30" s="3">
        <v>54000</v>
      </c>
      <c r="G30" s="3">
        <v>54000</v>
      </c>
    </row>
    <row r="31" spans="1:7" x14ac:dyDescent="0.25">
      <c r="A31" s="1">
        <v>2014</v>
      </c>
      <c r="B31" s="2">
        <v>7</v>
      </c>
      <c r="C31" s="2">
        <v>2</v>
      </c>
      <c r="D31" s="2">
        <v>8.4605106643242305</v>
      </c>
      <c r="E31" s="2">
        <v>5.8340712666368401E-2</v>
      </c>
      <c r="F31" s="3">
        <v>4724.47</v>
      </c>
      <c r="G31" s="3">
        <v>4724.47</v>
      </c>
    </row>
    <row r="32" spans="1:7" x14ac:dyDescent="0.25">
      <c r="A32" s="1">
        <v>2015</v>
      </c>
      <c r="B32" s="2">
        <v>7</v>
      </c>
      <c r="C32" s="2">
        <v>2</v>
      </c>
      <c r="D32" s="2">
        <v>8.5999356361333508</v>
      </c>
      <c r="E32" s="2">
        <v>6.0958024529518699E-2</v>
      </c>
      <c r="F32" s="3">
        <v>5431.31</v>
      </c>
      <c r="G32" s="3">
        <v>5431.31</v>
      </c>
    </row>
    <row r="33" spans="1:7" x14ac:dyDescent="0.25">
      <c r="A33" s="1">
        <v>2016</v>
      </c>
      <c r="B33" s="2">
        <v>7</v>
      </c>
      <c r="C33" s="2">
        <v>2</v>
      </c>
      <c r="D33" s="2">
        <v>8.7786832277037607</v>
      </c>
      <c r="E33" s="2">
        <v>6.6816473327867401E-2</v>
      </c>
      <c r="F33" s="3">
        <v>6494.32</v>
      </c>
      <c r="G33" s="3">
        <v>6494.32</v>
      </c>
    </row>
    <row r="34" spans="1:7" x14ac:dyDescent="0.25">
      <c r="A34" s="1">
        <v>2017</v>
      </c>
      <c r="B34" s="2">
        <v>7</v>
      </c>
      <c r="C34" s="2">
        <v>2</v>
      </c>
      <c r="D34" s="2">
        <v>8.9194866083587705</v>
      </c>
      <c r="E34" s="2">
        <v>6.9737163301606606E-2</v>
      </c>
      <c r="F34" s="3">
        <v>7476.25</v>
      </c>
      <c r="G34" s="3">
        <v>7476.25</v>
      </c>
    </row>
    <row r="35" spans="1:7" x14ac:dyDescent="0.25">
      <c r="A35" s="1">
        <v>2018</v>
      </c>
      <c r="B35" s="2">
        <v>7</v>
      </c>
      <c r="C35" s="2">
        <v>2</v>
      </c>
      <c r="D35" s="2">
        <v>9.2595114159826295</v>
      </c>
      <c r="E35" s="2">
        <v>8.7968152580861103E-2</v>
      </c>
      <c r="F35" s="3">
        <v>10504</v>
      </c>
      <c r="G35" s="3">
        <v>10504</v>
      </c>
    </row>
    <row r="36" spans="1:7" x14ac:dyDescent="0.25">
      <c r="A36" s="1">
        <v>2019</v>
      </c>
      <c r="B36" s="2">
        <v>7</v>
      </c>
      <c r="C36" s="2">
        <v>2</v>
      </c>
      <c r="D36" s="2">
        <v>9.3851336623493502</v>
      </c>
      <c r="E36" s="2">
        <v>8.9145452144835102E-2</v>
      </c>
      <c r="F36" s="3">
        <v>11910</v>
      </c>
      <c r="G36" s="3">
        <v>11910</v>
      </c>
    </row>
    <row r="37" spans="1:7" x14ac:dyDescent="0.25">
      <c r="A37" s="1">
        <v>2020</v>
      </c>
      <c r="B37" s="2">
        <v>7</v>
      </c>
      <c r="C37" s="2">
        <v>2</v>
      </c>
      <c r="D37" s="2">
        <v>9.6256898021583197</v>
      </c>
      <c r="E37" s="2">
        <v>0.104099431345947</v>
      </c>
      <c r="F37" s="3">
        <v>15149</v>
      </c>
      <c r="G37" s="3">
        <v>15149</v>
      </c>
    </row>
    <row r="38" spans="1:7" x14ac:dyDescent="0.25">
      <c r="A38" s="1">
        <v>2021</v>
      </c>
      <c r="B38" s="2">
        <v>7</v>
      </c>
      <c r="C38" s="2">
        <v>2</v>
      </c>
      <c r="D38" s="2">
        <v>9.8923254878299396</v>
      </c>
      <c r="E38" s="2">
        <v>0.115419504203842</v>
      </c>
      <c r="F38" s="3">
        <v>19778</v>
      </c>
      <c r="G38" s="3">
        <v>19778</v>
      </c>
    </row>
    <row r="39" spans="1:7" x14ac:dyDescent="0.25">
      <c r="A39" s="1">
        <v>2022</v>
      </c>
      <c r="B39" s="2">
        <v>7</v>
      </c>
      <c r="C39" s="2">
        <v>2</v>
      </c>
      <c r="D39" s="2">
        <v>10.2026657901263</v>
      </c>
      <c r="E39" s="2">
        <v>0.13647347974994101</v>
      </c>
      <c r="F39" s="3">
        <v>26975</v>
      </c>
      <c r="G39" s="3">
        <v>26975</v>
      </c>
    </row>
    <row r="40" spans="1:7" x14ac:dyDescent="0.25">
      <c r="A40" s="1">
        <v>2023</v>
      </c>
      <c r="B40" s="2">
        <v>7</v>
      </c>
      <c r="C40" s="2">
        <v>2</v>
      </c>
      <c r="D40" s="2">
        <v>10.608736213912699</v>
      </c>
      <c r="E40" s="2">
        <v>0.17903019466919201</v>
      </c>
      <c r="F40" s="3">
        <v>40487</v>
      </c>
      <c r="G40" s="3">
        <v>40487</v>
      </c>
    </row>
    <row r="41" spans="1:7" x14ac:dyDescent="0.25">
      <c r="A41" s="1">
        <v>2014</v>
      </c>
      <c r="B41" s="2">
        <v>8</v>
      </c>
      <c r="C41" s="2">
        <v>3</v>
      </c>
      <c r="D41" s="2">
        <v>7.9929445473181104</v>
      </c>
      <c r="E41" s="2">
        <v>0.185795669956589</v>
      </c>
      <c r="F41" s="3">
        <v>2960</v>
      </c>
      <c r="G41" s="3">
        <v>2960</v>
      </c>
    </row>
    <row r="42" spans="1:7" x14ac:dyDescent="0.25">
      <c r="A42" s="1">
        <v>2015</v>
      </c>
      <c r="B42" s="2">
        <v>8</v>
      </c>
      <c r="C42" s="2">
        <v>3</v>
      </c>
      <c r="D42" s="2">
        <v>8.2794434877126708</v>
      </c>
      <c r="E42" s="2">
        <v>0.22153435299830099</v>
      </c>
      <c r="F42" s="3">
        <v>3942</v>
      </c>
      <c r="G42" s="3">
        <v>3942</v>
      </c>
    </row>
    <row r="43" spans="1:7" x14ac:dyDescent="0.25">
      <c r="A43" s="1">
        <v>2016</v>
      </c>
      <c r="B43" s="2">
        <v>8</v>
      </c>
      <c r="C43" s="2">
        <v>3</v>
      </c>
      <c r="D43" s="2">
        <v>8.5058490897155803</v>
      </c>
      <c r="E43" s="2">
        <v>0.237694332281637</v>
      </c>
      <c r="F43" s="3">
        <v>4943.6000000000004</v>
      </c>
      <c r="G43" s="3">
        <v>4943.6000000000004</v>
      </c>
    </row>
    <row r="44" spans="1:7" x14ac:dyDescent="0.25">
      <c r="A44" s="1">
        <v>2017</v>
      </c>
      <c r="B44" s="2">
        <v>8</v>
      </c>
      <c r="C44" s="2">
        <v>3</v>
      </c>
      <c r="D44" s="2">
        <v>8.8255598550608507</v>
      </c>
      <c r="E44" s="2">
        <v>0.28000222158683002</v>
      </c>
      <c r="F44" s="3">
        <v>6806</v>
      </c>
      <c r="G44" s="3">
        <v>6806</v>
      </c>
    </row>
    <row r="45" spans="1:7" x14ac:dyDescent="0.25">
      <c r="A45" s="1">
        <v>2018</v>
      </c>
      <c r="B45" s="2">
        <v>8</v>
      </c>
      <c r="C45" s="2">
        <v>3</v>
      </c>
      <c r="D45" s="2">
        <v>9.0418033701528504</v>
      </c>
      <c r="E45" s="2">
        <v>0.28796059551164599</v>
      </c>
      <c r="F45" s="3">
        <v>8449</v>
      </c>
      <c r="G45" s="3">
        <v>8449</v>
      </c>
    </row>
    <row r="46" spans="1:7" x14ac:dyDescent="0.25">
      <c r="A46" s="1">
        <v>2019</v>
      </c>
      <c r="B46" s="2">
        <v>8</v>
      </c>
      <c r="C46" s="2">
        <v>3</v>
      </c>
      <c r="D46" s="2">
        <v>9.2211813951540602</v>
      </c>
      <c r="E46" s="2">
        <v>0.29374237785166801</v>
      </c>
      <c r="F46" s="3">
        <v>10109</v>
      </c>
      <c r="G46" s="3">
        <v>10109</v>
      </c>
    </row>
    <row r="47" spans="1:7" x14ac:dyDescent="0.25">
      <c r="A47" s="1">
        <v>2020</v>
      </c>
      <c r="B47" s="2">
        <v>8</v>
      </c>
      <c r="C47" s="2">
        <v>3</v>
      </c>
      <c r="D47" s="2">
        <v>9.3551331168777203</v>
      </c>
      <c r="E47" s="2">
        <v>0.29145108750744497</v>
      </c>
      <c r="F47" s="3">
        <v>11558</v>
      </c>
      <c r="G47" s="3">
        <v>11558</v>
      </c>
    </row>
    <row r="48" spans="1:7" x14ac:dyDescent="0.25">
      <c r="A48" s="1">
        <v>2021</v>
      </c>
      <c r="B48" s="2">
        <v>8</v>
      </c>
      <c r="C48" s="2">
        <v>3</v>
      </c>
      <c r="D48" s="2">
        <v>9.5372693591610602</v>
      </c>
      <c r="E48" s="2">
        <v>0.31315395050294897</v>
      </c>
      <c r="F48" s="3">
        <v>13867.03</v>
      </c>
      <c r="G48" s="3">
        <v>13867.03</v>
      </c>
    </row>
    <row r="49" spans="1:7" x14ac:dyDescent="0.25">
      <c r="A49" s="1">
        <v>2022</v>
      </c>
      <c r="B49" s="2">
        <v>8</v>
      </c>
      <c r="C49" s="2">
        <v>3</v>
      </c>
      <c r="D49" s="2">
        <v>9.6987731366902796</v>
      </c>
      <c r="E49" s="2">
        <v>0.32707143469237798</v>
      </c>
      <c r="F49" s="3">
        <v>16297.6</v>
      </c>
      <c r="G49" s="3">
        <v>16297.6</v>
      </c>
    </row>
    <row r="50" spans="1:7" x14ac:dyDescent="0.25">
      <c r="A50" s="1">
        <v>2023</v>
      </c>
      <c r="B50" s="2">
        <v>8</v>
      </c>
      <c r="C50" s="2">
        <v>3</v>
      </c>
      <c r="D50" s="2">
        <v>9.8484356243789009</v>
      </c>
      <c r="E50" s="2">
        <v>0.34662049630695102</v>
      </c>
      <c r="F50" s="3">
        <v>18928.72</v>
      </c>
      <c r="G50" s="3">
        <v>18928.72</v>
      </c>
    </row>
    <row r="51" spans="1:7" x14ac:dyDescent="0.25">
      <c r="A51" s="1">
        <v>2014</v>
      </c>
      <c r="B51" s="2">
        <v>9</v>
      </c>
      <c r="C51" s="2">
        <v>3</v>
      </c>
      <c r="D51" s="2">
        <v>3.66995144422842</v>
      </c>
      <c r="E51" s="2">
        <v>4.9624604972024304E-3</v>
      </c>
      <c r="F51" s="3">
        <v>39.25</v>
      </c>
      <c r="G51" s="3">
        <v>39.25</v>
      </c>
    </row>
    <row r="52" spans="1:7" x14ac:dyDescent="0.25">
      <c r="A52" s="1">
        <v>2015</v>
      </c>
      <c r="B52" s="2">
        <v>9</v>
      </c>
      <c r="C52" s="2">
        <v>3</v>
      </c>
      <c r="D52" s="2">
        <v>3.7177098357818101</v>
      </c>
      <c r="E52" s="2">
        <v>4.7493730902504897E-3</v>
      </c>
      <c r="F52" s="3">
        <v>41.17</v>
      </c>
      <c r="G52" s="3">
        <v>41.17</v>
      </c>
    </row>
    <row r="53" spans="1:7" x14ac:dyDescent="0.25">
      <c r="A53" s="1">
        <v>2016</v>
      </c>
      <c r="B53" s="2">
        <v>9</v>
      </c>
      <c r="C53" s="2">
        <v>3</v>
      </c>
      <c r="D53" s="2">
        <v>4.4448840560547502</v>
      </c>
      <c r="E53" s="2">
        <v>8.7026048328481195E-3</v>
      </c>
      <c r="F53" s="3">
        <v>85.19</v>
      </c>
      <c r="G53" s="3">
        <v>85.19</v>
      </c>
    </row>
    <row r="54" spans="1:7" x14ac:dyDescent="0.25">
      <c r="A54" s="1">
        <v>2017</v>
      </c>
      <c r="B54" s="2">
        <v>9</v>
      </c>
      <c r="C54" s="2">
        <v>3</v>
      </c>
      <c r="D54" s="2">
        <v>4.5880240271531196</v>
      </c>
      <c r="E54" s="2">
        <v>8.9236091056442007E-3</v>
      </c>
      <c r="F54" s="3">
        <v>98.3</v>
      </c>
      <c r="G54" s="3">
        <v>98.3</v>
      </c>
    </row>
    <row r="55" spans="1:7" x14ac:dyDescent="0.25">
      <c r="A55" s="1">
        <v>2018</v>
      </c>
      <c r="B55" s="2">
        <v>9</v>
      </c>
      <c r="C55" s="2">
        <v>3</v>
      </c>
      <c r="D55" s="2">
        <v>5.02388052084628</v>
      </c>
      <c r="E55" s="2">
        <v>1.1355773780722099E-2</v>
      </c>
      <c r="F55" s="3">
        <v>152</v>
      </c>
      <c r="G55" s="3">
        <v>152</v>
      </c>
    </row>
    <row r="56" spans="1:7" x14ac:dyDescent="0.25">
      <c r="A56" s="1">
        <v>2019</v>
      </c>
      <c r="B56" s="2">
        <v>9</v>
      </c>
      <c r="C56" s="2">
        <v>3</v>
      </c>
      <c r="D56" s="2">
        <v>5.3237901625210702</v>
      </c>
      <c r="E56" s="2">
        <v>1.3058583860523901E-2</v>
      </c>
      <c r="F56" s="3">
        <v>205.16</v>
      </c>
      <c r="G56" s="3">
        <v>205.16</v>
      </c>
    </row>
    <row r="57" spans="1:7" x14ac:dyDescent="0.25">
      <c r="A57" s="1">
        <v>2020</v>
      </c>
      <c r="B57" s="2">
        <v>9</v>
      </c>
      <c r="C57" s="2">
        <v>3</v>
      </c>
      <c r="D57" s="2">
        <v>5.7048485728382001</v>
      </c>
      <c r="E57" s="2">
        <v>1.6647621588749599E-2</v>
      </c>
      <c r="F57" s="3">
        <v>300.32</v>
      </c>
      <c r="G57" s="3">
        <v>300.32</v>
      </c>
    </row>
    <row r="58" spans="1:7" x14ac:dyDescent="0.25">
      <c r="A58" s="1">
        <v>2021</v>
      </c>
      <c r="B58" s="2">
        <v>9</v>
      </c>
      <c r="C58" s="2">
        <v>3</v>
      </c>
      <c r="D58" s="2">
        <v>6.1159643083082598</v>
      </c>
      <c r="E58" s="2">
        <v>2.24008403977667E-2</v>
      </c>
      <c r="F58" s="3">
        <v>453.03269999999998</v>
      </c>
      <c r="G58" s="3">
        <v>453.03269999999998</v>
      </c>
    </row>
    <row r="59" spans="1:7" x14ac:dyDescent="0.25">
      <c r="A59" s="1">
        <v>2022</v>
      </c>
      <c r="B59" s="2">
        <v>9</v>
      </c>
      <c r="C59" s="2">
        <v>3</v>
      </c>
      <c r="D59" s="2">
        <v>6.8014276291341096</v>
      </c>
      <c r="E59" s="2">
        <v>4.3730018492910402E-2</v>
      </c>
      <c r="F59" s="3">
        <v>899.13</v>
      </c>
      <c r="G59" s="3">
        <v>899.13</v>
      </c>
    </row>
    <row r="60" spans="1:7" x14ac:dyDescent="0.25">
      <c r="A60" s="1">
        <v>2014</v>
      </c>
      <c r="B60" s="2">
        <v>10</v>
      </c>
      <c r="C60" s="2">
        <v>2</v>
      </c>
      <c r="D60" s="2">
        <v>7.3292971276346499</v>
      </c>
      <c r="E60" s="2">
        <v>4.4418056755547899E-2</v>
      </c>
      <c r="F60" s="3">
        <v>1524.31</v>
      </c>
      <c r="G60" s="3">
        <v>1524.31</v>
      </c>
    </row>
    <row r="61" spans="1:7" x14ac:dyDescent="0.25">
      <c r="A61" s="1">
        <v>2015</v>
      </c>
      <c r="B61" s="2">
        <v>10</v>
      </c>
      <c r="C61" s="2">
        <v>2</v>
      </c>
      <c r="D61" s="2">
        <v>7.6245945717988697</v>
      </c>
      <c r="E61" s="2">
        <v>5.5022748485628499E-2</v>
      </c>
      <c r="F61" s="3">
        <v>2047.95</v>
      </c>
      <c r="G61" s="3">
        <v>2047.95</v>
      </c>
    </row>
    <row r="62" spans="1:7" x14ac:dyDescent="0.25">
      <c r="A62" s="1">
        <v>2016</v>
      </c>
      <c r="B62" s="2">
        <v>10</v>
      </c>
      <c r="C62" s="2">
        <v>2</v>
      </c>
      <c r="D62" s="2">
        <v>7.7882074119015003</v>
      </c>
      <c r="E62" s="2">
        <v>5.8786597672557797E-2</v>
      </c>
      <c r="F62" s="3">
        <v>2411.9899999999998</v>
      </c>
      <c r="G62" s="3">
        <v>2411.9899999999998</v>
      </c>
    </row>
    <row r="63" spans="1:7" x14ac:dyDescent="0.25">
      <c r="A63" s="1">
        <v>2017</v>
      </c>
      <c r="B63" s="2">
        <v>10</v>
      </c>
      <c r="C63" s="2">
        <v>2</v>
      </c>
      <c r="D63" s="2">
        <v>7.9269924148901199</v>
      </c>
      <c r="E63" s="2">
        <v>6.21748591065477E-2</v>
      </c>
      <c r="F63" s="3">
        <v>2771.08</v>
      </c>
      <c r="G63" s="3">
        <v>2771.08</v>
      </c>
    </row>
    <row r="64" spans="1:7" x14ac:dyDescent="0.25">
      <c r="A64" s="1">
        <v>2018</v>
      </c>
      <c r="B64" s="2">
        <v>10</v>
      </c>
      <c r="C64" s="2">
        <v>2</v>
      </c>
      <c r="D64" s="2">
        <v>7.94825104791457</v>
      </c>
      <c r="E64" s="2">
        <v>5.8312464927481801E-2</v>
      </c>
      <c r="F64" s="3">
        <v>2830.62</v>
      </c>
      <c r="G64" s="3">
        <v>2830.62</v>
      </c>
    </row>
    <row r="65" spans="1:7" x14ac:dyDescent="0.25">
      <c r="A65" s="1">
        <v>2019</v>
      </c>
      <c r="B65" s="2">
        <v>10</v>
      </c>
      <c r="C65" s="2">
        <v>2</v>
      </c>
      <c r="D65" s="2">
        <v>8.0966712966738505</v>
      </c>
      <c r="E65" s="2">
        <v>6.1903276131045203E-2</v>
      </c>
      <c r="F65" s="3">
        <v>3283.52</v>
      </c>
      <c r="G65" s="3">
        <v>3283.52</v>
      </c>
    </row>
    <row r="66" spans="1:7" x14ac:dyDescent="0.25">
      <c r="A66" s="1">
        <v>2020</v>
      </c>
      <c r="B66" s="2">
        <v>10</v>
      </c>
      <c r="C66" s="2">
        <v>2</v>
      </c>
      <c r="D66" s="2">
        <v>8.1967372071260005</v>
      </c>
      <c r="E66" s="2">
        <v>6.2052443530086099E-2</v>
      </c>
      <c r="F66" s="3">
        <v>3629.09</v>
      </c>
      <c r="G66" s="3">
        <v>3629.09</v>
      </c>
    </row>
    <row r="67" spans="1:7" x14ac:dyDescent="0.25">
      <c r="A67" s="1">
        <v>2021</v>
      </c>
      <c r="B67" s="2">
        <v>10</v>
      </c>
      <c r="C67" s="2">
        <v>2</v>
      </c>
      <c r="D67" s="2">
        <v>8.4696046050629601</v>
      </c>
      <c r="E67" s="2">
        <v>7.2672855313700394E-2</v>
      </c>
      <c r="F67" s="3">
        <v>4767.63</v>
      </c>
      <c r="G67" s="3">
        <v>4767.63</v>
      </c>
    </row>
    <row r="68" spans="1:7" x14ac:dyDescent="0.25">
      <c r="A68" s="1">
        <v>2022</v>
      </c>
      <c r="B68" s="2">
        <v>10</v>
      </c>
      <c r="C68" s="2">
        <v>2</v>
      </c>
      <c r="D68" s="2">
        <v>8.7568901755380502</v>
      </c>
      <c r="E68" s="2">
        <v>8.7091351540640197E-2</v>
      </c>
      <c r="F68" s="3">
        <v>6354.32</v>
      </c>
      <c r="G68" s="3">
        <v>6354.32</v>
      </c>
    </row>
    <row r="69" spans="1:7" x14ac:dyDescent="0.25">
      <c r="A69" s="1">
        <v>2014</v>
      </c>
      <c r="B69" s="2">
        <v>11</v>
      </c>
      <c r="C69" s="2">
        <v>3</v>
      </c>
      <c r="D69" s="2">
        <v>7.3548356668765802</v>
      </c>
      <c r="E69" s="2">
        <v>7.7093049625809804E-2</v>
      </c>
      <c r="F69" s="3">
        <v>1563.74</v>
      </c>
      <c r="G69" s="3">
        <v>1563.74</v>
      </c>
    </row>
    <row r="70" spans="1:7" x14ac:dyDescent="0.25">
      <c r="A70" s="1">
        <v>2015</v>
      </c>
      <c r="B70" s="2">
        <v>11</v>
      </c>
      <c r="C70" s="2">
        <v>3</v>
      </c>
      <c r="D70" s="2">
        <v>7.4488287879058497</v>
      </c>
      <c r="E70" s="2">
        <v>7.6501279437528394E-2</v>
      </c>
      <c r="F70" s="3">
        <v>1717.85</v>
      </c>
      <c r="G70" s="3">
        <v>1717.85</v>
      </c>
    </row>
    <row r="71" spans="1:7" x14ac:dyDescent="0.25">
      <c r="A71" s="1">
        <v>2016</v>
      </c>
      <c r="B71" s="2">
        <v>11</v>
      </c>
      <c r="C71" s="2">
        <v>3</v>
      </c>
      <c r="D71" s="2">
        <v>7.46055934832102</v>
      </c>
      <c r="E71" s="2">
        <v>6.29114023930743E-2</v>
      </c>
      <c r="F71" s="3">
        <v>1738.12</v>
      </c>
      <c r="G71" s="3">
        <v>1738.12</v>
      </c>
    </row>
    <row r="72" spans="1:7" x14ac:dyDescent="0.25">
      <c r="A72" s="1">
        <v>2017</v>
      </c>
      <c r="B72" s="2">
        <v>11</v>
      </c>
      <c r="C72" s="2">
        <v>3</v>
      </c>
      <c r="D72" s="2">
        <v>7.4963471751540798</v>
      </c>
      <c r="E72" s="2">
        <v>5.6390471420522101E-2</v>
      </c>
      <c r="F72" s="3">
        <v>1801.45</v>
      </c>
      <c r="G72" s="3">
        <v>1801.45</v>
      </c>
    </row>
    <row r="73" spans="1:7" x14ac:dyDescent="0.25">
      <c r="A73" s="1">
        <v>2018</v>
      </c>
      <c r="B73" s="2">
        <v>11</v>
      </c>
      <c r="C73" s="2">
        <v>3</v>
      </c>
      <c r="D73" s="2">
        <v>7.68546417188512</v>
      </c>
      <c r="E73" s="2">
        <v>6.1323028678253302E-2</v>
      </c>
      <c r="F73" s="3">
        <v>2176.48</v>
      </c>
      <c r="G73" s="3">
        <v>2176.48</v>
      </c>
    </row>
    <row r="74" spans="1:7" x14ac:dyDescent="0.25">
      <c r="A74" s="1">
        <v>2019</v>
      </c>
      <c r="B74" s="2">
        <v>11</v>
      </c>
      <c r="C74" s="2">
        <v>3</v>
      </c>
      <c r="D74" s="2">
        <v>7.7231200922663303</v>
      </c>
      <c r="E74" s="2">
        <v>5.6897056106036001E-2</v>
      </c>
      <c r="F74" s="3">
        <v>2260</v>
      </c>
      <c r="G74" s="3">
        <v>2260</v>
      </c>
    </row>
    <row r="75" spans="1:7" x14ac:dyDescent="0.25">
      <c r="A75" s="1">
        <v>2020</v>
      </c>
      <c r="B75" s="2">
        <v>11</v>
      </c>
      <c r="C75" s="2">
        <v>3</v>
      </c>
      <c r="D75" s="2">
        <v>7.8739783796045</v>
      </c>
      <c r="E75" s="2">
        <v>5.7962409568826298E-2</v>
      </c>
      <c r="F75" s="3">
        <v>2628</v>
      </c>
      <c r="G75" s="3">
        <v>2628</v>
      </c>
    </row>
    <row r="76" spans="1:7" x14ac:dyDescent="0.25">
      <c r="A76" s="1">
        <v>2021</v>
      </c>
      <c r="B76" s="2">
        <v>11</v>
      </c>
      <c r="C76" s="2">
        <v>3</v>
      </c>
      <c r="D76" s="2">
        <v>8.0434545958595098</v>
      </c>
      <c r="E76" s="2">
        <v>6.5050647299228603E-2</v>
      </c>
      <c r="F76" s="3">
        <v>3113.35</v>
      </c>
      <c r="G76" s="3">
        <v>3113.35</v>
      </c>
    </row>
    <row r="77" spans="1:7" x14ac:dyDescent="0.25">
      <c r="A77" s="1">
        <v>2022</v>
      </c>
      <c r="B77" s="2">
        <v>11</v>
      </c>
      <c r="C77" s="2">
        <v>3</v>
      </c>
      <c r="D77" s="2">
        <v>8.35960327084147</v>
      </c>
      <c r="E77" s="2">
        <v>8.7151490961833306E-2</v>
      </c>
      <c r="F77" s="3">
        <v>4271</v>
      </c>
      <c r="G77" s="3">
        <v>4271</v>
      </c>
    </row>
    <row r="78" spans="1:7" x14ac:dyDescent="0.25">
      <c r="A78" s="1">
        <v>2014</v>
      </c>
      <c r="B78" s="2">
        <v>12</v>
      </c>
      <c r="C78" s="2">
        <v>3</v>
      </c>
      <c r="D78" s="2">
        <v>5.0362380614757596</v>
      </c>
      <c r="E78" s="2">
        <v>1.5017555775449999E-2</v>
      </c>
      <c r="F78" s="3">
        <v>153.88999999999999</v>
      </c>
      <c r="G78" s="3">
        <v>153.88999999999999</v>
      </c>
    </row>
    <row r="79" spans="1:7" x14ac:dyDescent="0.25">
      <c r="A79" s="1">
        <v>2015</v>
      </c>
      <c r="B79" s="2">
        <v>12</v>
      </c>
      <c r="C79" s="2">
        <v>3</v>
      </c>
      <c r="D79" s="2">
        <v>5.1533493962954298</v>
      </c>
      <c r="E79" s="2">
        <v>1.42261815682102E-2</v>
      </c>
      <c r="F79" s="3">
        <v>173.01</v>
      </c>
      <c r="G79" s="3">
        <v>173.01</v>
      </c>
    </row>
    <row r="80" spans="1:7" x14ac:dyDescent="0.25">
      <c r="A80" s="1">
        <v>2016</v>
      </c>
      <c r="B80" s="2">
        <v>12</v>
      </c>
      <c r="C80" s="2">
        <v>3</v>
      </c>
      <c r="D80" s="2">
        <v>5.4108421573898804</v>
      </c>
      <c r="E80" s="2">
        <v>1.51660013782346E-2</v>
      </c>
      <c r="F80" s="3">
        <v>223.82</v>
      </c>
      <c r="G80" s="3">
        <v>223.82</v>
      </c>
    </row>
    <row r="81" spans="1:7" x14ac:dyDescent="0.25">
      <c r="A81" s="1">
        <v>2017</v>
      </c>
      <c r="B81" s="2">
        <v>12</v>
      </c>
      <c r="C81" s="2">
        <v>3</v>
      </c>
      <c r="D81" s="2">
        <v>5.4944185467503601</v>
      </c>
      <c r="E81" s="2">
        <v>1.42780023823076E-2</v>
      </c>
      <c r="F81" s="3">
        <v>243.33</v>
      </c>
      <c r="G81" s="3">
        <v>243.33</v>
      </c>
    </row>
    <row r="82" spans="1:7" x14ac:dyDescent="0.25">
      <c r="A82" s="1">
        <v>2018</v>
      </c>
      <c r="B82" s="2">
        <v>12</v>
      </c>
      <c r="C82" s="2">
        <v>3</v>
      </c>
      <c r="D82" s="2">
        <v>5.5715454820296699</v>
      </c>
      <c r="E82" s="2">
        <v>1.31582570265563E-2</v>
      </c>
      <c r="F82" s="3">
        <v>262.83999999999997</v>
      </c>
      <c r="G82" s="3">
        <v>262.83999999999997</v>
      </c>
    </row>
    <row r="83" spans="1:7" x14ac:dyDescent="0.25">
      <c r="A83" s="1">
        <v>2019</v>
      </c>
      <c r="B83" s="2">
        <v>12</v>
      </c>
      <c r="C83" s="2">
        <v>3</v>
      </c>
      <c r="D83" s="2">
        <v>5.5294290875114198</v>
      </c>
      <c r="E83" s="2">
        <v>1.0847084092880301E-2</v>
      </c>
      <c r="F83" s="3">
        <v>252</v>
      </c>
      <c r="G83" s="3">
        <v>252</v>
      </c>
    </row>
    <row r="84" spans="1:7" x14ac:dyDescent="0.25">
      <c r="A84" s="1">
        <v>2020</v>
      </c>
      <c r="B84" s="2">
        <v>12</v>
      </c>
      <c r="C84" s="2">
        <v>3</v>
      </c>
      <c r="D84" s="2">
        <v>5.4249500174814003</v>
      </c>
      <c r="E84" s="2">
        <v>8.5136802089189594E-3</v>
      </c>
      <c r="F84" s="3">
        <v>227</v>
      </c>
      <c r="G84" s="3">
        <v>227</v>
      </c>
    </row>
    <row r="85" spans="1:7" x14ac:dyDescent="0.25">
      <c r="A85" s="1">
        <v>2021</v>
      </c>
      <c r="B85" s="2">
        <v>12</v>
      </c>
      <c r="C85" s="2">
        <v>3</v>
      </c>
      <c r="D85" s="2">
        <v>6.5386462078346304</v>
      </c>
      <c r="E85" s="2">
        <v>2.2567708020504999E-2</v>
      </c>
      <c r="F85" s="3">
        <v>691.35</v>
      </c>
      <c r="G85" s="3">
        <v>691.35</v>
      </c>
    </row>
    <row r="86" spans="1:7" x14ac:dyDescent="0.25">
      <c r="A86" s="1">
        <v>2022</v>
      </c>
      <c r="B86" s="2">
        <v>12</v>
      </c>
      <c r="C86" s="2">
        <v>3</v>
      </c>
      <c r="D86" s="2">
        <v>7.0009541406129197</v>
      </c>
      <c r="E86" s="2">
        <v>3.2971670640140303E-2</v>
      </c>
      <c r="F86" s="3">
        <v>1097.68</v>
      </c>
      <c r="G86" s="3">
        <v>1097.68</v>
      </c>
    </row>
    <row r="87" spans="1:7" x14ac:dyDescent="0.25">
      <c r="A87" s="1">
        <v>2023</v>
      </c>
      <c r="B87" s="2">
        <v>12</v>
      </c>
      <c r="C87" s="2">
        <v>3</v>
      </c>
      <c r="D87" s="2">
        <v>7.2417029028773596</v>
      </c>
      <c r="E87" s="2">
        <v>4.0982136804334199E-2</v>
      </c>
      <c r="F87" s="3">
        <v>1396.47</v>
      </c>
      <c r="G87" s="3">
        <v>1396.47</v>
      </c>
    </row>
    <row r="88" spans="1:7" x14ac:dyDescent="0.25">
      <c r="A88" s="1">
        <v>2014</v>
      </c>
      <c r="B88" s="2">
        <v>13</v>
      </c>
      <c r="C88" s="2">
        <v>3</v>
      </c>
      <c r="D88" s="2">
        <v>4.4981416132295697</v>
      </c>
      <c r="E88" s="2">
        <v>4.95678740595344E-3</v>
      </c>
      <c r="F88" s="3">
        <v>89.85</v>
      </c>
      <c r="G88" s="3">
        <v>89.85</v>
      </c>
    </row>
    <row r="89" spans="1:7" x14ac:dyDescent="0.25">
      <c r="A89" s="1">
        <v>2015</v>
      </c>
      <c r="B89" s="2">
        <v>13</v>
      </c>
      <c r="C89" s="2">
        <v>3</v>
      </c>
      <c r="D89" s="2">
        <v>4.73654926404447</v>
      </c>
      <c r="E89" s="2">
        <v>5.56822886963587E-3</v>
      </c>
      <c r="F89" s="3">
        <v>114.04</v>
      </c>
      <c r="G89" s="3">
        <v>114.04</v>
      </c>
    </row>
    <row r="90" spans="1:7" x14ac:dyDescent="0.25">
      <c r="A90" s="1">
        <v>2016</v>
      </c>
      <c r="B90" s="2">
        <v>13</v>
      </c>
      <c r="C90" s="2">
        <v>3</v>
      </c>
      <c r="D90" s="2">
        <v>4.9289189644762699</v>
      </c>
      <c r="E90" s="2">
        <v>5.6154853009401304E-3</v>
      </c>
      <c r="F90" s="3">
        <v>138.22999999999999</v>
      </c>
      <c r="G90" s="3">
        <v>138.22999999999999</v>
      </c>
    </row>
    <row r="91" spans="1:7" x14ac:dyDescent="0.25">
      <c r="A91" s="1">
        <v>2017</v>
      </c>
      <c r="B91" s="2">
        <v>13</v>
      </c>
      <c r="C91" s="2">
        <v>3</v>
      </c>
      <c r="D91" s="2">
        <v>5.7044489191993604</v>
      </c>
      <c r="E91" s="2">
        <v>1.0704962045881601E-2</v>
      </c>
      <c r="F91" s="3">
        <v>300.2</v>
      </c>
      <c r="G91" s="3">
        <v>300.2</v>
      </c>
    </row>
    <row r="92" spans="1:7" x14ac:dyDescent="0.25">
      <c r="A92" s="1">
        <v>2018</v>
      </c>
      <c r="B92" s="2">
        <v>13</v>
      </c>
      <c r="C92" s="2">
        <v>3</v>
      </c>
      <c r="D92" s="2">
        <v>5.5244564268420504</v>
      </c>
      <c r="E92" s="2">
        <v>8.2031676822346394E-3</v>
      </c>
      <c r="F92" s="3">
        <v>250.75</v>
      </c>
      <c r="G92" s="3">
        <v>250.75</v>
      </c>
    </row>
    <row r="93" spans="1:7" x14ac:dyDescent="0.25">
      <c r="A93" s="1">
        <v>2019</v>
      </c>
      <c r="B93" s="2">
        <v>13</v>
      </c>
      <c r="C93" s="2">
        <v>3</v>
      </c>
      <c r="D93" s="2">
        <v>5.7762581629782499</v>
      </c>
      <c r="E93" s="2">
        <v>9.2484776784959102E-3</v>
      </c>
      <c r="F93" s="3">
        <v>322.55</v>
      </c>
      <c r="G93" s="3">
        <v>322.55</v>
      </c>
    </row>
    <row r="94" spans="1:7" x14ac:dyDescent="0.25">
      <c r="A94" s="1">
        <v>2020</v>
      </c>
      <c r="B94" s="2">
        <v>13</v>
      </c>
      <c r="C94" s="2">
        <v>3</v>
      </c>
      <c r="D94" s="2">
        <v>6.2666121401689896</v>
      </c>
      <c r="E94" s="2">
        <v>1.36663059094727E-2</v>
      </c>
      <c r="F94" s="3">
        <v>526.69000000000005</v>
      </c>
      <c r="G94" s="3">
        <v>526.69000000000005</v>
      </c>
    </row>
    <row r="95" spans="1:7" x14ac:dyDescent="0.25">
      <c r="A95" s="1">
        <v>2021</v>
      </c>
      <c r="B95" s="2">
        <v>13</v>
      </c>
      <c r="C95" s="2">
        <v>3</v>
      </c>
      <c r="D95" s="2">
        <v>6.9783721643776797</v>
      </c>
      <c r="E95" s="2">
        <v>2.6526240751891101E-2</v>
      </c>
      <c r="F95" s="3">
        <v>1073.17</v>
      </c>
      <c r="G95" s="3">
        <v>1073.17</v>
      </c>
    </row>
    <row r="96" spans="1:7" x14ac:dyDescent="0.25">
      <c r="A96" s="1">
        <v>2022</v>
      </c>
      <c r="B96" s="2">
        <v>13</v>
      </c>
      <c r="C96" s="2">
        <v>3</v>
      </c>
      <c r="D96" s="2">
        <v>7.4950529354502304</v>
      </c>
      <c r="E96" s="2">
        <v>4.3444999739202503E-2</v>
      </c>
      <c r="F96" s="3">
        <v>1799.12</v>
      </c>
      <c r="G96" s="3">
        <v>1799.12</v>
      </c>
    </row>
    <row r="97" spans="1:7" x14ac:dyDescent="0.25">
      <c r="A97" s="1">
        <v>2023</v>
      </c>
      <c r="B97" s="2">
        <v>13</v>
      </c>
      <c r="C97" s="2">
        <v>3</v>
      </c>
      <c r="D97" s="2">
        <v>7.8794466585078098</v>
      </c>
      <c r="E97" s="2">
        <v>6.0261895601632601E-2</v>
      </c>
      <c r="F97" s="3">
        <v>2642.41</v>
      </c>
      <c r="G97" s="3">
        <v>2642.41</v>
      </c>
    </row>
    <row r="98" spans="1:7" x14ac:dyDescent="0.25">
      <c r="A98" s="1">
        <v>2014</v>
      </c>
      <c r="B98" s="2">
        <v>14</v>
      </c>
      <c r="C98" s="2">
        <v>3</v>
      </c>
      <c r="D98" s="2">
        <v>7.3195138748188899</v>
      </c>
      <c r="E98" s="2">
        <v>6.0044496262608299E-2</v>
      </c>
      <c r="F98" s="3">
        <v>1509.47</v>
      </c>
      <c r="G98" s="3">
        <v>1509.47</v>
      </c>
    </row>
    <row r="99" spans="1:7" x14ac:dyDescent="0.25">
      <c r="A99" s="1">
        <v>2015</v>
      </c>
      <c r="B99" s="2">
        <v>14</v>
      </c>
      <c r="C99" s="2">
        <v>3</v>
      </c>
      <c r="D99" s="2">
        <v>7.3556602721196001</v>
      </c>
      <c r="E99" s="2">
        <v>5.5413297378523303E-2</v>
      </c>
      <c r="F99" s="3">
        <v>1565.03</v>
      </c>
      <c r="G99" s="3">
        <v>1565.03</v>
      </c>
    </row>
    <row r="100" spans="1:7" x14ac:dyDescent="0.25">
      <c r="A100" s="1">
        <v>2016</v>
      </c>
      <c r="B100" s="2">
        <v>14</v>
      </c>
      <c r="C100" s="2">
        <v>3</v>
      </c>
      <c r="D100" s="2">
        <v>7.2700623327724996</v>
      </c>
      <c r="E100" s="2">
        <v>4.4045999593461199E-2</v>
      </c>
      <c r="F100" s="3">
        <v>1436.64</v>
      </c>
      <c r="G100" s="3">
        <v>1436.64</v>
      </c>
    </row>
    <row r="101" spans="1:7" x14ac:dyDescent="0.25">
      <c r="A101" s="1">
        <v>2017</v>
      </c>
      <c r="B101" s="2">
        <v>14</v>
      </c>
      <c r="C101" s="2">
        <v>3</v>
      </c>
      <c r="D101" s="2">
        <v>7.35948673419042</v>
      </c>
      <c r="E101" s="2">
        <v>4.4067618800777801E-2</v>
      </c>
      <c r="F101" s="3">
        <v>1571.03</v>
      </c>
      <c r="G101" s="3">
        <v>1571.03</v>
      </c>
    </row>
    <row r="102" spans="1:7" x14ac:dyDescent="0.25">
      <c r="A102" s="1">
        <v>2018</v>
      </c>
      <c r="B102" s="2">
        <v>14</v>
      </c>
      <c r="C102" s="2">
        <v>3</v>
      </c>
      <c r="D102" s="2">
        <v>7.4147716567741702</v>
      </c>
      <c r="E102" s="2">
        <v>4.2214992293481302E-2</v>
      </c>
      <c r="F102" s="3">
        <v>1660.33</v>
      </c>
      <c r="G102" s="3">
        <v>1660.33</v>
      </c>
    </row>
    <row r="103" spans="1:7" x14ac:dyDescent="0.25">
      <c r="A103" s="1">
        <v>2019</v>
      </c>
      <c r="B103" s="2">
        <v>14</v>
      </c>
      <c r="C103" s="2">
        <v>3</v>
      </c>
      <c r="D103" s="2">
        <v>7.4774515166033497</v>
      </c>
      <c r="E103" s="2">
        <v>3.9364679946110301E-2</v>
      </c>
      <c r="F103" s="3">
        <v>1767.73</v>
      </c>
      <c r="G103" s="3">
        <v>1767.73</v>
      </c>
    </row>
    <row r="104" spans="1:7" x14ac:dyDescent="0.25">
      <c r="A104" s="1">
        <v>2020</v>
      </c>
      <c r="B104" s="2">
        <v>14</v>
      </c>
      <c r="C104" s="2">
        <v>3</v>
      </c>
      <c r="D104" s="2">
        <v>7.6359461920141998</v>
      </c>
      <c r="E104" s="2">
        <v>4.1186662976166001E-2</v>
      </c>
      <c r="F104" s="3">
        <v>2071.33</v>
      </c>
      <c r="G104" s="3">
        <v>2071.33</v>
      </c>
    </row>
    <row r="105" spans="1:7" x14ac:dyDescent="0.25">
      <c r="A105" s="1">
        <v>2021</v>
      </c>
      <c r="B105" s="2">
        <v>14</v>
      </c>
      <c r="C105" s="2">
        <v>3</v>
      </c>
      <c r="D105" s="2">
        <v>7.8777763332772599</v>
      </c>
      <c r="E105" s="2">
        <v>4.7360572664367898E-2</v>
      </c>
      <c r="F105" s="3">
        <v>2638</v>
      </c>
      <c r="G105" s="3">
        <v>2638</v>
      </c>
    </row>
    <row r="106" spans="1:7" x14ac:dyDescent="0.25">
      <c r="A106" s="1">
        <v>2022</v>
      </c>
      <c r="B106" s="2">
        <v>14</v>
      </c>
      <c r="C106" s="2">
        <v>3</v>
      </c>
      <c r="D106" s="2">
        <v>8.1757080109613494</v>
      </c>
      <c r="E106" s="2">
        <v>5.8722532863562299E-2</v>
      </c>
      <c r="F106" s="3">
        <v>3553.57</v>
      </c>
      <c r="G106" s="3">
        <v>3553.57</v>
      </c>
    </row>
    <row r="107" spans="1:7" x14ac:dyDescent="0.25">
      <c r="A107" s="1">
        <v>2023</v>
      </c>
      <c r="B107" s="2">
        <v>14</v>
      </c>
      <c r="C107" s="2">
        <v>3</v>
      </c>
      <c r="D107" s="2">
        <v>8.4068536342112505</v>
      </c>
      <c r="E107" s="2">
        <v>6.8793099872251101E-2</v>
      </c>
      <c r="F107" s="3">
        <v>4477.6499999999996</v>
      </c>
      <c r="G107" s="3">
        <v>4477.6499999999996</v>
      </c>
    </row>
    <row r="108" spans="1:7" x14ac:dyDescent="0.25">
      <c r="A108" s="1">
        <v>2014</v>
      </c>
      <c r="B108" s="2">
        <v>15</v>
      </c>
      <c r="C108" s="2">
        <v>3</v>
      </c>
      <c r="D108" s="2">
        <v>5.6030409048546703</v>
      </c>
      <c r="E108" s="2">
        <v>1.2397687654142699E-2</v>
      </c>
      <c r="F108" s="3">
        <v>271.25</v>
      </c>
      <c r="G108" s="3">
        <v>271.25</v>
      </c>
    </row>
    <row r="109" spans="1:7" x14ac:dyDescent="0.25">
      <c r="A109" s="1">
        <v>2015</v>
      </c>
      <c r="B109" s="2">
        <v>15</v>
      </c>
      <c r="C109" s="2">
        <v>3</v>
      </c>
      <c r="D109" s="2">
        <v>5.4678913505194897</v>
      </c>
      <c r="E109" s="2">
        <v>9.3705264989441608E-3</v>
      </c>
      <c r="F109" s="3">
        <v>236.96</v>
      </c>
      <c r="G109" s="3">
        <v>236.96</v>
      </c>
    </row>
    <row r="110" spans="1:7" x14ac:dyDescent="0.25">
      <c r="A110" s="1">
        <v>2016</v>
      </c>
      <c r="B110" s="2">
        <v>15</v>
      </c>
      <c r="C110" s="2">
        <v>3</v>
      </c>
      <c r="D110" s="2">
        <v>5.5404004276816403</v>
      </c>
      <c r="E110" s="2">
        <v>8.8529000214390401E-3</v>
      </c>
      <c r="F110" s="3">
        <v>254.78</v>
      </c>
      <c r="G110" s="3">
        <v>254.78</v>
      </c>
    </row>
    <row r="111" spans="1:7" x14ac:dyDescent="0.25">
      <c r="A111" s="1">
        <v>2017</v>
      </c>
      <c r="B111" s="2">
        <v>15</v>
      </c>
      <c r="C111" s="2">
        <v>3</v>
      </c>
      <c r="D111" s="2">
        <v>6.4028785918185598</v>
      </c>
      <c r="E111" s="2">
        <v>1.88802419353577E-2</v>
      </c>
      <c r="F111" s="3">
        <v>603.58000000000004</v>
      </c>
      <c r="G111" s="3">
        <v>603.58000000000004</v>
      </c>
    </row>
    <row r="112" spans="1:7" x14ac:dyDescent="0.25">
      <c r="A112" s="1">
        <v>2018</v>
      </c>
      <c r="B112" s="2">
        <v>15</v>
      </c>
      <c r="C112" s="2">
        <v>3</v>
      </c>
      <c r="D112" s="2">
        <v>6.4447193190519902</v>
      </c>
      <c r="E112" s="2">
        <v>1.7403107988197199E-2</v>
      </c>
      <c r="F112" s="3">
        <v>629.37</v>
      </c>
      <c r="G112" s="3">
        <v>629.37</v>
      </c>
    </row>
    <row r="113" spans="1:7" x14ac:dyDescent="0.25">
      <c r="A113" s="1">
        <v>2019</v>
      </c>
      <c r="B113" s="2">
        <v>15</v>
      </c>
      <c r="C113" s="2">
        <v>3</v>
      </c>
      <c r="D113" s="2">
        <v>6.47924669770536</v>
      </c>
      <c r="E113" s="2">
        <v>1.62952005596817E-2</v>
      </c>
      <c r="F113" s="3">
        <v>651.48</v>
      </c>
      <c r="G113" s="3">
        <v>651.48</v>
      </c>
    </row>
    <row r="114" spans="1:7" x14ac:dyDescent="0.25">
      <c r="A114" s="1">
        <v>2020</v>
      </c>
      <c r="B114" s="2">
        <v>15</v>
      </c>
      <c r="C114" s="2">
        <v>3</v>
      </c>
      <c r="D114" s="2">
        <v>6.4951900243836702</v>
      </c>
      <c r="E114" s="2">
        <v>1.4797777125513599E-2</v>
      </c>
      <c r="F114" s="3">
        <v>661.95</v>
      </c>
      <c r="G114" s="3">
        <v>661.95</v>
      </c>
    </row>
    <row r="115" spans="1:7" x14ac:dyDescent="0.25">
      <c r="A115" s="1">
        <v>2021</v>
      </c>
      <c r="B115" s="2">
        <v>15</v>
      </c>
      <c r="C115" s="2">
        <v>3</v>
      </c>
      <c r="D115" s="2">
        <v>7.6012973815501201</v>
      </c>
      <c r="E115" s="2">
        <v>4.1202693015544398E-2</v>
      </c>
      <c r="F115" s="3">
        <v>2000.79</v>
      </c>
      <c r="G115" s="3">
        <v>2000.79</v>
      </c>
    </row>
    <row r="116" spans="1:7" x14ac:dyDescent="0.25">
      <c r="A116" s="1">
        <v>2022</v>
      </c>
      <c r="B116" s="2">
        <v>15</v>
      </c>
      <c r="C116" s="2">
        <v>3</v>
      </c>
      <c r="D116" s="2">
        <v>8.1139715648203801</v>
      </c>
      <c r="E116" s="2">
        <v>6.4835393454241705E-2</v>
      </c>
      <c r="F116" s="3">
        <v>3340.82</v>
      </c>
      <c r="G116" s="3">
        <v>3340.82</v>
      </c>
    </row>
    <row r="117" spans="1:7" x14ac:dyDescent="0.25">
      <c r="A117" s="1">
        <v>2014</v>
      </c>
      <c r="B117" s="2">
        <v>16</v>
      </c>
      <c r="C117" s="2">
        <v>3</v>
      </c>
      <c r="D117" s="2">
        <v>5.8510811616770804</v>
      </c>
      <c r="E117" s="2">
        <v>2.6750445379024299E-2</v>
      </c>
      <c r="F117" s="3">
        <v>347.61</v>
      </c>
      <c r="G117" s="3">
        <v>347.61</v>
      </c>
    </row>
    <row r="118" spans="1:7" x14ac:dyDescent="0.25">
      <c r="A118" s="1">
        <v>2015</v>
      </c>
      <c r="B118" s="2">
        <v>16</v>
      </c>
      <c r="C118" s="2">
        <v>3</v>
      </c>
      <c r="D118" s="2">
        <v>5.7892565595064296</v>
      </c>
      <c r="E118" s="2">
        <v>2.1589740099884801E-2</v>
      </c>
      <c r="F118" s="3">
        <v>326.77</v>
      </c>
      <c r="G118" s="3">
        <v>326.77</v>
      </c>
    </row>
    <row r="119" spans="1:7" x14ac:dyDescent="0.25">
      <c r="A119" s="1">
        <v>2016</v>
      </c>
      <c r="B119" s="2">
        <v>16</v>
      </c>
      <c r="C119" s="2">
        <v>3</v>
      </c>
      <c r="D119" s="2">
        <v>6.2020495691748003</v>
      </c>
      <c r="E119" s="2">
        <v>2.7503261333342199E-2</v>
      </c>
      <c r="F119" s="3">
        <v>493.76</v>
      </c>
      <c r="G119" s="3">
        <v>493.76</v>
      </c>
    </row>
    <row r="120" spans="1:7" x14ac:dyDescent="0.25">
      <c r="A120" s="1">
        <v>2017</v>
      </c>
      <c r="B120" s="2">
        <v>16</v>
      </c>
      <c r="C120" s="2">
        <v>3</v>
      </c>
      <c r="D120" s="2">
        <v>6.6187389835172201</v>
      </c>
      <c r="E120" s="2">
        <v>3.6859220415185398E-2</v>
      </c>
      <c r="F120" s="3">
        <v>749</v>
      </c>
      <c r="G120" s="3">
        <v>749</v>
      </c>
    </row>
    <row r="121" spans="1:7" x14ac:dyDescent="0.25">
      <c r="A121" s="1">
        <v>2018</v>
      </c>
      <c r="B121" s="2">
        <v>16</v>
      </c>
      <c r="C121" s="2">
        <v>3</v>
      </c>
      <c r="D121" s="2">
        <v>6.6644090203504103</v>
      </c>
      <c r="E121" s="2">
        <v>3.0482577301910899E-2</v>
      </c>
      <c r="F121" s="3">
        <v>784</v>
      </c>
      <c r="G121" s="3">
        <v>784</v>
      </c>
    </row>
    <row r="122" spans="1:7" x14ac:dyDescent="0.25">
      <c r="A122" s="1">
        <v>2019</v>
      </c>
      <c r="B122" s="2">
        <v>16</v>
      </c>
      <c r="C122" s="2">
        <v>3</v>
      </c>
      <c r="D122" s="2">
        <v>6.8101314246960296</v>
      </c>
      <c r="E122" s="2">
        <v>3.3441068592185499E-2</v>
      </c>
      <c r="F122" s="3">
        <v>906.99</v>
      </c>
      <c r="G122" s="3">
        <v>906.99</v>
      </c>
    </row>
    <row r="123" spans="1:7" x14ac:dyDescent="0.25">
      <c r="A123" s="1">
        <v>2020</v>
      </c>
      <c r="B123" s="2">
        <v>16</v>
      </c>
      <c r="C123" s="2">
        <v>3</v>
      </c>
      <c r="D123" s="2">
        <v>6.9443089772724402</v>
      </c>
      <c r="E123" s="2">
        <v>3.4465399693369203E-2</v>
      </c>
      <c r="F123" s="3">
        <v>1037.23</v>
      </c>
      <c r="G123" s="3">
        <v>1037.23</v>
      </c>
    </row>
    <row r="124" spans="1:7" x14ac:dyDescent="0.25">
      <c r="A124" s="1">
        <v>2021</v>
      </c>
      <c r="B124" s="2">
        <v>16</v>
      </c>
      <c r="C124" s="2">
        <v>3</v>
      </c>
      <c r="D124" s="2">
        <v>7.1276294918286798</v>
      </c>
      <c r="E124" s="2">
        <v>3.7671771327945698E-2</v>
      </c>
      <c r="F124" s="3">
        <v>1245.92</v>
      </c>
      <c r="G124" s="3">
        <v>1245.92</v>
      </c>
    </row>
    <row r="125" spans="1:7" x14ac:dyDescent="0.25">
      <c r="A125" s="1">
        <v>2022</v>
      </c>
      <c r="B125" s="2">
        <v>16</v>
      </c>
      <c r="C125" s="2">
        <v>3</v>
      </c>
      <c r="D125" s="2">
        <v>7.5973461433393101</v>
      </c>
      <c r="E125" s="2">
        <v>5.5787962632226601E-2</v>
      </c>
      <c r="F125" s="3">
        <v>1992.9</v>
      </c>
      <c r="G125" s="3">
        <v>1992.9</v>
      </c>
    </row>
    <row r="126" spans="1:7" x14ac:dyDescent="0.25">
      <c r="A126" s="1">
        <v>2014</v>
      </c>
      <c r="B126" s="2">
        <v>17</v>
      </c>
      <c r="C126" s="2">
        <v>3</v>
      </c>
      <c r="D126" s="2">
        <v>5.9773656227284802</v>
      </c>
      <c r="E126" s="2">
        <v>4.1957937805655203E-2</v>
      </c>
      <c r="F126" s="3">
        <v>394.4</v>
      </c>
      <c r="G126" s="3">
        <v>394.4</v>
      </c>
    </row>
    <row r="127" spans="1:7" x14ac:dyDescent="0.25">
      <c r="A127" s="1">
        <v>2015</v>
      </c>
      <c r="B127" s="2">
        <v>17</v>
      </c>
      <c r="C127" s="2">
        <v>3</v>
      </c>
      <c r="D127" s="2">
        <v>5.9904640467743997</v>
      </c>
      <c r="E127" s="2">
        <v>3.7374716135476799E-2</v>
      </c>
      <c r="F127" s="3">
        <v>399.6</v>
      </c>
      <c r="G127" s="3">
        <v>399.6</v>
      </c>
    </row>
    <row r="128" spans="1:7" x14ac:dyDescent="0.25">
      <c r="A128" s="1">
        <v>2016</v>
      </c>
      <c r="B128" s="2">
        <v>17</v>
      </c>
      <c r="C128" s="2">
        <v>3</v>
      </c>
      <c r="D128" s="2">
        <v>6.1169952695551899</v>
      </c>
      <c r="E128" s="2">
        <v>3.7274360664576803E-2</v>
      </c>
      <c r="F128" s="3">
        <v>453.5</v>
      </c>
      <c r="G128" s="3">
        <v>453.5</v>
      </c>
    </row>
    <row r="129" spans="1:7" x14ac:dyDescent="0.25">
      <c r="A129" s="1">
        <v>2017</v>
      </c>
      <c r="B129" s="2">
        <v>17</v>
      </c>
      <c r="C129" s="2">
        <v>3</v>
      </c>
      <c r="D129" s="2">
        <v>6.2775453381927901</v>
      </c>
      <c r="E129" s="2">
        <v>3.8195744583173701E-2</v>
      </c>
      <c r="F129" s="3">
        <v>532.48</v>
      </c>
      <c r="G129" s="3">
        <v>532.48</v>
      </c>
    </row>
    <row r="130" spans="1:7" x14ac:dyDescent="0.25">
      <c r="A130" s="1">
        <v>2018</v>
      </c>
      <c r="B130" s="2">
        <v>17</v>
      </c>
      <c r="C130" s="2">
        <v>3</v>
      </c>
      <c r="D130" s="2">
        <v>6.3403416668879196</v>
      </c>
      <c r="E130" s="2">
        <v>3.5140029599954402E-2</v>
      </c>
      <c r="F130" s="3">
        <v>566.99</v>
      </c>
      <c r="G130" s="3">
        <v>566.99</v>
      </c>
    </row>
    <row r="131" spans="1:7" x14ac:dyDescent="0.25">
      <c r="A131" s="1">
        <v>2019</v>
      </c>
      <c r="B131" s="2">
        <v>17</v>
      </c>
      <c r="C131" s="2">
        <v>3</v>
      </c>
      <c r="D131" s="2">
        <v>6.6826598239426804</v>
      </c>
      <c r="E131" s="2">
        <v>4.2637997823349497E-2</v>
      </c>
      <c r="F131" s="3">
        <v>798.44</v>
      </c>
      <c r="G131" s="3">
        <v>798.44</v>
      </c>
    </row>
    <row r="132" spans="1:7" x14ac:dyDescent="0.25">
      <c r="A132" s="1">
        <v>2020</v>
      </c>
      <c r="B132" s="2">
        <v>17</v>
      </c>
      <c r="C132" s="2">
        <v>3</v>
      </c>
      <c r="D132" s="2">
        <v>7.4957808042437399</v>
      </c>
      <c r="E132" s="2">
        <v>8.7406939909943804E-2</v>
      </c>
      <c r="F132" s="3">
        <v>1800.43</v>
      </c>
      <c r="G132" s="3">
        <v>1800.43</v>
      </c>
    </row>
    <row r="133" spans="1:7" x14ac:dyDescent="0.25">
      <c r="A133" s="1">
        <v>2021</v>
      </c>
      <c r="B133" s="2">
        <v>17</v>
      </c>
      <c r="C133" s="2">
        <v>3</v>
      </c>
      <c r="D133" s="2">
        <v>7.6424138163975099</v>
      </c>
      <c r="E133" s="2">
        <v>9.6384779048769104E-2</v>
      </c>
      <c r="F133" s="3">
        <v>2084.77</v>
      </c>
      <c r="G133" s="3">
        <v>2084.77</v>
      </c>
    </row>
    <row r="134" spans="1:7" x14ac:dyDescent="0.25">
      <c r="A134" s="1">
        <v>2022</v>
      </c>
      <c r="B134" s="2">
        <v>17</v>
      </c>
      <c r="C134" s="2">
        <v>3</v>
      </c>
      <c r="D134" s="2">
        <v>7.8121151199883299</v>
      </c>
      <c r="E134" s="2">
        <v>0.108683649123857</v>
      </c>
      <c r="F134" s="3">
        <v>2470.35</v>
      </c>
      <c r="G134" s="3">
        <v>2470.35</v>
      </c>
    </row>
    <row r="135" spans="1:7" x14ac:dyDescent="0.25">
      <c r="A135" s="1">
        <v>2014</v>
      </c>
      <c r="B135" s="2">
        <v>42</v>
      </c>
      <c r="C135" s="2">
        <v>2</v>
      </c>
      <c r="D135" s="2">
        <v>6.4523170572956996</v>
      </c>
      <c r="E135" s="2">
        <v>3.3815510653296202E-2</v>
      </c>
      <c r="F135" s="3">
        <v>634.16999999999996</v>
      </c>
      <c r="G135" s="3">
        <v>634.16999999999996</v>
      </c>
    </row>
    <row r="136" spans="1:7" x14ac:dyDescent="0.25">
      <c r="A136" s="1">
        <v>2015</v>
      </c>
      <c r="B136" s="2">
        <v>42</v>
      </c>
      <c r="C136" s="2">
        <v>2</v>
      </c>
      <c r="D136" s="2">
        <v>6.30777051889633</v>
      </c>
      <c r="E136" s="2">
        <v>2.2202776621425301E-2</v>
      </c>
      <c r="F136" s="3">
        <v>548.82000000000005</v>
      </c>
      <c r="G136" s="3">
        <v>548.82000000000005</v>
      </c>
    </row>
    <row r="137" spans="1:7" x14ac:dyDescent="0.25">
      <c r="A137" s="1">
        <v>2016</v>
      </c>
      <c r="B137" s="2">
        <v>42</v>
      </c>
      <c r="C137" s="2">
        <v>2</v>
      </c>
      <c r="D137" s="2">
        <v>6.62314847304728</v>
      </c>
      <c r="E137" s="2">
        <v>2.4988308164886799E-2</v>
      </c>
      <c r="F137" s="3">
        <v>752.31</v>
      </c>
      <c r="G137" s="3">
        <v>752.31</v>
      </c>
    </row>
    <row r="138" spans="1:7" x14ac:dyDescent="0.25">
      <c r="A138" s="1">
        <v>2017</v>
      </c>
      <c r="B138" s="2">
        <v>42</v>
      </c>
      <c r="C138" s="2">
        <v>2</v>
      </c>
      <c r="D138" s="2">
        <v>7.4766479036977698</v>
      </c>
      <c r="E138" s="2">
        <v>4.8656868133003302E-2</v>
      </c>
      <c r="F138" s="3">
        <v>1766.31</v>
      </c>
      <c r="G138" s="3">
        <v>1766.31</v>
      </c>
    </row>
    <row r="139" spans="1:7" x14ac:dyDescent="0.25">
      <c r="A139" s="1">
        <v>2018</v>
      </c>
      <c r="B139" s="2">
        <v>42</v>
      </c>
      <c r="C139" s="2">
        <v>2</v>
      </c>
      <c r="D139" s="2">
        <v>7.5517384755107102</v>
      </c>
      <c r="E139" s="2">
        <v>4.4519759216154801E-2</v>
      </c>
      <c r="F139" s="3">
        <v>1904.05</v>
      </c>
      <c r="G139" s="3">
        <v>1904.05</v>
      </c>
    </row>
    <row r="140" spans="1:7" x14ac:dyDescent="0.25">
      <c r="A140" s="1">
        <v>2019</v>
      </c>
      <c r="B140" s="2">
        <v>42</v>
      </c>
      <c r="C140" s="2">
        <v>2</v>
      </c>
      <c r="D140" s="2">
        <v>7.7968844529271504</v>
      </c>
      <c r="E140" s="2">
        <v>4.8912726625019699E-2</v>
      </c>
      <c r="F140" s="3">
        <v>2433.0100000000002</v>
      </c>
      <c r="G140" s="3">
        <v>2433.0100000000002</v>
      </c>
    </row>
    <row r="141" spans="1:7" x14ac:dyDescent="0.25">
      <c r="A141" s="1">
        <v>2020</v>
      </c>
      <c r="B141" s="2">
        <v>42</v>
      </c>
      <c r="C141" s="2">
        <v>2</v>
      </c>
      <c r="D141" s="2">
        <v>7.9407119783798796</v>
      </c>
      <c r="E141" s="2">
        <v>4.9146836969220099E-2</v>
      </c>
      <c r="F141" s="3">
        <v>2809.36</v>
      </c>
      <c r="G141" s="3">
        <v>2809.36</v>
      </c>
    </row>
    <row r="142" spans="1:7" x14ac:dyDescent="0.25">
      <c r="A142" s="1">
        <v>2021</v>
      </c>
      <c r="B142" s="2">
        <v>42</v>
      </c>
      <c r="C142" s="2">
        <v>2</v>
      </c>
      <c r="D142" s="2">
        <v>8.2222689577073993</v>
      </c>
      <c r="E142" s="2">
        <v>5.7683342012572199E-2</v>
      </c>
      <c r="F142" s="3">
        <v>3722.94</v>
      </c>
      <c r="G142" s="3">
        <v>3722.94</v>
      </c>
    </row>
    <row r="143" spans="1:7" x14ac:dyDescent="0.25">
      <c r="A143" s="1">
        <v>2022</v>
      </c>
      <c r="B143" s="2">
        <v>42</v>
      </c>
      <c r="C143" s="2">
        <v>2</v>
      </c>
      <c r="D143" s="2">
        <v>8.5102672624455007</v>
      </c>
      <c r="E143" s="2">
        <v>6.88653510822443E-2</v>
      </c>
      <c r="F143" s="3">
        <v>4965.49</v>
      </c>
      <c r="G143" s="3">
        <v>4965.49</v>
      </c>
    </row>
    <row r="144" spans="1:7" x14ac:dyDescent="0.25">
      <c r="A144" s="1">
        <v>2023</v>
      </c>
      <c r="B144" s="2">
        <v>42</v>
      </c>
      <c r="C144" s="2">
        <v>2</v>
      </c>
      <c r="D144" s="2">
        <v>8.7607321354829395</v>
      </c>
      <c r="E144" s="2">
        <v>7.8277871607836794E-2</v>
      </c>
      <c r="F144" s="3">
        <v>6378.78</v>
      </c>
      <c r="G144" s="3">
        <v>6378.78</v>
      </c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6"/>
  <sheetViews>
    <sheetView workbookViewId="0">
      <selection activeCell="G1" sqref="G1:G136"/>
    </sheetView>
  </sheetViews>
  <sheetFormatPr defaultColWidth="8.7265625" defaultRowHeight="14" x14ac:dyDescent="0.25"/>
  <cols>
    <col min="1" max="1" width="9.54296875" style="1" customWidth="1"/>
    <col min="2" max="5" width="9.54296875" style="2" customWidth="1"/>
    <col min="6" max="7" width="16.36328125" style="3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6</v>
      </c>
    </row>
    <row r="2" spans="1:7" x14ac:dyDescent="0.25">
      <c r="A2" s="1">
        <v>2014</v>
      </c>
      <c r="B2" s="2">
        <v>4</v>
      </c>
      <c r="C2" s="2">
        <v>2</v>
      </c>
      <c r="D2" s="2">
        <v>8.0098382046826693</v>
      </c>
      <c r="E2" s="2">
        <v>3.54866487294117E-2</v>
      </c>
      <c r="F2" s="3">
        <v>3010.43</v>
      </c>
      <c r="G2" s="3">
        <v>3010.43</v>
      </c>
    </row>
    <row r="3" spans="1:7" x14ac:dyDescent="0.25">
      <c r="A3" s="1">
        <v>2015</v>
      </c>
      <c r="B3" s="2">
        <v>4</v>
      </c>
      <c r="C3" s="2">
        <v>2</v>
      </c>
      <c r="D3" s="2">
        <v>8.3243727133208907</v>
      </c>
      <c r="E3" s="2">
        <v>4.5131492820599299E-2</v>
      </c>
      <c r="F3" s="3">
        <v>4123.1499999999996</v>
      </c>
      <c r="G3" s="3">
        <v>4123.1499999999996</v>
      </c>
    </row>
    <row r="4" spans="1:7" x14ac:dyDescent="0.25">
      <c r="A4" s="1">
        <v>2016</v>
      </c>
      <c r="B4" s="2">
        <v>4</v>
      </c>
      <c r="C4" s="2">
        <v>2</v>
      </c>
      <c r="D4" s="2">
        <v>8.4496464166843204</v>
      </c>
      <c r="E4" s="2">
        <v>4.6859023065642297E-2</v>
      </c>
      <c r="F4" s="3">
        <v>4673.42</v>
      </c>
      <c r="G4" s="3">
        <v>4673.42</v>
      </c>
    </row>
    <row r="5" spans="1:7" x14ac:dyDescent="0.25">
      <c r="A5" s="1">
        <v>2017</v>
      </c>
      <c r="B5" s="2">
        <v>4</v>
      </c>
      <c r="C5" s="2">
        <v>2</v>
      </c>
      <c r="D5" s="2">
        <v>8.5919276815522903</v>
      </c>
      <c r="E5" s="2">
        <v>4.9446715192081797E-2</v>
      </c>
      <c r="F5" s="3">
        <v>5387.99</v>
      </c>
      <c r="G5" s="3">
        <v>5387.99</v>
      </c>
    </row>
    <row r="6" spans="1:7" x14ac:dyDescent="0.25">
      <c r="A6" s="1">
        <v>2018</v>
      </c>
      <c r="B6" s="2">
        <v>4</v>
      </c>
      <c r="C6" s="2">
        <v>2</v>
      </c>
      <c r="D6" s="2">
        <v>8.7525293103660609</v>
      </c>
      <c r="E6" s="2">
        <v>5.35284237472494E-2</v>
      </c>
      <c r="F6" s="3">
        <v>6326.67</v>
      </c>
      <c r="G6" s="3">
        <v>6326.67</v>
      </c>
    </row>
    <row r="7" spans="1:7" x14ac:dyDescent="0.25">
      <c r="A7" s="1">
        <v>2019</v>
      </c>
      <c r="B7" s="2">
        <v>4</v>
      </c>
      <c r="C7" s="2">
        <v>2</v>
      </c>
      <c r="D7" s="2">
        <v>8.9059460919580893</v>
      </c>
      <c r="E7" s="2">
        <v>5.6437534170162E-2</v>
      </c>
      <c r="F7" s="3">
        <v>7375.7</v>
      </c>
      <c r="G7" s="3">
        <v>7375.7</v>
      </c>
    </row>
    <row r="8" spans="1:7" x14ac:dyDescent="0.25">
      <c r="A8" s="1">
        <v>2020</v>
      </c>
      <c r="B8" s="2">
        <v>4</v>
      </c>
      <c r="C8" s="2">
        <v>2</v>
      </c>
      <c r="D8" s="2">
        <v>9.1014157345978592</v>
      </c>
      <c r="E8" s="2">
        <v>6.3081591873992399E-2</v>
      </c>
      <c r="F8" s="3">
        <v>8967.98</v>
      </c>
      <c r="G8" s="3">
        <v>8967.98</v>
      </c>
    </row>
    <row r="9" spans="1:7" x14ac:dyDescent="0.25">
      <c r="A9" s="1">
        <v>2021</v>
      </c>
      <c r="B9" s="2">
        <v>4</v>
      </c>
      <c r="C9" s="2">
        <v>2</v>
      </c>
      <c r="D9" s="2">
        <v>9.5529366753053608</v>
      </c>
      <c r="E9" s="2">
        <v>8.9647946924545904E-2</v>
      </c>
      <c r="F9" s="3">
        <v>14086</v>
      </c>
      <c r="G9" s="3">
        <v>14086</v>
      </c>
    </row>
    <row r="10" spans="1:7" x14ac:dyDescent="0.25">
      <c r="A10" s="1">
        <v>2022</v>
      </c>
      <c r="B10" s="2">
        <v>4</v>
      </c>
      <c r="C10" s="2">
        <v>2</v>
      </c>
      <c r="D10" s="2">
        <v>9.8970669847332093</v>
      </c>
      <c r="E10" s="2">
        <v>0.113202891003139</v>
      </c>
      <c r="F10" s="3">
        <v>19872</v>
      </c>
      <c r="G10" s="3">
        <v>19872</v>
      </c>
    </row>
    <row r="11" spans="1:7" x14ac:dyDescent="0.25">
      <c r="A11" s="1">
        <v>2014</v>
      </c>
      <c r="B11" s="2">
        <v>5</v>
      </c>
      <c r="C11" s="2">
        <v>2</v>
      </c>
      <c r="D11" s="2">
        <v>8.4910073144613794</v>
      </c>
      <c r="E11" s="2">
        <v>5.14091316259404E-2</v>
      </c>
      <c r="F11" s="3">
        <v>4870.7700000000004</v>
      </c>
      <c r="G11" s="3">
        <v>4870.7700000000004</v>
      </c>
    </row>
    <row r="12" spans="1:7" x14ac:dyDescent="0.25">
      <c r="A12" s="1">
        <v>2015</v>
      </c>
      <c r="B12" s="2">
        <v>5</v>
      </c>
      <c r="C12" s="2">
        <v>2</v>
      </c>
      <c r="D12" s="2">
        <v>8.9004985764593396</v>
      </c>
      <c r="E12" s="2">
        <v>6.99621559654902E-2</v>
      </c>
      <c r="F12" s="3">
        <v>7335.63</v>
      </c>
      <c r="G12" s="3">
        <v>7335.63</v>
      </c>
    </row>
    <row r="13" spans="1:7" x14ac:dyDescent="0.25">
      <c r="A13" s="1">
        <v>2016</v>
      </c>
      <c r="B13" s="2">
        <v>5</v>
      </c>
      <c r="C13" s="2">
        <v>2</v>
      </c>
      <c r="D13" s="2">
        <v>9.0929308915393605</v>
      </c>
      <c r="E13" s="2">
        <v>7.5633118970842295E-2</v>
      </c>
      <c r="F13" s="3">
        <v>8892.2099999999991</v>
      </c>
      <c r="G13" s="3">
        <v>8892.2099999999991</v>
      </c>
    </row>
    <row r="14" spans="1:7" x14ac:dyDescent="0.25">
      <c r="A14" s="1">
        <v>2017</v>
      </c>
      <c r="B14" s="2">
        <v>5</v>
      </c>
      <c r="C14" s="2">
        <v>2</v>
      </c>
      <c r="D14" s="2">
        <v>9.2128581995862895</v>
      </c>
      <c r="E14" s="2">
        <v>7.76940817569515E-2</v>
      </c>
      <c r="F14" s="3">
        <v>10025.209999999999</v>
      </c>
      <c r="G14" s="3">
        <v>10025.209999999999</v>
      </c>
    </row>
    <row r="15" spans="1:7" x14ac:dyDescent="0.25">
      <c r="A15" s="1">
        <v>2018</v>
      </c>
      <c r="B15" s="2">
        <v>5</v>
      </c>
      <c r="C15" s="2">
        <v>2</v>
      </c>
      <c r="D15" s="2">
        <v>9.2517318043359307</v>
      </c>
      <c r="E15" s="2">
        <v>7.7981778364033194E-2</v>
      </c>
      <c r="F15" s="3">
        <v>10422.6</v>
      </c>
      <c r="G15" s="3">
        <v>10422.6</v>
      </c>
    </row>
    <row r="16" spans="1:7" x14ac:dyDescent="0.25">
      <c r="A16" s="1">
        <v>2019</v>
      </c>
      <c r="B16" s="2">
        <v>5</v>
      </c>
      <c r="C16" s="2">
        <v>2</v>
      </c>
      <c r="D16" s="2">
        <v>9.3722908399303098</v>
      </c>
      <c r="E16" s="2">
        <v>8.0863003052060803E-2</v>
      </c>
      <c r="F16" s="3">
        <v>11758.02</v>
      </c>
      <c r="G16" s="3">
        <v>11758.02</v>
      </c>
    </row>
    <row r="17" spans="1:7" x14ac:dyDescent="0.25">
      <c r="A17" s="1">
        <v>2020</v>
      </c>
      <c r="B17" s="2">
        <v>5</v>
      </c>
      <c r="C17" s="2">
        <v>2</v>
      </c>
      <c r="D17" s="2">
        <v>9.5050280974351509</v>
      </c>
      <c r="E17" s="2">
        <v>8.2722966867428097E-2</v>
      </c>
      <c r="F17" s="3">
        <v>13427.07</v>
      </c>
      <c r="G17" s="3">
        <v>13427.07</v>
      </c>
    </row>
    <row r="18" spans="1:7" x14ac:dyDescent="0.25">
      <c r="A18" s="1">
        <v>2021</v>
      </c>
      <c r="B18" s="2">
        <v>5</v>
      </c>
      <c r="C18" s="2">
        <v>2</v>
      </c>
      <c r="D18" s="2">
        <v>9.8848800008525295</v>
      </c>
      <c r="E18" s="2">
        <v>0.10803939706200601</v>
      </c>
      <c r="F18" s="3">
        <v>19631.29</v>
      </c>
      <c r="G18" s="3">
        <v>19631.29</v>
      </c>
    </row>
    <row r="19" spans="1:7" x14ac:dyDescent="0.25">
      <c r="A19" s="1">
        <v>2022</v>
      </c>
      <c r="B19" s="2">
        <v>5</v>
      </c>
      <c r="C19" s="2">
        <v>2</v>
      </c>
      <c r="D19" s="2">
        <v>10.221941283654701</v>
      </c>
      <c r="E19" s="2">
        <v>0.13417830208044201</v>
      </c>
      <c r="F19" s="3">
        <v>27500</v>
      </c>
      <c r="G19" s="3">
        <v>27500</v>
      </c>
    </row>
    <row r="20" spans="1:7" x14ac:dyDescent="0.25">
      <c r="A20" s="1">
        <v>2014</v>
      </c>
      <c r="B20" s="2">
        <v>6</v>
      </c>
      <c r="C20" s="2">
        <v>2</v>
      </c>
      <c r="D20" s="2">
        <v>9.0017738082510501</v>
      </c>
      <c r="E20" s="2">
        <v>7.36189581103633E-2</v>
      </c>
      <c r="F20" s="3">
        <v>8117.47</v>
      </c>
      <c r="G20" s="3">
        <v>8117.47</v>
      </c>
    </row>
    <row r="21" spans="1:7" x14ac:dyDescent="0.25">
      <c r="A21" s="1">
        <v>2015</v>
      </c>
      <c r="B21" s="2">
        <v>6</v>
      </c>
      <c r="C21" s="2">
        <v>2</v>
      </c>
      <c r="D21" s="2">
        <v>9.1210751843350799</v>
      </c>
      <c r="E21" s="2">
        <v>7.6641857445271994E-2</v>
      </c>
      <c r="F21" s="3">
        <v>9146.0300000000007</v>
      </c>
      <c r="G21" s="3">
        <v>9146.0300000000007</v>
      </c>
    </row>
    <row r="22" spans="1:7" x14ac:dyDescent="0.25">
      <c r="A22" s="1">
        <v>2016</v>
      </c>
      <c r="B22" s="2">
        <v>6</v>
      </c>
      <c r="C22" s="2">
        <v>2</v>
      </c>
      <c r="D22" s="2">
        <v>9.1886671962946895</v>
      </c>
      <c r="E22" s="2">
        <v>7.4946124048640803E-2</v>
      </c>
      <c r="F22" s="3">
        <v>9785.6</v>
      </c>
      <c r="G22" s="3">
        <v>9785.6</v>
      </c>
    </row>
    <row r="23" spans="1:7" x14ac:dyDescent="0.25">
      <c r="A23" s="1">
        <v>2017</v>
      </c>
      <c r="B23" s="2">
        <v>6</v>
      </c>
      <c r="C23" s="2">
        <v>2</v>
      </c>
      <c r="D23" s="2">
        <v>9.3049221047091706</v>
      </c>
      <c r="E23" s="2">
        <v>7.7226473866346401E-2</v>
      </c>
      <c r="F23" s="3">
        <v>10991.99</v>
      </c>
      <c r="G23" s="3">
        <v>10991.99</v>
      </c>
    </row>
    <row r="24" spans="1:7" x14ac:dyDescent="0.25">
      <c r="A24" s="1">
        <v>2018</v>
      </c>
      <c r="B24" s="2">
        <v>6</v>
      </c>
      <c r="C24" s="2">
        <v>2</v>
      </c>
      <c r="D24" s="2">
        <v>9.4236420505554293</v>
      </c>
      <c r="E24" s="2">
        <v>8.0270144336168095E-2</v>
      </c>
      <c r="F24" s="3">
        <v>12377.58</v>
      </c>
      <c r="G24" s="3">
        <v>12377.58</v>
      </c>
    </row>
    <row r="25" spans="1:7" x14ac:dyDescent="0.25">
      <c r="A25" s="1">
        <v>2019</v>
      </c>
      <c r="B25" s="2">
        <v>6</v>
      </c>
      <c r="C25" s="2">
        <v>2</v>
      </c>
      <c r="D25" s="2">
        <v>9.5110655125874199</v>
      </c>
      <c r="E25" s="2">
        <v>8.0592583435706897E-2</v>
      </c>
      <c r="F25" s="3">
        <v>13508.38</v>
      </c>
      <c r="G25" s="3">
        <v>13508.38</v>
      </c>
    </row>
    <row r="26" spans="1:7" x14ac:dyDescent="0.25">
      <c r="A26" s="1">
        <v>2020</v>
      </c>
      <c r="B26" s="2">
        <v>6</v>
      </c>
      <c r="C26" s="2">
        <v>2</v>
      </c>
      <c r="D26" s="2">
        <v>9.8232092754516298</v>
      </c>
      <c r="E26" s="2">
        <v>9.91026888086258E-2</v>
      </c>
      <c r="F26" s="3">
        <v>18457.189999999999</v>
      </c>
      <c r="G26" s="3">
        <v>18457.189999999999</v>
      </c>
    </row>
    <row r="27" spans="1:7" x14ac:dyDescent="0.25">
      <c r="A27" s="1">
        <v>2021</v>
      </c>
      <c r="B27" s="2">
        <v>6</v>
      </c>
      <c r="C27" s="2">
        <v>2</v>
      </c>
      <c r="D27" s="2">
        <v>10.1185989321531</v>
      </c>
      <c r="E27" s="2">
        <v>0.119996642029453</v>
      </c>
      <c r="F27" s="3">
        <v>24800</v>
      </c>
      <c r="G27" s="3">
        <v>24800</v>
      </c>
    </row>
    <row r="28" spans="1:7" x14ac:dyDescent="0.25">
      <c r="A28" s="1">
        <v>2022</v>
      </c>
      <c r="B28" s="2">
        <v>6</v>
      </c>
      <c r="C28" s="2">
        <v>2</v>
      </c>
      <c r="D28" s="2">
        <v>10.5912346790134</v>
      </c>
      <c r="E28" s="2">
        <v>0.171394301437961</v>
      </c>
      <c r="F28" s="3">
        <v>39784.58</v>
      </c>
      <c r="G28" s="3">
        <v>39784.58</v>
      </c>
    </row>
    <row r="29" spans="1:7" x14ac:dyDescent="0.25">
      <c r="A29" s="1">
        <v>2014</v>
      </c>
      <c r="B29" s="2">
        <v>7</v>
      </c>
      <c r="C29" s="2">
        <v>2</v>
      </c>
      <c r="D29" s="2">
        <v>8.4605106643242305</v>
      </c>
      <c r="E29" s="2">
        <v>5.8340712666368401E-2</v>
      </c>
      <c r="F29" s="3">
        <v>4724.47</v>
      </c>
      <c r="G29" s="3">
        <v>4724.47</v>
      </c>
    </row>
    <row r="30" spans="1:7" x14ac:dyDescent="0.25">
      <c r="A30" s="1">
        <v>2015</v>
      </c>
      <c r="B30" s="2">
        <v>7</v>
      </c>
      <c r="C30" s="2">
        <v>2</v>
      </c>
      <c r="D30" s="2">
        <v>8.5999356361333508</v>
      </c>
      <c r="E30" s="2">
        <v>6.0958024529518699E-2</v>
      </c>
      <c r="F30" s="3">
        <v>5431.31</v>
      </c>
      <c r="G30" s="3">
        <v>5431.31</v>
      </c>
    </row>
    <row r="31" spans="1:7" x14ac:dyDescent="0.25">
      <c r="A31" s="1">
        <v>2016</v>
      </c>
      <c r="B31" s="2">
        <v>7</v>
      </c>
      <c r="C31" s="2">
        <v>2</v>
      </c>
      <c r="D31" s="2">
        <v>8.7786832277037607</v>
      </c>
      <c r="E31" s="2">
        <v>6.6816473327867401E-2</v>
      </c>
      <c r="F31" s="3">
        <v>6494.32</v>
      </c>
      <c r="G31" s="3">
        <v>6494.32</v>
      </c>
    </row>
    <row r="32" spans="1:7" x14ac:dyDescent="0.25">
      <c r="A32" s="1">
        <v>2017</v>
      </c>
      <c r="B32" s="2">
        <v>7</v>
      </c>
      <c r="C32" s="2">
        <v>2</v>
      </c>
      <c r="D32" s="2">
        <v>8.9194866083587705</v>
      </c>
      <c r="E32" s="2">
        <v>6.9737163301606606E-2</v>
      </c>
      <c r="F32" s="3">
        <v>7476.25</v>
      </c>
      <c r="G32" s="3">
        <v>7476.25</v>
      </c>
    </row>
    <row r="33" spans="1:7" x14ac:dyDescent="0.25">
      <c r="A33" s="1">
        <v>2018</v>
      </c>
      <c r="B33" s="2">
        <v>7</v>
      </c>
      <c r="C33" s="2">
        <v>2</v>
      </c>
      <c r="D33" s="2">
        <v>9.2595114159826295</v>
      </c>
      <c r="E33" s="2">
        <v>8.7968152580861103E-2</v>
      </c>
      <c r="F33" s="3">
        <v>10504</v>
      </c>
      <c r="G33" s="3">
        <v>10504</v>
      </c>
    </row>
    <row r="34" spans="1:7" x14ac:dyDescent="0.25">
      <c r="A34" s="1">
        <v>2019</v>
      </c>
      <c r="B34" s="2">
        <v>7</v>
      </c>
      <c r="C34" s="2">
        <v>2</v>
      </c>
      <c r="D34" s="2">
        <v>9.3851336623493502</v>
      </c>
      <c r="E34" s="2">
        <v>8.9145452144835102E-2</v>
      </c>
      <c r="F34" s="3">
        <v>11910</v>
      </c>
      <c r="G34" s="3">
        <v>11910</v>
      </c>
    </row>
    <row r="35" spans="1:7" x14ac:dyDescent="0.25">
      <c r="A35" s="1">
        <v>2020</v>
      </c>
      <c r="B35" s="2">
        <v>7</v>
      </c>
      <c r="C35" s="2">
        <v>2</v>
      </c>
      <c r="D35" s="2">
        <v>9.6256898021583197</v>
      </c>
      <c r="E35" s="2">
        <v>0.104099431345947</v>
      </c>
      <c r="F35" s="3">
        <v>15149</v>
      </c>
      <c r="G35" s="3">
        <v>15149</v>
      </c>
    </row>
    <row r="36" spans="1:7" x14ac:dyDescent="0.25">
      <c r="A36" s="1">
        <v>2021</v>
      </c>
      <c r="B36" s="2">
        <v>7</v>
      </c>
      <c r="C36" s="2">
        <v>2</v>
      </c>
      <c r="D36" s="2">
        <v>9.8923254878299396</v>
      </c>
      <c r="E36" s="2">
        <v>0.115419504203842</v>
      </c>
      <c r="F36" s="3">
        <v>19778</v>
      </c>
      <c r="G36" s="3">
        <v>19778</v>
      </c>
    </row>
    <row r="37" spans="1:7" x14ac:dyDescent="0.25">
      <c r="A37" s="1">
        <v>2022</v>
      </c>
      <c r="B37" s="2">
        <v>7</v>
      </c>
      <c r="C37" s="2">
        <v>2</v>
      </c>
      <c r="D37" s="2">
        <v>10.2026657901263</v>
      </c>
      <c r="E37" s="2">
        <v>0.13647347974994101</v>
      </c>
      <c r="F37" s="3">
        <v>26975</v>
      </c>
      <c r="G37" s="3">
        <v>26975</v>
      </c>
    </row>
    <row r="38" spans="1:7" x14ac:dyDescent="0.25">
      <c r="A38" s="1">
        <v>2014</v>
      </c>
      <c r="B38" s="2">
        <v>8</v>
      </c>
      <c r="C38" s="2">
        <v>3</v>
      </c>
      <c r="D38" s="2">
        <v>7.9929445473181104</v>
      </c>
      <c r="E38" s="2">
        <v>0.185795669956589</v>
      </c>
      <c r="F38" s="3">
        <v>2960</v>
      </c>
      <c r="G38" s="3">
        <v>2960</v>
      </c>
    </row>
    <row r="39" spans="1:7" x14ac:dyDescent="0.25">
      <c r="A39" s="1">
        <v>2015</v>
      </c>
      <c r="B39" s="2">
        <v>8</v>
      </c>
      <c r="C39" s="2">
        <v>3</v>
      </c>
      <c r="D39" s="2">
        <v>8.2794434877126708</v>
      </c>
      <c r="E39" s="2">
        <v>0.22153435299830099</v>
      </c>
      <c r="F39" s="3">
        <v>3942</v>
      </c>
      <c r="G39" s="3">
        <v>3942</v>
      </c>
    </row>
    <row r="40" spans="1:7" x14ac:dyDescent="0.25">
      <c r="A40" s="1">
        <v>2016</v>
      </c>
      <c r="B40" s="2">
        <v>8</v>
      </c>
      <c r="C40" s="2">
        <v>3</v>
      </c>
      <c r="D40" s="2">
        <v>8.5058490897155803</v>
      </c>
      <c r="E40" s="2">
        <v>0.237694332281637</v>
      </c>
      <c r="F40" s="3">
        <v>4943.6000000000004</v>
      </c>
      <c r="G40" s="3">
        <v>4943.6000000000004</v>
      </c>
    </row>
    <row r="41" spans="1:7" x14ac:dyDescent="0.25">
      <c r="A41" s="1">
        <v>2017</v>
      </c>
      <c r="B41" s="2">
        <v>8</v>
      </c>
      <c r="C41" s="2">
        <v>3</v>
      </c>
      <c r="D41" s="2">
        <v>8.8255598550608507</v>
      </c>
      <c r="E41" s="2">
        <v>0.28000222158683002</v>
      </c>
      <c r="F41" s="3">
        <v>6806</v>
      </c>
      <c r="G41" s="3">
        <v>6806</v>
      </c>
    </row>
    <row r="42" spans="1:7" x14ac:dyDescent="0.25">
      <c r="A42" s="1">
        <v>2018</v>
      </c>
      <c r="B42" s="2">
        <v>8</v>
      </c>
      <c r="C42" s="2">
        <v>3</v>
      </c>
      <c r="D42" s="2">
        <v>9.0418033701528504</v>
      </c>
      <c r="E42" s="2">
        <v>0.28796059551164599</v>
      </c>
      <c r="F42" s="3">
        <v>8449</v>
      </c>
      <c r="G42" s="3">
        <v>8449</v>
      </c>
    </row>
    <row r="43" spans="1:7" x14ac:dyDescent="0.25">
      <c r="A43" s="1">
        <v>2019</v>
      </c>
      <c r="B43" s="2">
        <v>8</v>
      </c>
      <c r="C43" s="2">
        <v>3</v>
      </c>
      <c r="D43" s="2">
        <v>9.2211813951540602</v>
      </c>
      <c r="E43" s="2">
        <v>0.29374237785166801</v>
      </c>
      <c r="F43" s="3">
        <v>10109</v>
      </c>
      <c r="G43" s="3">
        <v>10109</v>
      </c>
    </row>
    <row r="44" spans="1:7" x14ac:dyDescent="0.25">
      <c r="A44" s="1">
        <v>2020</v>
      </c>
      <c r="B44" s="2">
        <v>8</v>
      </c>
      <c r="C44" s="2">
        <v>3</v>
      </c>
      <c r="D44" s="2">
        <v>9.3551331168777203</v>
      </c>
      <c r="E44" s="2">
        <v>0.29145108750744497</v>
      </c>
      <c r="F44" s="3">
        <v>11558</v>
      </c>
      <c r="G44" s="3">
        <v>11558</v>
      </c>
    </row>
    <row r="45" spans="1:7" x14ac:dyDescent="0.25">
      <c r="A45" s="1">
        <v>2021</v>
      </c>
      <c r="B45" s="2">
        <v>8</v>
      </c>
      <c r="C45" s="2">
        <v>3</v>
      </c>
      <c r="D45" s="2">
        <v>9.5372693591610602</v>
      </c>
      <c r="E45" s="2">
        <v>0.31315395050294897</v>
      </c>
      <c r="F45" s="3">
        <v>13867.03</v>
      </c>
      <c r="G45" s="3">
        <v>13867.03</v>
      </c>
    </row>
    <row r="46" spans="1:7" x14ac:dyDescent="0.25">
      <c r="A46" s="1">
        <v>2022</v>
      </c>
      <c r="B46" s="2">
        <v>8</v>
      </c>
      <c r="C46" s="2">
        <v>3</v>
      </c>
      <c r="D46" s="2">
        <v>9.6987731366902796</v>
      </c>
      <c r="E46" s="2">
        <v>0.32707143469237798</v>
      </c>
      <c r="F46" s="3">
        <v>16297.6</v>
      </c>
      <c r="G46" s="3">
        <v>16297.6</v>
      </c>
    </row>
    <row r="47" spans="1:7" x14ac:dyDescent="0.25">
      <c r="A47" s="1">
        <v>2014</v>
      </c>
      <c r="B47" s="2">
        <v>9</v>
      </c>
      <c r="C47" s="2">
        <v>3</v>
      </c>
      <c r="D47" s="2">
        <v>3.66995144422842</v>
      </c>
      <c r="E47" s="2">
        <v>4.9624604972024304E-3</v>
      </c>
      <c r="F47" s="3">
        <v>39.25</v>
      </c>
      <c r="G47" s="3">
        <v>39.25</v>
      </c>
    </row>
    <row r="48" spans="1:7" x14ac:dyDescent="0.25">
      <c r="A48" s="1">
        <v>2015</v>
      </c>
      <c r="B48" s="2">
        <v>9</v>
      </c>
      <c r="C48" s="2">
        <v>3</v>
      </c>
      <c r="D48" s="2">
        <v>3.7177098357818101</v>
      </c>
      <c r="E48" s="2">
        <v>4.7493730902504897E-3</v>
      </c>
      <c r="F48" s="3">
        <v>41.17</v>
      </c>
      <c r="G48" s="3">
        <v>41.17</v>
      </c>
    </row>
    <row r="49" spans="1:7" x14ac:dyDescent="0.25">
      <c r="A49" s="1">
        <v>2016</v>
      </c>
      <c r="B49" s="2">
        <v>9</v>
      </c>
      <c r="C49" s="2">
        <v>3</v>
      </c>
      <c r="D49" s="2">
        <v>4.4448840560547502</v>
      </c>
      <c r="E49" s="2">
        <v>8.7026048328481195E-3</v>
      </c>
      <c r="F49" s="3">
        <v>85.19</v>
      </c>
      <c r="G49" s="3">
        <v>85.19</v>
      </c>
    </row>
    <row r="50" spans="1:7" x14ac:dyDescent="0.25">
      <c r="A50" s="1">
        <v>2017</v>
      </c>
      <c r="B50" s="2">
        <v>9</v>
      </c>
      <c r="C50" s="2">
        <v>3</v>
      </c>
      <c r="D50" s="2">
        <v>4.5880240271531196</v>
      </c>
      <c r="E50" s="2">
        <v>8.9236091056442007E-3</v>
      </c>
      <c r="F50" s="3">
        <v>98.3</v>
      </c>
      <c r="G50" s="3">
        <v>98.3</v>
      </c>
    </row>
    <row r="51" spans="1:7" x14ac:dyDescent="0.25">
      <c r="A51" s="1">
        <v>2018</v>
      </c>
      <c r="B51" s="2">
        <v>9</v>
      </c>
      <c r="C51" s="2">
        <v>3</v>
      </c>
      <c r="D51" s="2">
        <v>5.02388052084628</v>
      </c>
      <c r="E51" s="2">
        <v>1.1355773780722099E-2</v>
      </c>
      <c r="F51" s="3">
        <v>152</v>
      </c>
      <c r="G51" s="3">
        <v>152</v>
      </c>
    </row>
    <row r="52" spans="1:7" x14ac:dyDescent="0.25">
      <c r="A52" s="1">
        <v>2019</v>
      </c>
      <c r="B52" s="2">
        <v>9</v>
      </c>
      <c r="C52" s="2">
        <v>3</v>
      </c>
      <c r="D52" s="2">
        <v>5.3237901625210702</v>
      </c>
      <c r="E52" s="2">
        <v>1.3058583860523901E-2</v>
      </c>
      <c r="F52" s="3">
        <v>205.16</v>
      </c>
      <c r="G52" s="3">
        <v>205.16</v>
      </c>
    </row>
    <row r="53" spans="1:7" x14ac:dyDescent="0.25">
      <c r="A53" s="1">
        <v>2020</v>
      </c>
      <c r="B53" s="2">
        <v>9</v>
      </c>
      <c r="C53" s="2">
        <v>3</v>
      </c>
      <c r="D53" s="2">
        <v>5.7048485728382001</v>
      </c>
      <c r="E53" s="2">
        <v>1.6647621588749599E-2</v>
      </c>
      <c r="F53" s="3">
        <v>300.32</v>
      </c>
      <c r="G53" s="3">
        <v>300.32</v>
      </c>
    </row>
    <row r="54" spans="1:7" x14ac:dyDescent="0.25">
      <c r="A54" s="1">
        <v>2021</v>
      </c>
      <c r="B54" s="2">
        <v>9</v>
      </c>
      <c r="C54" s="2">
        <v>3</v>
      </c>
      <c r="D54" s="2">
        <v>6.1159643083082598</v>
      </c>
      <c r="E54" s="2">
        <v>2.24008403977667E-2</v>
      </c>
      <c r="F54" s="3">
        <v>453.03269999999998</v>
      </c>
      <c r="G54" s="3">
        <v>453.03269999999998</v>
      </c>
    </row>
    <row r="55" spans="1:7" x14ac:dyDescent="0.25">
      <c r="A55" s="1">
        <v>2022</v>
      </c>
      <c r="B55" s="2">
        <v>9</v>
      </c>
      <c r="C55" s="2">
        <v>3</v>
      </c>
      <c r="D55" s="2">
        <v>6.8014276291341096</v>
      </c>
      <c r="E55" s="2">
        <v>4.3730018492910402E-2</v>
      </c>
      <c r="F55" s="3">
        <v>899.13</v>
      </c>
      <c r="G55" s="3">
        <v>899.13</v>
      </c>
    </row>
    <row r="56" spans="1:7" x14ac:dyDescent="0.25">
      <c r="A56" s="1">
        <v>2014</v>
      </c>
      <c r="B56" s="2">
        <v>10</v>
      </c>
      <c r="C56" s="2">
        <v>2</v>
      </c>
      <c r="D56" s="2">
        <v>7.3292971276346499</v>
      </c>
      <c r="E56" s="2">
        <v>4.4418056755547899E-2</v>
      </c>
      <c r="F56" s="3">
        <v>1524.31</v>
      </c>
      <c r="G56" s="3">
        <v>1524.31</v>
      </c>
    </row>
    <row r="57" spans="1:7" x14ac:dyDescent="0.25">
      <c r="A57" s="1">
        <v>2015</v>
      </c>
      <c r="B57" s="2">
        <v>10</v>
      </c>
      <c r="C57" s="2">
        <v>2</v>
      </c>
      <c r="D57" s="2">
        <v>7.6245945717988697</v>
      </c>
      <c r="E57" s="2">
        <v>5.5022748485628499E-2</v>
      </c>
      <c r="F57" s="3">
        <v>2047.95</v>
      </c>
      <c r="G57" s="3">
        <v>2047.95</v>
      </c>
    </row>
    <row r="58" spans="1:7" x14ac:dyDescent="0.25">
      <c r="A58" s="1">
        <v>2016</v>
      </c>
      <c r="B58" s="2">
        <v>10</v>
      </c>
      <c r="C58" s="2">
        <v>2</v>
      </c>
      <c r="D58" s="2">
        <v>7.7882074119015003</v>
      </c>
      <c r="E58" s="2">
        <v>5.8786597672557797E-2</v>
      </c>
      <c r="F58" s="3">
        <v>2411.9899999999998</v>
      </c>
      <c r="G58" s="3">
        <v>2411.9899999999998</v>
      </c>
    </row>
    <row r="59" spans="1:7" x14ac:dyDescent="0.25">
      <c r="A59" s="1">
        <v>2017</v>
      </c>
      <c r="B59" s="2">
        <v>10</v>
      </c>
      <c r="C59" s="2">
        <v>2</v>
      </c>
      <c r="D59" s="2">
        <v>7.9269924148901199</v>
      </c>
      <c r="E59" s="2">
        <v>6.21748591065477E-2</v>
      </c>
      <c r="F59" s="3">
        <v>2771.08</v>
      </c>
      <c r="G59" s="3">
        <v>2771.08</v>
      </c>
    </row>
    <row r="60" spans="1:7" x14ac:dyDescent="0.25">
      <c r="A60" s="1">
        <v>2018</v>
      </c>
      <c r="B60" s="2">
        <v>10</v>
      </c>
      <c r="C60" s="2">
        <v>2</v>
      </c>
      <c r="D60" s="2">
        <v>7.94825104791457</v>
      </c>
      <c r="E60" s="2">
        <v>5.8312464927481801E-2</v>
      </c>
      <c r="F60" s="3">
        <v>2830.62</v>
      </c>
      <c r="G60" s="3">
        <v>2830.62</v>
      </c>
    </row>
    <row r="61" spans="1:7" x14ac:dyDescent="0.25">
      <c r="A61" s="1">
        <v>2019</v>
      </c>
      <c r="B61" s="2">
        <v>10</v>
      </c>
      <c r="C61" s="2">
        <v>2</v>
      </c>
      <c r="D61" s="2">
        <v>8.0966712966738505</v>
      </c>
      <c r="E61" s="2">
        <v>6.1903276131045203E-2</v>
      </c>
      <c r="F61" s="3">
        <v>3283.52</v>
      </c>
      <c r="G61" s="3">
        <v>3283.52</v>
      </c>
    </row>
    <row r="62" spans="1:7" x14ac:dyDescent="0.25">
      <c r="A62" s="1">
        <v>2020</v>
      </c>
      <c r="B62" s="2">
        <v>10</v>
      </c>
      <c r="C62" s="2">
        <v>2</v>
      </c>
      <c r="D62" s="2">
        <v>8.1967372071260005</v>
      </c>
      <c r="E62" s="2">
        <v>6.2052443530086099E-2</v>
      </c>
      <c r="F62" s="3">
        <v>3629.09</v>
      </c>
      <c r="G62" s="3">
        <v>3629.09</v>
      </c>
    </row>
    <row r="63" spans="1:7" x14ac:dyDescent="0.25">
      <c r="A63" s="1">
        <v>2021</v>
      </c>
      <c r="B63" s="2">
        <v>10</v>
      </c>
      <c r="C63" s="2">
        <v>2</v>
      </c>
      <c r="D63" s="2">
        <v>8.4696046050629601</v>
      </c>
      <c r="E63" s="2">
        <v>7.2672855313700394E-2</v>
      </c>
      <c r="F63" s="3">
        <v>4767.63</v>
      </c>
      <c r="G63" s="3">
        <v>4767.63</v>
      </c>
    </row>
    <row r="64" spans="1:7" x14ac:dyDescent="0.25">
      <c r="A64" s="1">
        <v>2022</v>
      </c>
      <c r="B64" s="2">
        <v>10</v>
      </c>
      <c r="C64" s="2">
        <v>2</v>
      </c>
      <c r="D64" s="2">
        <v>8.7568901755380502</v>
      </c>
      <c r="E64" s="2">
        <v>8.7091351540640197E-2</v>
      </c>
      <c r="F64" s="3">
        <v>6354.32</v>
      </c>
      <c r="G64" s="3">
        <v>6354.32</v>
      </c>
    </row>
    <row r="65" spans="1:7" x14ac:dyDescent="0.25">
      <c r="A65" s="1">
        <v>2014</v>
      </c>
      <c r="B65" s="2">
        <v>11</v>
      </c>
      <c r="C65" s="2">
        <v>3</v>
      </c>
      <c r="D65" s="2">
        <v>7.3548356668765802</v>
      </c>
      <c r="E65" s="2">
        <v>7.7093049625809804E-2</v>
      </c>
      <c r="F65" s="3">
        <v>1563.74</v>
      </c>
      <c r="G65" s="3">
        <v>1563.74</v>
      </c>
    </row>
    <row r="66" spans="1:7" x14ac:dyDescent="0.25">
      <c r="A66" s="1">
        <v>2015</v>
      </c>
      <c r="B66" s="2">
        <v>11</v>
      </c>
      <c r="C66" s="2">
        <v>3</v>
      </c>
      <c r="D66" s="2">
        <v>7.4488287879058497</v>
      </c>
      <c r="E66" s="2">
        <v>7.6501279437528394E-2</v>
      </c>
      <c r="F66" s="3">
        <v>1717.85</v>
      </c>
      <c r="G66" s="3">
        <v>1717.85</v>
      </c>
    </row>
    <row r="67" spans="1:7" x14ac:dyDescent="0.25">
      <c r="A67" s="1">
        <v>2016</v>
      </c>
      <c r="B67" s="2">
        <v>11</v>
      </c>
      <c r="C67" s="2">
        <v>3</v>
      </c>
      <c r="D67" s="2">
        <v>7.46055934832102</v>
      </c>
      <c r="E67" s="2">
        <v>6.29114023930743E-2</v>
      </c>
      <c r="F67" s="3">
        <v>1738.12</v>
      </c>
      <c r="G67" s="3">
        <v>1738.12</v>
      </c>
    </row>
    <row r="68" spans="1:7" x14ac:dyDescent="0.25">
      <c r="A68" s="1">
        <v>2017</v>
      </c>
      <c r="B68" s="2">
        <v>11</v>
      </c>
      <c r="C68" s="2">
        <v>3</v>
      </c>
      <c r="D68" s="2">
        <v>7.4963471751540798</v>
      </c>
      <c r="E68" s="2">
        <v>5.6390471420522101E-2</v>
      </c>
      <c r="F68" s="3">
        <v>1801.45</v>
      </c>
      <c r="G68" s="3">
        <v>1801.45</v>
      </c>
    </row>
    <row r="69" spans="1:7" x14ac:dyDescent="0.25">
      <c r="A69" s="1">
        <v>2018</v>
      </c>
      <c r="B69" s="2">
        <v>11</v>
      </c>
      <c r="C69" s="2">
        <v>3</v>
      </c>
      <c r="D69" s="2">
        <v>7.68546417188512</v>
      </c>
      <c r="E69" s="2">
        <v>6.1323028678253302E-2</v>
      </c>
      <c r="F69" s="3">
        <v>2176.48</v>
      </c>
      <c r="G69" s="3">
        <v>2176.48</v>
      </c>
    </row>
    <row r="70" spans="1:7" x14ac:dyDescent="0.25">
      <c r="A70" s="1">
        <v>2019</v>
      </c>
      <c r="B70" s="2">
        <v>11</v>
      </c>
      <c r="C70" s="2">
        <v>3</v>
      </c>
      <c r="D70" s="2">
        <v>7.7231200922663303</v>
      </c>
      <c r="E70" s="2">
        <v>5.6897056106036001E-2</v>
      </c>
      <c r="F70" s="3">
        <v>2260</v>
      </c>
      <c r="G70" s="3">
        <v>2260</v>
      </c>
    </row>
    <row r="71" spans="1:7" x14ac:dyDescent="0.25">
      <c r="A71" s="1">
        <v>2020</v>
      </c>
      <c r="B71" s="2">
        <v>11</v>
      </c>
      <c r="C71" s="2">
        <v>3</v>
      </c>
      <c r="D71" s="2">
        <v>7.8739783796045</v>
      </c>
      <c r="E71" s="2">
        <v>5.7962409568826298E-2</v>
      </c>
      <c r="F71" s="3">
        <v>2628</v>
      </c>
      <c r="G71" s="3">
        <v>2628</v>
      </c>
    </row>
    <row r="72" spans="1:7" x14ac:dyDescent="0.25">
      <c r="A72" s="1">
        <v>2021</v>
      </c>
      <c r="B72" s="2">
        <v>11</v>
      </c>
      <c r="C72" s="2">
        <v>3</v>
      </c>
      <c r="D72" s="2">
        <v>8.0434545958595098</v>
      </c>
      <c r="E72" s="2">
        <v>6.5050647299228603E-2</v>
      </c>
      <c r="F72" s="3">
        <v>3113.35</v>
      </c>
      <c r="G72" s="3">
        <v>3113.35</v>
      </c>
    </row>
    <row r="73" spans="1:7" x14ac:dyDescent="0.25">
      <c r="A73" s="1">
        <v>2022</v>
      </c>
      <c r="B73" s="2">
        <v>11</v>
      </c>
      <c r="C73" s="2">
        <v>3</v>
      </c>
      <c r="D73" s="2">
        <v>8.35960327084147</v>
      </c>
      <c r="E73" s="2">
        <v>8.7151490961833306E-2</v>
      </c>
      <c r="F73" s="3">
        <v>4271</v>
      </c>
      <c r="G73" s="3">
        <v>4271</v>
      </c>
    </row>
    <row r="74" spans="1:7" x14ac:dyDescent="0.25">
      <c r="A74" s="1">
        <v>2014</v>
      </c>
      <c r="B74" s="2">
        <v>12</v>
      </c>
      <c r="C74" s="2">
        <v>3</v>
      </c>
      <c r="D74" s="2">
        <v>5.0362380614757596</v>
      </c>
      <c r="E74" s="2">
        <v>1.5017555775449999E-2</v>
      </c>
      <c r="F74" s="3">
        <v>153.88999999999999</v>
      </c>
      <c r="G74" s="3">
        <v>153.88999999999999</v>
      </c>
    </row>
    <row r="75" spans="1:7" x14ac:dyDescent="0.25">
      <c r="A75" s="1">
        <v>2015</v>
      </c>
      <c r="B75" s="2">
        <v>12</v>
      </c>
      <c r="C75" s="2">
        <v>3</v>
      </c>
      <c r="D75" s="2">
        <v>5.1533493962954298</v>
      </c>
      <c r="E75" s="2">
        <v>1.42261815682102E-2</v>
      </c>
      <c r="F75" s="3">
        <v>173.01</v>
      </c>
      <c r="G75" s="3">
        <v>173.01</v>
      </c>
    </row>
    <row r="76" spans="1:7" x14ac:dyDescent="0.25">
      <c r="A76" s="1">
        <v>2016</v>
      </c>
      <c r="B76" s="2">
        <v>12</v>
      </c>
      <c r="C76" s="2">
        <v>3</v>
      </c>
      <c r="D76" s="2">
        <v>5.4108421573898804</v>
      </c>
      <c r="E76" s="2">
        <v>1.51660013782346E-2</v>
      </c>
      <c r="F76" s="3">
        <v>223.82</v>
      </c>
      <c r="G76" s="3">
        <v>223.82</v>
      </c>
    </row>
    <row r="77" spans="1:7" x14ac:dyDescent="0.25">
      <c r="A77" s="1">
        <v>2017</v>
      </c>
      <c r="B77" s="2">
        <v>12</v>
      </c>
      <c r="C77" s="2">
        <v>3</v>
      </c>
      <c r="D77" s="2">
        <v>5.4944185467503601</v>
      </c>
      <c r="E77" s="2">
        <v>1.42780023823076E-2</v>
      </c>
      <c r="F77" s="3">
        <v>243.33</v>
      </c>
      <c r="G77" s="3">
        <v>243.33</v>
      </c>
    </row>
    <row r="78" spans="1:7" x14ac:dyDescent="0.25">
      <c r="A78" s="1">
        <v>2018</v>
      </c>
      <c r="B78" s="2">
        <v>12</v>
      </c>
      <c r="C78" s="2">
        <v>3</v>
      </c>
      <c r="D78" s="2">
        <v>5.5715454820296699</v>
      </c>
      <c r="E78" s="2">
        <v>1.31582570265563E-2</v>
      </c>
      <c r="F78" s="3">
        <v>262.83999999999997</v>
      </c>
      <c r="G78" s="3">
        <v>262.83999999999997</v>
      </c>
    </row>
    <row r="79" spans="1:7" x14ac:dyDescent="0.25">
      <c r="A79" s="1">
        <v>2019</v>
      </c>
      <c r="B79" s="2">
        <v>12</v>
      </c>
      <c r="C79" s="2">
        <v>3</v>
      </c>
      <c r="D79" s="2">
        <v>5.5294290875114198</v>
      </c>
      <c r="E79" s="2">
        <v>1.0847084092880301E-2</v>
      </c>
      <c r="F79" s="3">
        <v>252</v>
      </c>
      <c r="G79" s="3">
        <v>252</v>
      </c>
    </row>
    <row r="80" spans="1:7" x14ac:dyDescent="0.25">
      <c r="A80" s="1">
        <v>2020</v>
      </c>
      <c r="B80" s="2">
        <v>12</v>
      </c>
      <c r="C80" s="2">
        <v>3</v>
      </c>
      <c r="D80" s="2">
        <v>5.4249500174814003</v>
      </c>
      <c r="E80" s="2">
        <v>8.5136802089189594E-3</v>
      </c>
      <c r="F80" s="3">
        <v>227</v>
      </c>
      <c r="G80" s="3">
        <v>227</v>
      </c>
    </row>
    <row r="81" spans="1:7" x14ac:dyDescent="0.25">
      <c r="A81" s="1">
        <v>2021</v>
      </c>
      <c r="B81" s="2">
        <v>12</v>
      </c>
      <c r="C81" s="2">
        <v>3</v>
      </c>
      <c r="D81" s="2">
        <v>6.5386462078346304</v>
      </c>
      <c r="E81" s="2">
        <v>2.2567708020504999E-2</v>
      </c>
      <c r="F81" s="3">
        <v>691.35</v>
      </c>
      <c r="G81" s="3">
        <v>691.35</v>
      </c>
    </row>
    <row r="82" spans="1:7" x14ac:dyDescent="0.25">
      <c r="A82" s="1">
        <v>2022</v>
      </c>
      <c r="B82" s="2">
        <v>12</v>
      </c>
      <c r="C82" s="2">
        <v>3</v>
      </c>
      <c r="D82" s="2">
        <v>7.0009541406129197</v>
      </c>
      <c r="E82" s="2">
        <v>3.2971670640140303E-2</v>
      </c>
      <c r="F82" s="3">
        <v>1097.68</v>
      </c>
      <c r="G82" s="3">
        <v>1097.68</v>
      </c>
    </row>
    <row r="83" spans="1:7" x14ac:dyDescent="0.25">
      <c r="A83" s="1">
        <v>2014</v>
      </c>
      <c r="B83" s="2">
        <v>13</v>
      </c>
      <c r="C83" s="2">
        <v>3</v>
      </c>
      <c r="D83" s="2">
        <v>4.4981416132295697</v>
      </c>
      <c r="E83" s="2">
        <v>4.95678740595344E-3</v>
      </c>
      <c r="F83" s="3">
        <v>89.85</v>
      </c>
      <c r="G83" s="3">
        <v>89.85</v>
      </c>
    </row>
    <row r="84" spans="1:7" x14ac:dyDescent="0.25">
      <c r="A84" s="1">
        <v>2015</v>
      </c>
      <c r="B84" s="2">
        <v>13</v>
      </c>
      <c r="C84" s="2">
        <v>3</v>
      </c>
      <c r="D84" s="2">
        <v>4.73654926404447</v>
      </c>
      <c r="E84" s="2">
        <v>5.56822886963587E-3</v>
      </c>
      <c r="F84" s="3">
        <v>114.04</v>
      </c>
      <c r="G84" s="3">
        <v>114.04</v>
      </c>
    </row>
    <row r="85" spans="1:7" x14ac:dyDescent="0.25">
      <c r="A85" s="1">
        <v>2016</v>
      </c>
      <c r="B85" s="2">
        <v>13</v>
      </c>
      <c r="C85" s="2">
        <v>3</v>
      </c>
      <c r="D85" s="2">
        <v>4.9289189644762699</v>
      </c>
      <c r="E85" s="2">
        <v>5.6154853009401304E-3</v>
      </c>
      <c r="F85" s="3">
        <v>138.22999999999999</v>
      </c>
      <c r="G85" s="3">
        <v>138.22999999999999</v>
      </c>
    </row>
    <row r="86" spans="1:7" x14ac:dyDescent="0.25">
      <c r="A86" s="1">
        <v>2017</v>
      </c>
      <c r="B86" s="2">
        <v>13</v>
      </c>
      <c r="C86" s="2">
        <v>3</v>
      </c>
      <c r="D86" s="2">
        <v>5.7044489191993604</v>
      </c>
      <c r="E86" s="2">
        <v>1.0704962045881601E-2</v>
      </c>
      <c r="F86" s="3">
        <v>300.2</v>
      </c>
      <c r="G86" s="3">
        <v>300.2</v>
      </c>
    </row>
    <row r="87" spans="1:7" x14ac:dyDescent="0.25">
      <c r="A87" s="1">
        <v>2018</v>
      </c>
      <c r="B87" s="2">
        <v>13</v>
      </c>
      <c r="C87" s="2">
        <v>3</v>
      </c>
      <c r="D87" s="2">
        <v>5.5244564268420504</v>
      </c>
      <c r="E87" s="2">
        <v>8.2031676822346394E-3</v>
      </c>
      <c r="F87" s="3">
        <v>250.75</v>
      </c>
      <c r="G87" s="3">
        <v>250.75</v>
      </c>
    </row>
    <row r="88" spans="1:7" x14ac:dyDescent="0.25">
      <c r="A88" s="1">
        <v>2019</v>
      </c>
      <c r="B88" s="2">
        <v>13</v>
      </c>
      <c r="C88" s="2">
        <v>3</v>
      </c>
      <c r="D88" s="2">
        <v>5.7762581629782499</v>
      </c>
      <c r="E88" s="2">
        <v>9.2484776784959102E-3</v>
      </c>
      <c r="F88" s="3">
        <v>322.55</v>
      </c>
      <c r="G88" s="3">
        <v>322.55</v>
      </c>
    </row>
    <row r="89" spans="1:7" x14ac:dyDescent="0.25">
      <c r="A89" s="1">
        <v>2020</v>
      </c>
      <c r="B89" s="2">
        <v>13</v>
      </c>
      <c r="C89" s="2">
        <v>3</v>
      </c>
      <c r="D89" s="2">
        <v>6.2666121401689896</v>
      </c>
      <c r="E89" s="2">
        <v>1.36663059094727E-2</v>
      </c>
      <c r="F89" s="3">
        <v>526.69000000000005</v>
      </c>
      <c r="G89" s="3">
        <v>526.69000000000005</v>
      </c>
    </row>
    <row r="90" spans="1:7" x14ac:dyDescent="0.25">
      <c r="A90" s="1">
        <v>2021</v>
      </c>
      <c r="B90" s="2">
        <v>13</v>
      </c>
      <c r="C90" s="2">
        <v>3</v>
      </c>
      <c r="D90" s="2">
        <v>6.9783721643776797</v>
      </c>
      <c r="E90" s="2">
        <v>2.6526240751891101E-2</v>
      </c>
      <c r="F90" s="3">
        <v>1073.17</v>
      </c>
      <c r="G90" s="3">
        <v>1073.17</v>
      </c>
    </row>
    <row r="91" spans="1:7" x14ac:dyDescent="0.25">
      <c r="A91" s="1">
        <v>2022</v>
      </c>
      <c r="B91" s="2">
        <v>13</v>
      </c>
      <c r="C91" s="2">
        <v>3</v>
      </c>
      <c r="D91" s="2">
        <v>7.4950529354502304</v>
      </c>
      <c r="E91" s="2">
        <v>4.3444999739202503E-2</v>
      </c>
      <c r="F91" s="3">
        <v>1799.12</v>
      </c>
      <c r="G91" s="3">
        <v>1799.12</v>
      </c>
    </row>
    <row r="92" spans="1:7" x14ac:dyDescent="0.25">
      <c r="A92" s="1">
        <v>2014</v>
      </c>
      <c r="B92" s="2">
        <v>14</v>
      </c>
      <c r="C92" s="2">
        <v>3</v>
      </c>
      <c r="D92" s="2">
        <v>7.3195138748188899</v>
      </c>
      <c r="E92" s="2">
        <v>6.0044496262608299E-2</v>
      </c>
      <c r="F92" s="3">
        <v>1509.47</v>
      </c>
      <c r="G92" s="3">
        <v>1509.47</v>
      </c>
    </row>
    <row r="93" spans="1:7" x14ac:dyDescent="0.25">
      <c r="A93" s="1">
        <v>2015</v>
      </c>
      <c r="B93" s="2">
        <v>14</v>
      </c>
      <c r="C93" s="2">
        <v>3</v>
      </c>
      <c r="D93" s="2">
        <v>7.3556602721196001</v>
      </c>
      <c r="E93" s="2">
        <v>5.5413297378523303E-2</v>
      </c>
      <c r="F93" s="3">
        <v>1565.03</v>
      </c>
      <c r="G93" s="3">
        <v>1565.03</v>
      </c>
    </row>
    <row r="94" spans="1:7" x14ac:dyDescent="0.25">
      <c r="A94" s="1">
        <v>2016</v>
      </c>
      <c r="B94" s="2">
        <v>14</v>
      </c>
      <c r="C94" s="2">
        <v>3</v>
      </c>
      <c r="D94" s="2">
        <v>7.2700623327724996</v>
      </c>
      <c r="E94" s="2">
        <v>4.4045999593461199E-2</v>
      </c>
      <c r="F94" s="3">
        <v>1436.64</v>
      </c>
      <c r="G94" s="3">
        <v>1436.64</v>
      </c>
    </row>
    <row r="95" spans="1:7" x14ac:dyDescent="0.25">
      <c r="A95" s="1">
        <v>2017</v>
      </c>
      <c r="B95" s="2">
        <v>14</v>
      </c>
      <c r="C95" s="2">
        <v>3</v>
      </c>
      <c r="D95" s="2">
        <v>7.35948673419042</v>
      </c>
      <c r="E95" s="2">
        <v>4.4067618800777801E-2</v>
      </c>
      <c r="F95" s="3">
        <v>1571.03</v>
      </c>
      <c r="G95" s="3">
        <v>1571.03</v>
      </c>
    </row>
    <row r="96" spans="1:7" x14ac:dyDescent="0.25">
      <c r="A96" s="1">
        <v>2018</v>
      </c>
      <c r="B96" s="2">
        <v>14</v>
      </c>
      <c r="C96" s="2">
        <v>3</v>
      </c>
      <c r="D96" s="2">
        <v>7.4147716567741702</v>
      </c>
      <c r="E96" s="2">
        <v>4.2214992293481302E-2</v>
      </c>
      <c r="F96" s="3">
        <v>1660.33</v>
      </c>
      <c r="G96" s="3">
        <v>1660.33</v>
      </c>
    </row>
    <row r="97" spans="1:7" x14ac:dyDescent="0.25">
      <c r="A97" s="1">
        <v>2019</v>
      </c>
      <c r="B97" s="2">
        <v>14</v>
      </c>
      <c r="C97" s="2">
        <v>3</v>
      </c>
      <c r="D97" s="2">
        <v>7.4774515166033497</v>
      </c>
      <c r="E97" s="2">
        <v>3.9364679946110301E-2</v>
      </c>
      <c r="F97" s="3">
        <v>1767.73</v>
      </c>
      <c r="G97" s="3">
        <v>1767.73</v>
      </c>
    </row>
    <row r="98" spans="1:7" x14ac:dyDescent="0.25">
      <c r="A98" s="1">
        <v>2020</v>
      </c>
      <c r="B98" s="2">
        <v>14</v>
      </c>
      <c r="C98" s="2">
        <v>3</v>
      </c>
      <c r="D98" s="2">
        <v>7.6359461920141998</v>
      </c>
      <c r="E98" s="2">
        <v>4.1186662976166001E-2</v>
      </c>
      <c r="F98" s="3">
        <v>2071.33</v>
      </c>
      <c r="G98" s="3">
        <v>2071.33</v>
      </c>
    </row>
    <row r="99" spans="1:7" x14ac:dyDescent="0.25">
      <c r="A99" s="1">
        <v>2021</v>
      </c>
      <c r="B99" s="2">
        <v>14</v>
      </c>
      <c r="C99" s="2">
        <v>3</v>
      </c>
      <c r="D99" s="2">
        <v>7.8777763332772599</v>
      </c>
      <c r="E99" s="2">
        <v>4.7360572664367898E-2</v>
      </c>
      <c r="F99" s="3">
        <v>2638</v>
      </c>
      <c r="G99" s="3">
        <v>2638</v>
      </c>
    </row>
    <row r="100" spans="1:7" x14ac:dyDescent="0.25">
      <c r="A100" s="1">
        <v>2022</v>
      </c>
      <c r="B100" s="2">
        <v>14</v>
      </c>
      <c r="C100" s="2">
        <v>3</v>
      </c>
      <c r="D100" s="2">
        <v>8.1757080109613494</v>
      </c>
      <c r="E100" s="2">
        <v>5.8722532863562299E-2</v>
      </c>
      <c r="F100" s="3">
        <v>3553.57</v>
      </c>
      <c r="G100" s="3">
        <v>3553.57</v>
      </c>
    </row>
    <row r="101" spans="1:7" x14ac:dyDescent="0.25">
      <c r="A101" s="1">
        <v>2014</v>
      </c>
      <c r="B101" s="2">
        <v>15</v>
      </c>
      <c r="C101" s="2">
        <v>3</v>
      </c>
      <c r="D101" s="2">
        <v>5.6030409048546703</v>
      </c>
      <c r="E101" s="2">
        <v>1.2397687654142699E-2</v>
      </c>
      <c r="F101" s="3">
        <v>271.25</v>
      </c>
      <c r="G101" s="3">
        <v>271.25</v>
      </c>
    </row>
    <row r="102" spans="1:7" x14ac:dyDescent="0.25">
      <c r="A102" s="1">
        <v>2015</v>
      </c>
      <c r="B102" s="2">
        <v>15</v>
      </c>
      <c r="C102" s="2">
        <v>3</v>
      </c>
      <c r="D102" s="2">
        <v>5.4678913505194897</v>
      </c>
      <c r="E102" s="2">
        <v>9.3705264989441608E-3</v>
      </c>
      <c r="F102" s="3">
        <v>236.96</v>
      </c>
      <c r="G102" s="3">
        <v>236.96</v>
      </c>
    </row>
    <row r="103" spans="1:7" x14ac:dyDescent="0.25">
      <c r="A103" s="1">
        <v>2016</v>
      </c>
      <c r="B103" s="2">
        <v>15</v>
      </c>
      <c r="C103" s="2">
        <v>3</v>
      </c>
      <c r="D103" s="2">
        <v>5.5404004276816403</v>
      </c>
      <c r="E103" s="2">
        <v>8.8529000214390401E-3</v>
      </c>
      <c r="F103" s="3">
        <v>254.78</v>
      </c>
      <c r="G103" s="3">
        <v>254.78</v>
      </c>
    </row>
    <row r="104" spans="1:7" x14ac:dyDescent="0.25">
      <c r="A104" s="1">
        <v>2017</v>
      </c>
      <c r="B104" s="2">
        <v>15</v>
      </c>
      <c r="C104" s="2">
        <v>3</v>
      </c>
      <c r="D104" s="2">
        <v>6.4028785918185598</v>
      </c>
      <c r="E104" s="2">
        <v>1.88802419353577E-2</v>
      </c>
      <c r="F104" s="3">
        <v>603.58000000000004</v>
      </c>
      <c r="G104" s="3">
        <v>603.58000000000004</v>
      </c>
    </row>
    <row r="105" spans="1:7" x14ac:dyDescent="0.25">
      <c r="A105" s="1">
        <v>2018</v>
      </c>
      <c r="B105" s="2">
        <v>15</v>
      </c>
      <c r="C105" s="2">
        <v>3</v>
      </c>
      <c r="D105" s="2">
        <v>6.4447193190519902</v>
      </c>
      <c r="E105" s="2">
        <v>1.7403107988197199E-2</v>
      </c>
      <c r="F105" s="3">
        <v>629.37</v>
      </c>
      <c r="G105" s="3">
        <v>629.37</v>
      </c>
    </row>
    <row r="106" spans="1:7" x14ac:dyDescent="0.25">
      <c r="A106" s="1">
        <v>2019</v>
      </c>
      <c r="B106" s="2">
        <v>15</v>
      </c>
      <c r="C106" s="2">
        <v>3</v>
      </c>
      <c r="D106" s="2">
        <v>6.47924669770536</v>
      </c>
      <c r="E106" s="2">
        <v>1.62952005596817E-2</v>
      </c>
      <c r="F106" s="3">
        <v>651.48</v>
      </c>
      <c r="G106" s="3">
        <v>651.48</v>
      </c>
    </row>
    <row r="107" spans="1:7" x14ac:dyDescent="0.25">
      <c r="A107" s="1">
        <v>2020</v>
      </c>
      <c r="B107" s="2">
        <v>15</v>
      </c>
      <c r="C107" s="2">
        <v>3</v>
      </c>
      <c r="D107" s="2">
        <v>6.4951900243836702</v>
      </c>
      <c r="E107" s="2">
        <v>1.4797777125513599E-2</v>
      </c>
      <c r="F107" s="3">
        <v>661.95</v>
      </c>
      <c r="G107" s="3">
        <v>661.95</v>
      </c>
    </row>
    <row r="108" spans="1:7" x14ac:dyDescent="0.25">
      <c r="A108" s="1">
        <v>2021</v>
      </c>
      <c r="B108" s="2">
        <v>15</v>
      </c>
      <c r="C108" s="2">
        <v>3</v>
      </c>
      <c r="D108" s="2">
        <v>7.6012973815501201</v>
      </c>
      <c r="E108" s="2">
        <v>4.1202693015544398E-2</v>
      </c>
      <c r="F108" s="3">
        <v>2000.79</v>
      </c>
      <c r="G108" s="3">
        <v>2000.79</v>
      </c>
    </row>
    <row r="109" spans="1:7" x14ac:dyDescent="0.25">
      <c r="A109" s="1">
        <v>2022</v>
      </c>
      <c r="B109" s="2">
        <v>15</v>
      </c>
      <c r="C109" s="2">
        <v>3</v>
      </c>
      <c r="D109" s="2">
        <v>8.1139715648203801</v>
      </c>
      <c r="E109" s="2">
        <v>6.4835393454241705E-2</v>
      </c>
      <c r="F109" s="3">
        <v>3340.82</v>
      </c>
      <c r="G109" s="3">
        <v>3340.82</v>
      </c>
    </row>
    <row r="110" spans="1:7" x14ac:dyDescent="0.25">
      <c r="A110" s="1">
        <v>2014</v>
      </c>
      <c r="B110" s="2">
        <v>16</v>
      </c>
      <c r="C110" s="2">
        <v>3</v>
      </c>
      <c r="D110" s="2">
        <v>5.8510811616770804</v>
      </c>
      <c r="E110" s="2">
        <v>2.6750445379024299E-2</v>
      </c>
      <c r="F110" s="3">
        <v>347.61</v>
      </c>
      <c r="G110" s="3">
        <v>347.61</v>
      </c>
    </row>
    <row r="111" spans="1:7" x14ac:dyDescent="0.25">
      <c r="A111" s="1">
        <v>2015</v>
      </c>
      <c r="B111" s="2">
        <v>16</v>
      </c>
      <c r="C111" s="2">
        <v>3</v>
      </c>
      <c r="D111" s="2">
        <v>5.7892565595064296</v>
      </c>
      <c r="E111" s="2">
        <v>2.1589740099884801E-2</v>
      </c>
      <c r="F111" s="3">
        <v>326.77</v>
      </c>
      <c r="G111" s="3">
        <v>326.77</v>
      </c>
    </row>
    <row r="112" spans="1:7" x14ac:dyDescent="0.25">
      <c r="A112" s="1">
        <v>2016</v>
      </c>
      <c r="B112" s="2">
        <v>16</v>
      </c>
      <c r="C112" s="2">
        <v>3</v>
      </c>
      <c r="D112" s="2">
        <v>6.2020495691748003</v>
      </c>
      <c r="E112" s="2">
        <v>2.7503261333342199E-2</v>
      </c>
      <c r="F112" s="3">
        <v>493.76</v>
      </c>
      <c r="G112" s="3">
        <v>493.76</v>
      </c>
    </row>
    <row r="113" spans="1:7" x14ac:dyDescent="0.25">
      <c r="A113" s="1">
        <v>2017</v>
      </c>
      <c r="B113" s="2">
        <v>16</v>
      </c>
      <c r="C113" s="2">
        <v>3</v>
      </c>
      <c r="D113" s="2">
        <v>6.6187389835172201</v>
      </c>
      <c r="E113" s="2">
        <v>3.6859220415185398E-2</v>
      </c>
      <c r="F113" s="3">
        <v>749</v>
      </c>
      <c r="G113" s="3">
        <v>749</v>
      </c>
    </row>
    <row r="114" spans="1:7" x14ac:dyDescent="0.25">
      <c r="A114" s="1">
        <v>2018</v>
      </c>
      <c r="B114" s="2">
        <v>16</v>
      </c>
      <c r="C114" s="2">
        <v>3</v>
      </c>
      <c r="D114" s="2">
        <v>6.6644090203504103</v>
      </c>
      <c r="E114" s="2">
        <v>3.0482577301910899E-2</v>
      </c>
      <c r="F114" s="3">
        <v>784</v>
      </c>
      <c r="G114" s="3">
        <v>784</v>
      </c>
    </row>
    <row r="115" spans="1:7" x14ac:dyDescent="0.25">
      <c r="A115" s="1">
        <v>2019</v>
      </c>
      <c r="B115" s="2">
        <v>16</v>
      </c>
      <c r="C115" s="2">
        <v>3</v>
      </c>
      <c r="D115" s="2">
        <v>6.8101314246960296</v>
      </c>
      <c r="E115" s="2">
        <v>3.3441068592185499E-2</v>
      </c>
      <c r="F115" s="3">
        <v>906.99</v>
      </c>
      <c r="G115" s="3">
        <v>906.99</v>
      </c>
    </row>
    <row r="116" spans="1:7" x14ac:dyDescent="0.25">
      <c r="A116" s="1">
        <v>2020</v>
      </c>
      <c r="B116" s="2">
        <v>16</v>
      </c>
      <c r="C116" s="2">
        <v>3</v>
      </c>
      <c r="D116" s="2">
        <v>6.9443089772724402</v>
      </c>
      <c r="E116" s="2">
        <v>3.4465399693369203E-2</v>
      </c>
      <c r="F116" s="3">
        <v>1037.23</v>
      </c>
      <c r="G116" s="3">
        <v>1037.23</v>
      </c>
    </row>
    <row r="117" spans="1:7" x14ac:dyDescent="0.25">
      <c r="A117" s="1">
        <v>2021</v>
      </c>
      <c r="B117" s="2">
        <v>16</v>
      </c>
      <c r="C117" s="2">
        <v>3</v>
      </c>
      <c r="D117" s="2">
        <v>7.1276294918286798</v>
      </c>
      <c r="E117" s="2">
        <v>3.7671771327945698E-2</v>
      </c>
      <c r="F117" s="3">
        <v>1245.92</v>
      </c>
      <c r="G117" s="3">
        <v>1245.92</v>
      </c>
    </row>
    <row r="118" spans="1:7" x14ac:dyDescent="0.25">
      <c r="A118" s="1">
        <v>2022</v>
      </c>
      <c r="B118" s="2">
        <v>16</v>
      </c>
      <c r="C118" s="2">
        <v>3</v>
      </c>
      <c r="D118" s="2">
        <v>7.5973461433393101</v>
      </c>
      <c r="E118" s="2">
        <v>5.5787962632226601E-2</v>
      </c>
      <c r="F118" s="3">
        <v>1992.9</v>
      </c>
      <c r="G118" s="3">
        <v>1992.9</v>
      </c>
    </row>
    <row r="119" spans="1:7" x14ac:dyDescent="0.25">
      <c r="A119" s="1">
        <v>2014</v>
      </c>
      <c r="B119" s="2">
        <v>17</v>
      </c>
      <c r="C119" s="2">
        <v>3</v>
      </c>
      <c r="D119" s="2">
        <v>5.9773656227284802</v>
      </c>
      <c r="E119" s="2">
        <v>4.1957937805655203E-2</v>
      </c>
      <c r="F119" s="3">
        <v>394.4</v>
      </c>
      <c r="G119" s="3">
        <v>394.4</v>
      </c>
    </row>
    <row r="120" spans="1:7" x14ac:dyDescent="0.25">
      <c r="A120" s="1">
        <v>2015</v>
      </c>
      <c r="B120" s="2">
        <v>17</v>
      </c>
      <c r="C120" s="2">
        <v>3</v>
      </c>
      <c r="D120" s="2">
        <v>5.9904640467743997</v>
      </c>
      <c r="E120" s="2">
        <v>3.7374716135476799E-2</v>
      </c>
      <c r="F120" s="3">
        <v>399.6</v>
      </c>
      <c r="G120" s="3">
        <v>399.6</v>
      </c>
    </row>
    <row r="121" spans="1:7" x14ac:dyDescent="0.25">
      <c r="A121" s="1">
        <v>2016</v>
      </c>
      <c r="B121" s="2">
        <v>17</v>
      </c>
      <c r="C121" s="2">
        <v>3</v>
      </c>
      <c r="D121" s="2">
        <v>6.1169952695551899</v>
      </c>
      <c r="E121" s="2">
        <v>3.7274360664576803E-2</v>
      </c>
      <c r="F121" s="3">
        <v>453.5</v>
      </c>
      <c r="G121" s="3">
        <v>453.5</v>
      </c>
    </row>
    <row r="122" spans="1:7" x14ac:dyDescent="0.25">
      <c r="A122" s="1">
        <v>2017</v>
      </c>
      <c r="B122" s="2">
        <v>17</v>
      </c>
      <c r="C122" s="2">
        <v>3</v>
      </c>
      <c r="D122" s="2">
        <v>6.2775453381927901</v>
      </c>
      <c r="E122" s="2">
        <v>3.8195744583173701E-2</v>
      </c>
      <c r="F122" s="3">
        <v>532.48</v>
      </c>
      <c r="G122" s="3">
        <v>532.48</v>
      </c>
    </row>
    <row r="123" spans="1:7" x14ac:dyDescent="0.25">
      <c r="A123" s="1">
        <v>2018</v>
      </c>
      <c r="B123" s="2">
        <v>17</v>
      </c>
      <c r="C123" s="2">
        <v>3</v>
      </c>
      <c r="D123" s="2">
        <v>6.3403416668879196</v>
      </c>
      <c r="E123" s="2">
        <v>3.5140029599954402E-2</v>
      </c>
      <c r="F123" s="3">
        <v>566.99</v>
      </c>
      <c r="G123" s="3">
        <v>566.99</v>
      </c>
    </row>
    <row r="124" spans="1:7" x14ac:dyDescent="0.25">
      <c r="A124" s="1">
        <v>2019</v>
      </c>
      <c r="B124" s="2">
        <v>17</v>
      </c>
      <c r="C124" s="2">
        <v>3</v>
      </c>
      <c r="D124" s="2">
        <v>6.6826598239426804</v>
      </c>
      <c r="E124" s="2">
        <v>4.2637997823349497E-2</v>
      </c>
      <c r="F124" s="3">
        <v>798.44</v>
      </c>
      <c r="G124" s="3">
        <v>798.44</v>
      </c>
    </row>
    <row r="125" spans="1:7" x14ac:dyDescent="0.25">
      <c r="A125" s="1">
        <v>2020</v>
      </c>
      <c r="B125" s="2">
        <v>17</v>
      </c>
      <c r="C125" s="2">
        <v>3</v>
      </c>
      <c r="D125" s="2">
        <v>7.4957808042437399</v>
      </c>
      <c r="E125" s="2">
        <v>8.7406939909943804E-2</v>
      </c>
      <c r="F125" s="3">
        <v>1800.43</v>
      </c>
      <c r="G125" s="3">
        <v>1800.43</v>
      </c>
    </row>
    <row r="126" spans="1:7" x14ac:dyDescent="0.25">
      <c r="A126" s="1">
        <v>2021</v>
      </c>
      <c r="B126" s="2">
        <v>17</v>
      </c>
      <c r="C126" s="2">
        <v>3</v>
      </c>
      <c r="D126" s="2">
        <v>7.6424138163975099</v>
      </c>
      <c r="E126" s="2">
        <v>9.6384779048769104E-2</v>
      </c>
      <c r="F126" s="3">
        <v>2084.77</v>
      </c>
      <c r="G126" s="3">
        <v>2084.77</v>
      </c>
    </row>
    <row r="127" spans="1:7" x14ac:dyDescent="0.25">
      <c r="A127" s="1">
        <v>2022</v>
      </c>
      <c r="B127" s="2">
        <v>17</v>
      </c>
      <c r="C127" s="2">
        <v>3</v>
      </c>
      <c r="D127" s="2">
        <v>7.8121151199883299</v>
      </c>
      <c r="E127" s="2">
        <v>0.108683649123857</v>
      </c>
      <c r="F127" s="3">
        <v>2470.35</v>
      </c>
      <c r="G127" s="3">
        <v>2470.35</v>
      </c>
    </row>
    <row r="128" spans="1:7" x14ac:dyDescent="0.25">
      <c r="A128" s="1">
        <v>2014</v>
      </c>
      <c r="B128" s="2">
        <v>42</v>
      </c>
      <c r="C128" s="2">
        <v>2</v>
      </c>
      <c r="D128" s="2">
        <v>6.4523170572956996</v>
      </c>
      <c r="E128" s="2">
        <v>3.3815510653296202E-2</v>
      </c>
      <c r="F128" s="3">
        <v>634.16999999999996</v>
      </c>
      <c r="G128" s="3">
        <v>634.16999999999996</v>
      </c>
    </row>
    <row r="129" spans="1:7" x14ac:dyDescent="0.25">
      <c r="A129" s="1">
        <v>2015</v>
      </c>
      <c r="B129" s="2">
        <v>42</v>
      </c>
      <c r="C129" s="2">
        <v>2</v>
      </c>
      <c r="D129" s="2">
        <v>6.30777051889633</v>
      </c>
      <c r="E129" s="2">
        <v>2.2202776621425301E-2</v>
      </c>
      <c r="F129" s="3">
        <v>548.82000000000005</v>
      </c>
      <c r="G129" s="3">
        <v>548.82000000000005</v>
      </c>
    </row>
    <row r="130" spans="1:7" x14ac:dyDescent="0.25">
      <c r="A130" s="1">
        <v>2016</v>
      </c>
      <c r="B130" s="2">
        <v>42</v>
      </c>
      <c r="C130" s="2">
        <v>2</v>
      </c>
      <c r="D130" s="2">
        <v>6.62314847304728</v>
      </c>
      <c r="E130" s="2">
        <v>2.4988308164886799E-2</v>
      </c>
      <c r="F130" s="3">
        <v>752.31</v>
      </c>
      <c r="G130" s="3">
        <v>752.31</v>
      </c>
    </row>
    <row r="131" spans="1:7" x14ac:dyDescent="0.25">
      <c r="A131" s="1">
        <v>2017</v>
      </c>
      <c r="B131" s="2">
        <v>42</v>
      </c>
      <c r="C131" s="2">
        <v>2</v>
      </c>
      <c r="D131" s="2">
        <v>7.4766479036977698</v>
      </c>
      <c r="E131" s="2">
        <v>4.8656868133003302E-2</v>
      </c>
      <c r="F131" s="3">
        <v>1766.31</v>
      </c>
      <c r="G131" s="3">
        <v>1766.31</v>
      </c>
    </row>
    <row r="132" spans="1:7" x14ac:dyDescent="0.25">
      <c r="A132" s="1">
        <v>2018</v>
      </c>
      <c r="B132" s="2">
        <v>42</v>
      </c>
      <c r="C132" s="2">
        <v>2</v>
      </c>
      <c r="D132" s="2">
        <v>7.5517384755107102</v>
      </c>
      <c r="E132" s="2">
        <v>4.4519759216154801E-2</v>
      </c>
      <c r="F132" s="3">
        <v>1904.05</v>
      </c>
      <c r="G132" s="3">
        <v>1904.05</v>
      </c>
    </row>
    <row r="133" spans="1:7" x14ac:dyDescent="0.25">
      <c r="A133" s="1">
        <v>2019</v>
      </c>
      <c r="B133" s="2">
        <v>42</v>
      </c>
      <c r="C133" s="2">
        <v>2</v>
      </c>
      <c r="D133" s="2">
        <v>7.7968844529271504</v>
      </c>
      <c r="E133" s="2">
        <v>4.8912726625019699E-2</v>
      </c>
      <c r="F133" s="3">
        <v>2433.0100000000002</v>
      </c>
      <c r="G133" s="3">
        <v>2433.0100000000002</v>
      </c>
    </row>
    <row r="134" spans="1:7" x14ac:dyDescent="0.25">
      <c r="A134" s="1">
        <v>2020</v>
      </c>
      <c r="B134" s="2">
        <v>42</v>
      </c>
      <c r="C134" s="2">
        <v>2</v>
      </c>
      <c r="D134" s="2">
        <v>7.9407119783798796</v>
      </c>
      <c r="E134" s="2">
        <v>4.9146836969220099E-2</v>
      </c>
      <c r="F134" s="3">
        <v>2809.36</v>
      </c>
      <c r="G134" s="3">
        <v>2809.36</v>
      </c>
    </row>
    <row r="135" spans="1:7" x14ac:dyDescent="0.25">
      <c r="A135" s="1">
        <v>2021</v>
      </c>
      <c r="B135" s="2">
        <v>42</v>
      </c>
      <c r="C135" s="2">
        <v>2</v>
      </c>
      <c r="D135" s="2">
        <v>8.2222689577073993</v>
      </c>
      <c r="E135" s="2">
        <v>5.7683342012572199E-2</v>
      </c>
      <c r="F135" s="3">
        <v>3722.94</v>
      </c>
      <c r="G135" s="3">
        <v>3722.94</v>
      </c>
    </row>
    <row r="136" spans="1:7" x14ac:dyDescent="0.25">
      <c r="A136" s="1">
        <v>2022</v>
      </c>
      <c r="B136" s="2">
        <v>42</v>
      </c>
      <c r="C136" s="2">
        <v>2</v>
      </c>
      <c r="D136" s="2">
        <v>8.5102672624455007</v>
      </c>
      <c r="E136" s="2">
        <v>6.88653510822443E-2</v>
      </c>
      <c r="F136" s="3">
        <v>4965.49</v>
      </c>
      <c r="G136" s="3">
        <v>4965.49</v>
      </c>
    </row>
  </sheetData>
  <autoFilter ref="A1:X136" xr:uid="{00000000-0009-0000-0000-000005000000}"/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4"/>
  <sheetViews>
    <sheetView workbookViewId="0">
      <selection activeCell="C51" sqref="C51"/>
    </sheetView>
  </sheetViews>
  <sheetFormatPr defaultColWidth="9" defaultRowHeight="14" x14ac:dyDescent="0.25"/>
  <cols>
    <col min="1" max="1" width="9.54296875" style="1" customWidth="1"/>
    <col min="2" max="2" width="12.81640625" customWidth="1"/>
    <col min="3" max="3" width="9.54296875" style="2" customWidth="1"/>
  </cols>
  <sheetData>
    <row r="1" spans="1:20" x14ac:dyDescent="0.25">
      <c r="A1" s="1" t="s">
        <v>0</v>
      </c>
      <c r="B1" t="s">
        <v>17</v>
      </c>
      <c r="C1" s="2" t="s">
        <v>1</v>
      </c>
    </row>
    <row r="2" spans="1:20" x14ac:dyDescent="0.25">
      <c r="A2" s="1">
        <v>2014</v>
      </c>
      <c r="B2">
        <v>1.16184880819325E-2</v>
      </c>
      <c r="C2" s="2">
        <v>4</v>
      </c>
    </row>
    <row r="3" spans="1:20" x14ac:dyDescent="0.25">
      <c r="A3" s="1">
        <v>2015</v>
      </c>
      <c r="B3">
        <v>1.0669677680786501E-2</v>
      </c>
      <c r="C3" s="2">
        <v>4</v>
      </c>
      <c r="E3" s="1"/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</row>
    <row r="4" spans="1:20" x14ac:dyDescent="0.25">
      <c r="A4" s="1">
        <v>2016</v>
      </c>
      <c r="B4">
        <v>1.0141171726820299E-2</v>
      </c>
      <c r="C4" s="2">
        <v>4</v>
      </c>
      <c r="E4" s="1">
        <v>2014</v>
      </c>
      <c r="F4">
        <v>1.16184880819325E-2</v>
      </c>
      <c r="G4">
        <v>1.36314636830937E-2</v>
      </c>
      <c r="H4">
        <v>1.3405464825659699E-2</v>
      </c>
      <c r="I4">
        <v>1.12375292284686E-2</v>
      </c>
      <c r="J4">
        <v>1.07865855997153E-2</v>
      </c>
      <c r="K4">
        <v>7.3035470602319796E-3</v>
      </c>
      <c r="L4">
        <v>1.0534755920226501E-2</v>
      </c>
      <c r="M4">
        <v>1.1287144381070801E-2</v>
      </c>
      <c r="N4">
        <v>9.0566527888242994E-3</v>
      </c>
      <c r="O4">
        <v>1.13488061176508E-2</v>
      </c>
      <c r="P4">
        <v>1.18451026019748E-2</v>
      </c>
      <c r="Q4">
        <v>1.00159103511512E-2</v>
      </c>
      <c r="R4">
        <v>1.05691977742135E-2</v>
      </c>
      <c r="S4">
        <v>9.7335965971566598E-3</v>
      </c>
      <c r="T4">
        <v>5.1707398395605198E-3</v>
      </c>
    </row>
    <row r="5" spans="1:20" x14ac:dyDescent="0.25">
      <c r="A5" s="1">
        <v>2017</v>
      </c>
      <c r="B5">
        <v>9.5023357995387605E-3</v>
      </c>
      <c r="C5" s="2">
        <v>4</v>
      </c>
      <c r="E5" s="1">
        <v>2015</v>
      </c>
      <c r="F5">
        <v>1.0669677680786501E-2</v>
      </c>
      <c r="G5">
        <v>1.2473698858862001E-2</v>
      </c>
      <c r="H5">
        <v>1.25044012142399E-2</v>
      </c>
      <c r="I5">
        <v>1.0160755821649299E-2</v>
      </c>
      <c r="J5">
        <v>9.5586237091611799E-3</v>
      </c>
      <c r="K5">
        <v>4.9352246731933702E-3</v>
      </c>
      <c r="L5">
        <v>9.3399886686375902E-3</v>
      </c>
      <c r="M5">
        <v>1.01097227156233E-2</v>
      </c>
      <c r="N5">
        <v>8.7210612532402296E-3</v>
      </c>
      <c r="O5">
        <v>1.0401514105817499E-2</v>
      </c>
      <c r="P5">
        <v>1.05969375584706E-2</v>
      </c>
      <c r="Q5">
        <v>8.1486959353352009E-3</v>
      </c>
      <c r="R5">
        <v>9.3370289578275801E-3</v>
      </c>
      <c r="S5">
        <v>9.37937369222272E-3</v>
      </c>
      <c r="T5">
        <v>4.7773110003831998E-3</v>
      </c>
    </row>
    <row r="6" spans="1:20" x14ac:dyDescent="0.25">
      <c r="A6" s="1">
        <v>2018</v>
      </c>
      <c r="B6">
        <v>9.0484088817208604E-3</v>
      </c>
      <c r="C6" s="2">
        <v>4</v>
      </c>
      <c r="E6" s="1">
        <v>2016</v>
      </c>
      <c r="F6">
        <v>1.0141171726820299E-2</v>
      </c>
      <c r="G6">
        <v>1.10853019540201E-2</v>
      </c>
      <c r="H6">
        <v>1.1563281921128999E-2</v>
      </c>
      <c r="I6">
        <v>9.4051827431708094E-3</v>
      </c>
      <c r="J6">
        <v>8.9267067538956902E-3</v>
      </c>
      <c r="K6">
        <v>4.6414023397203397E-3</v>
      </c>
      <c r="L6">
        <v>8.0506561455527606E-3</v>
      </c>
      <c r="M6">
        <v>9.1643486044591105E-3</v>
      </c>
      <c r="N6">
        <v>7.6517707861424996E-3</v>
      </c>
      <c r="O6">
        <v>8.2732390787663996E-3</v>
      </c>
      <c r="P6">
        <v>1.0497599334669599E-2</v>
      </c>
      <c r="Q6">
        <v>7.04529552102916E-3</v>
      </c>
      <c r="R6">
        <v>7.55912500416662E-3</v>
      </c>
      <c r="S6">
        <v>8.3845626603458508E-3</v>
      </c>
      <c r="T6">
        <v>4.8122210282541397E-3</v>
      </c>
    </row>
    <row r="7" spans="1:20" x14ac:dyDescent="0.25">
      <c r="A7" s="1">
        <v>2019</v>
      </c>
      <c r="B7">
        <v>8.8666346007227805E-3</v>
      </c>
      <c r="C7" s="2">
        <v>4</v>
      </c>
      <c r="E7" s="1">
        <v>2017</v>
      </c>
      <c r="F7">
        <v>9.5023357995387605E-3</v>
      </c>
      <c r="G7">
        <v>1.1011154525755599E-2</v>
      </c>
      <c r="H7">
        <v>1.10189184722853E-2</v>
      </c>
      <c r="I7">
        <v>9.1734905109307398E-3</v>
      </c>
      <c r="J7">
        <v>8.9974164861780902E-3</v>
      </c>
      <c r="K7">
        <v>4.9226984389528303E-3</v>
      </c>
      <c r="L7">
        <v>7.8213115055186504E-3</v>
      </c>
      <c r="M7">
        <v>8.9620089812358708E-3</v>
      </c>
      <c r="N7">
        <v>7.1384286899017803E-3</v>
      </c>
      <c r="O7">
        <v>8.6277970195622403E-3</v>
      </c>
      <c r="P7">
        <v>1.1216586282031499E-2</v>
      </c>
      <c r="Q7">
        <v>7.5520136618917799E-3</v>
      </c>
      <c r="R7">
        <v>7.7321724760490004E-3</v>
      </c>
      <c r="S7">
        <v>7.9448305988974594E-3</v>
      </c>
      <c r="T7">
        <v>5.2936177559494502E-3</v>
      </c>
    </row>
    <row r="8" spans="1:20" x14ac:dyDescent="0.25">
      <c r="A8" s="1">
        <v>2020</v>
      </c>
      <c r="B8">
        <v>8.4046578694559494E-3</v>
      </c>
      <c r="C8" s="2">
        <v>4</v>
      </c>
      <c r="E8" s="1">
        <v>2018</v>
      </c>
      <c r="F8">
        <v>9.0484088817208604E-3</v>
      </c>
      <c r="G8">
        <v>1.10075950278463E-2</v>
      </c>
      <c r="H8">
        <v>1.0784402917882401E-2</v>
      </c>
      <c r="I8">
        <v>8.9622176476397905E-3</v>
      </c>
      <c r="J8">
        <v>9.1251683451642404E-3</v>
      </c>
      <c r="K8">
        <v>4.5321090341083198E-3</v>
      </c>
      <c r="L8">
        <v>7.7813103972219199E-3</v>
      </c>
      <c r="M8">
        <v>8.9854595025507192E-3</v>
      </c>
      <c r="N8">
        <v>7.2597139407100898E-3</v>
      </c>
      <c r="O8">
        <v>8.3955787177667704E-3</v>
      </c>
      <c r="P8">
        <v>1.19807659038778E-2</v>
      </c>
      <c r="Q8">
        <v>7.4795020830057297E-3</v>
      </c>
      <c r="R8">
        <v>7.7389099568267901E-3</v>
      </c>
      <c r="S8">
        <v>7.8289027001618994E-3</v>
      </c>
      <c r="T8">
        <v>5.50471190687134E-3</v>
      </c>
    </row>
    <row r="9" spans="1:20" x14ac:dyDescent="0.25">
      <c r="A9" s="1">
        <v>2021</v>
      </c>
      <c r="B9">
        <v>8.5074294202827794E-3</v>
      </c>
      <c r="C9" s="2">
        <v>4</v>
      </c>
      <c r="E9" s="1">
        <v>2019</v>
      </c>
      <c r="F9">
        <v>8.8666346007227805E-3</v>
      </c>
      <c r="G9">
        <v>1.05841813779156E-2</v>
      </c>
      <c r="H9">
        <v>1.04074018523628E-2</v>
      </c>
      <c r="I9">
        <v>8.5586275068445204E-3</v>
      </c>
      <c r="J9">
        <v>9.3345896633225001E-3</v>
      </c>
      <c r="K9">
        <v>4.7785377897942901E-3</v>
      </c>
      <c r="L9">
        <v>7.8805927959941808E-3</v>
      </c>
      <c r="M9">
        <v>8.4936630102874291E-3</v>
      </c>
      <c r="N9">
        <v>7.1577808975214997E-3</v>
      </c>
      <c r="O9">
        <v>8.2198902967011607E-3</v>
      </c>
      <c r="P9">
        <v>1.2595385884776499E-2</v>
      </c>
      <c r="Q9">
        <v>7.2579047892187103E-3</v>
      </c>
      <c r="R9">
        <v>7.9099072110695202E-3</v>
      </c>
      <c r="S9">
        <v>7.3209350272395697E-3</v>
      </c>
      <c r="T9">
        <v>5.9741368695546302E-3</v>
      </c>
    </row>
    <row r="10" spans="1:20" x14ac:dyDescent="0.25">
      <c r="A10" s="1">
        <v>2022</v>
      </c>
      <c r="B10">
        <v>8.2141929387006402E-3</v>
      </c>
      <c r="C10" s="2">
        <v>4</v>
      </c>
      <c r="E10" s="1">
        <v>2020</v>
      </c>
      <c r="F10">
        <v>8.4046578694559494E-3</v>
      </c>
      <c r="G10">
        <v>9.7247451270701599E-3</v>
      </c>
      <c r="H10">
        <v>9.5271989030578392E-3</v>
      </c>
      <c r="I10">
        <v>7.9544064011357902E-3</v>
      </c>
      <c r="J10">
        <v>8.5737268811755807E-3</v>
      </c>
      <c r="K10">
        <v>4.5614725016230101E-3</v>
      </c>
      <c r="L10">
        <v>7.4381058359170903E-3</v>
      </c>
      <c r="M10">
        <v>7.4202996697700597E-3</v>
      </c>
      <c r="N10">
        <v>6.4737404873297898E-3</v>
      </c>
      <c r="O10">
        <v>5.05047816382559E-3</v>
      </c>
      <c r="P10">
        <v>1.1715554530746301E-2</v>
      </c>
      <c r="Q10">
        <v>6.5944532409836498E-3</v>
      </c>
      <c r="R10">
        <v>7.06114442513287E-3</v>
      </c>
      <c r="S10">
        <v>6.3438727272299399E-3</v>
      </c>
      <c r="T10">
        <v>5.6651554711627796E-3</v>
      </c>
    </row>
    <row r="11" spans="1:20" x14ac:dyDescent="0.25">
      <c r="A11" s="1">
        <v>2023</v>
      </c>
      <c r="B11">
        <v>7.5965015719270798E-3</v>
      </c>
      <c r="C11" s="2">
        <v>4</v>
      </c>
      <c r="E11" s="1">
        <v>2021</v>
      </c>
      <c r="F11">
        <v>8.5074294202827794E-3</v>
      </c>
      <c r="G11">
        <v>1.0045885204058601E-2</v>
      </c>
      <c r="H11">
        <v>9.9574133891749406E-3</v>
      </c>
      <c r="I11">
        <v>8.3227737441972406E-3</v>
      </c>
      <c r="J11">
        <v>9.7426207342906392E-3</v>
      </c>
      <c r="K11">
        <v>5.2013286849206799E-3</v>
      </c>
      <c r="L11">
        <v>7.62393730642598E-3</v>
      </c>
      <c r="M11">
        <v>6.6077922690821397E-3</v>
      </c>
      <c r="N11">
        <v>7.3832949294709996E-3</v>
      </c>
      <c r="O11">
        <v>5.0128106920017401E-3</v>
      </c>
      <c r="P11">
        <v>1.3064517855457401E-2</v>
      </c>
      <c r="Q11">
        <v>7.0095503055869002E-3</v>
      </c>
      <c r="R11">
        <v>7.3938478184514596E-3</v>
      </c>
      <c r="S11">
        <v>6.5019406809098401E-3</v>
      </c>
      <c r="T11">
        <v>6.0798198393008903E-3</v>
      </c>
    </row>
    <row r="12" spans="1:20" x14ac:dyDescent="0.25">
      <c r="A12" s="1">
        <v>2014</v>
      </c>
      <c r="B12">
        <v>1.36314636830937E-2</v>
      </c>
      <c r="C12" s="2">
        <v>5</v>
      </c>
      <c r="E12" s="1">
        <v>2022</v>
      </c>
      <c r="F12">
        <v>8.2141929387006402E-3</v>
      </c>
      <c r="G12">
        <v>9.3395403497442096E-3</v>
      </c>
      <c r="H12">
        <v>9.1148984198474604E-3</v>
      </c>
      <c r="I12">
        <v>7.6247217856954099E-3</v>
      </c>
      <c r="J12">
        <v>9.9727291494432005E-3</v>
      </c>
      <c r="K12">
        <v>4.5432092141778901E-3</v>
      </c>
      <c r="L12">
        <v>7.0833614587091096E-3</v>
      </c>
      <c r="M12">
        <v>5.9734732615931404E-3</v>
      </c>
      <c r="N12">
        <v>8.5532049713671707E-3</v>
      </c>
      <c r="O12">
        <v>4.9309002762390197E-3</v>
      </c>
      <c r="P12">
        <v>1.3738554984992501E-2</v>
      </c>
      <c r="Q12">
        <v>7.3646894786022097E-3</v>
      </c>
      <c r="R12">
        <v>7.1486276507774799E-3</v>
      </c>
      <c r="S12">
        <v>6.5356175774011699E-3</v>
      </c>
      <c r="T12">
        <v>6.0676255725875096E-3</v>
      </c>
    </row>
    <row r="13" spans="1:20" x14ac:dyDescent="0.25">
      <c r="A13" s="1">
        <v>2015</v>
      </c>
      <c r="B13">
        <v>1.2473698858862001E-2</v>
      </c>
      <c r="C13" s="2">
        <v>5</v>
      </c>
      <c r="E13" s="1">
        <v>2023</v>
      </c>
      <c r="F13">
        <v>7.5965015719270798E-3</v>
      </c>
      <c r="H13">
        <v>8.1686769732760393E-3</v>
      </c>
      <c r="I13">
        <v>6.7669870447886402E-3</v>
      </c>
      <c r="J13">
        <v>7.64436975147283E-3</v>
      </c>
      <c r="N13">
        <v>8.3146653837149597E-3</v>
      </c>
      <c r="O13">
        <v>4.6887510236202998E-3</v>
      </c>
      <c r="P13">
        <v>1.3420340766721999E-2</v>
      </c>
      <c r="T13">
        <v>5.4953918611048997E-3</v>
      </c>
    </row>
    <row r="14" spans="1:20" x14ac:dyDescent="0.25">
      <c r="A14" s="1">
        <v>2016</v>
      </c>
      <c r="B14">
        <v>1.10853019540201E-2</v>
      </c>
      <c r="C14" s="2">
        <v>5</v>
      </c>
      <c r="E14" s="1"/>
    </row>
    <row r="15" spans="1:20" x14ac:dyDescent="0.25">
      <c r="A15" s="1">
        <v>2017</v>
      </c>
      <c r="B15">
        <v>1.1011154525755599E-2</v>
      </c>
      <c r="C15" s="2">
        <v>5</v>
      </c>
      <c r="Q15" s="2" t="s">
        <v>49</v>
      </c>
      <c r="R15" s="2" t="s">
        <v>34</v>
      </c>
    </row>
    <row r="16" spans="1:20" x14ac:dyDescent="0.25">
      <c r="A16" s="1">
        <v>2018</v>
      </c>
      <c r="B16">
        <v>1.10075950278463E-2</v>
      </c>
      <c r="C16" s="2">
        <v>5</v>
      </c>
      <c r="Q16" s="2" t="s">
        <v>50</v>
      </c>
      <c r="R16" s="2" t="s">
        <v>35</v>
      </c>
    </row>
    <row r="17" spans="1:18" x14ac:dyDescent="0.25">
      <c r="A17" s="1">
        <v>2019</v>
      </c>
      <c r="B17">
        <v>1.05841813779156E-2</v>
      </c>
      <c r="C17" s="2">
        <v>5</v>
      </c>
      <c r="Q17" s="2" t="s">
        <v>51</v>
      </c>
      <c r="R17" s="2" t="s">
        <v>36</v>
      </c>
    </row>
    <row r="18" spans="1:18" x14ac:dyDescent="0.25">
      <c r="A18" s="1">
        <v>2020</v>
      </c>
      <c r="B18">
        <v>9.7247451270701599E-3</v>
      </c>
      <c r="C18" s="2">
        <v>5</v>
      </c>
      <c r="Q18" s="2" t="s">
        <v>52</v>
      </c>
      <c r="R18" s="2" t="s">
        <v>37</v>
      </c>
    </row>
    <row r="19" spans="1:18" x14ac:dyDescent="0.25">
      <c r="A19" s="1">
        <v>2021</v>
      </c>
      <c r="B19">
        <v>1.0045885204058601E-2</v>
      </c>
      <c r="C19" s="2">
        <v>5</v>
      </c>
      <c r="Q19" s="2" t="s">
        <v>53</v>
      </c>
      <c r="R19" s="2" t="s">
        <v>38</v>
      </c>
    </row>
    <row r="20" spans="1:18" x14ac:dyDescent="0.25">
      <c r="A20" s="1">
        <v>2022</v>
      </c>
      <c r="B20">
        <v>9.3395403497442096E-3</v>
      </c>
      <c r="C20" s="2">
        <v>5</v>
      </c>
      <c r="Q20" s="2" t="s">
        <v>54</v>
      </c>
      <c r="R20" s="2" t="s">
        <v>39</v>
      </c>
    </row>
    <row r="21" spans="1:18" x14ac:dyDescent="0.25">
      <c r="A21" s="1">
        <v>2014</v>
      </c>
      <c r="B21">
        <v>1.3405464825659699E-2</v>
      </c>
      <c r="C21" s="2">
        <v>6</v>
      </c>
      <c r="Q21" s="2" t="s">
        <v>55</v>
      </c>
      <c r="R21" s="2" t="s">
        <v>40</v>
      </c>
    </row>
    <row r="22" spans="1:18" x14ac:dyDescent="0.25">
      <c r="A22" s="1">
        <v>2015</v>
      </c>
      <c r="B22">
        <v>1.25044012142399E-2</v>
      </c>
      <c r="C22" s="2">
        <v>6</v>
      </c>
      <c r="Q22" s="2" t="s">
        <v>56</v>
      </c>
      <c r="R22" s="2" t="s">
        <v>41</v>
      </c>
    </row>
    <row r="23" spans="1:18" x14ac:dyDescent="0.25">
      <c r="A23" s="1">
        <v>2016</v>
      </c>
      <c r="B23">
        <v>1.1563281921128999E-2</v>
      </c>
      <c r="C23" s="2">
        <v>6</v>
      </c>
      <c r="Q23" s="2" t="s">
        <v>57</v>
      </c>
      <c r="R23" s="2" t="s">
        <v>42</v>
      </c>
    </row>
    <row r="24" spans="1:18" x14ac:dyDescent="0.25">
      <c r="A24" s="1">
        <v>2017</v>
      </c>
      <c r="B24">
        <v>1.10189184722853E-2</v>
      </c>
      <c r="C24" s="2">
        <v>6</v>
      </c>
      <c r="Q24" s="2" t="s">
        <v>58</v>
      </c>
      <c r="R24" s="2" t="s">
        <v>43</v>
      </c>
    </row>
    <row r="25" spans="1:18" x14ac:dyDescent="0.25">
      <c r="A25" s="1">
        <v>2018</v>
      </c>
      <c r="B25">
        <v>1.0784402917882401E-2</v>
      </c>
      <c r="C25" s="2">
        <v>6</v>
      </c>
      <c r="Q25" s="2" t="s">
        <v>59</v>
      </c>
      <c r="R25" s="2" t="s">
        <v>44</v>
      </c>
    </row>
    <row r="26" spans="1:18" x14ac:dyDescent="0.25">
      <c r="A26" s="1">
        <v>2019</v>
      </c>
      <c r="B26">
        <v>1.04074018523628E-2</v>
      </c>
      <c r="C26" s="2">
        <v>6</v>
      </c>
      <c r="Q26" s="2" t="s">
        <v>60</v>
      </c>
      <c r="R26" s="2" t="s">
        <v>45</v>
      </c>
    </row>
    <row r="27" spans="1:18" x14ac:dyDescent="0.25">
      <c r="A27" s="1">
        <v>2020</v>
      </c>
      <c r="B27">
        <v>9.5271989030578392E-3</v>
      </c>
      <c r="C27" s="2">
        <v>6</v>
      </c>
      <c r="Q27" s="2" t="s">
        <v>61</v>
      </c>
      <c r="R27" s="2" t="s">
        <v>46</v>
      </c>
    </row>
    <row r="28" spans="1:18" x14ac:dyDescent="0.25">
      <c r="A28" s="1">
        <v>2021</v>
      </c>
      <c r="B28">
        <v>9.9574133891749406E-3</v>
      </c>
      <c r="C28" s="2">
        <v>6</v>
      </c>
      <c r="Q28" s="2" t="s">
        <v>62</v>
      </c>
      <c r="R28" s="2" t="s">
        <v>47</v>
      </c>
    </row>
    <row r="29" spans="1:18" x14ac:dyDescent="0.25">
      <c r="A29" s="1">
        <v>2022</v>
      </c>
      <c r="B29">
        <v>9.1148984198474604E-3</v>
      </c>
      <c r="C29" s="2">
        <v>6</v>
      </c>
      <c r="Q29" s="2" t="s">
        <v>63</v>
      </c>
      <c r="R29" s="2" t="s">
        <v>64</v>
      </c>
    </row>
    <row r="30" spans="1:18" x14ac:dyDescent="0.25">
      <c r="A30" s="1">
        <v>2023</v>
      </c>
      <c r="B30">
        <v>8.1686769732760393E-3</v>
      </c>
      <c r="C30" s="2">
        <v>6</v>
      </c>
      <c r="Q30" s="2" t="s">
        <v>65</v>
      </c>
      <c r="R30" s="2" t="s">
        <v>48</v>
      </c>
    </row>
    <row r="31" spans="1:18" x14ac:dyDescent="0.25">
      <c r="A31" s="1">
        <v>2014</v>
      </c>
      <c r="B31">
        <v>1.12375292284686E-2</v>
      </c>
      <c r="C31" s="2">
        <v>7</v>
      </c>
    </row>
    <row r="32" spans="1:18" x14ac:dyDescent="0.25">
      <c r="A32" s="1">
        <v>2015</v>
      </c>
      <c r="B32">
        <v>1.0160755821649299E-2</v>
      </c>
      <c r="C32" s="2">
        <v>7</v>
      </c>
    </row>
    <row r="33" spans="1:3" x14ac:dyDescent="0.25">
      <c r="A33" s="1">
        <v>2016</v>
      </c>
      <c r="B33">
        <v>9.4051827431708094E-3</v>
      </c>
      <c r="C33" s="2">
        <v>7</v>
      </c>
    </row>
    <row r="34" spans="1:3" x14ac:dyDescent="0.25">
      <c r="A34" s="1">
        <v>2017</v>
      </c>
      <c r="B34">
        <v>9.1734905109307398E-3</v>
      </c>
      <c r="C34" s="2">
        <v>7</v>
      </c>
    </row>
    <row r="35" spans="1:3" x14ac:dyDescent="0.25">
      <c r="A35" s="1">
        <v>2018</v>
      </c>
      <c r="B35">
        <v>8.9622176476397905E-3</v>
      </c>
      <c r="C35" s="2">
        <v>7</v>
      </c>
    </row>
    <row r="36" spans="1:3" x14ac:dyDescent="0.25">
      <c r="A36" s="1">
        <v>2019</v>
      </c>
      <c r="B36">
        <v>8.5586275068445204E-3</v>
      </c>
      <c r="C36" s="2">
        <v>7</v>
      </c>
    </row>
    <row r="37" spans="1:3" x14ac:dyDescent="0.25">
      <c r="A37" s="1">
        <v>2020</v>
      </c>
      <c r="B37">
        <v>7.9544064011357902E-3</v>
      </c>
      <c r="C37" s="2">
        <v>7</v>
      </c>
    </row>
    <row r="38" spans="1:3" x14ac:dyDescent="0.25">
      <c r="A38" s="1">
        <v>2021</v>
      </c>
      <c r="B38">
        <v>8.3227737441972406E-3</v>
      </c>
      <c r="C38" s="2">
        <v>7</v>
      </c>
    </row>
    <row r="39" spans="1:3" x14ac:dyDescent="0.25">
      <c r="A39" s="1">
        <v>2022</v>
      </c>
      <c r="B39">
        <v>7.6247217856954099E-3</v>
      </c>
      <c r="C39" s="2">
        <v>7</v>
      </c>
    </row>
    <row r="40" spans="1:3" x14ac:dyDescent="0.25">
      <c r="A40" s="1">
        <v>2023</v>
      </c>
      <c r="B40">
        <v>6.7669870447886402E-3</v>
      </c>
      <c r="C40" s="2">
        <v>7</v>
      </c>
    </row>
    <row r="41" spans="1:3" x14ac:dyDescent="0.25">
      <c r="A41" s="1">
        <v>2014</v>
      </c>
      <c r="B41">
        <v>1.07865855997153E-2</v>
      </c>
      <c r="C41" s="2">
        <v>8</v>
      </c>
    </row>
    <row r="42" spans="1:3" x14ac:dyDescent="0.25">
      <c r="A42" s="1">
        <v>2015</v>
      </c>
      <c r="B42">
        <v>9.5586237091611799E-3</v>
      </c>
      <c r="C42" s="2">
        <v>8</v>
      </c>
    </row>
    <row r="43" spans="1:3" x14ac:dyDescent="0.25">
      <c r="A43" s="1">
        <v>2016</v>
      </c>
      <c r="B43">
        <v>8.9267067538956902E-3</v>
      </c>
      <c r="C43" s="2">
        <v>8</v>
      </c>
    </row>
    <row r="44" spans="1:3" x14ac:dyDescent="0.25">
      <c r="A44" s="1">
        <v>2017</v>
      </c>
      <c r="B44">
        <v>8.9974164861780902E-3</v>
      </c>
      <c r="C44" s="2">
        <v>8</v>
      </c>
    </row>
    <row r="45" spans="1:3" x14ac:dyDescent="0.25">
      <c r="A45" s="1">
        <v>2018</v>
      </c>
      <c r="B45">
        <v>9.1251683451642404E-3</v>
      </c>
      <c r="C45" s="2">
        <v>8</v>
      </c>
    </row>
    <row r="46" spans="1:3" x14ac:dyDescent="0.25">
      <c r="A46" s="1">
        <v>2019</v>
      </c>
      <c r="B46">
        <v>9.3345896633225001E-3</v>
      </c>
      <c r="C46" s="2">
        <v>8</v>
      </c>
    </row>
    <row r="47" spans="1:3" x14ac:dyDescent="0.25">
      <c r="A47" s="1">
        <v>2020</v>
      </c>
      <c r="B47">
        <v>8.5737268811755807E-3</v>
      </c>
      <c r="C47" s="2">
        <v>8</v>
      </c>
    </row>
    <row r="48" spans="1:3" x14ac:dyDescent="0.25">
      <c r="A48" s="1">
        <v>2021</v>
      </c>
      <c r="B48">
        <v>9.7426207342906392E-3</v>
      </c>
      <c r="C48" s="2">
        <v>8</v>
      </c>
    </row>
    <row r="49" spans="1:3" x14ac:dyDescent="0.25">
      <c r="A49" s="1">
        <v>2022</v>
      </c>
      <c r="B49">
        <v>9.9727291494432005E-3</v>
      </c>
      <c r="C49" s="2">
        <v>8</v>
      </c>
    </row>
    <row r="50" spans="1:3" x14ac:dyDescent="0.25">
      <c r="A50" s="1">
        <v>2023</v>
      </c>
      <c r="B50">
        <v>7.64436975147283E-3</v>
      </c>
      <c r="C50" s="2">
        <v>8</v>
      </c>
    </row>
    <row r="51" spans="1:3" x14ac:dyDescent="0.25">
      <c r="A51" s="1">
        <v>2014</v>
      </c>
      <c r="B51">
        <v>7.3035470602319796E-3</v>
      </c>
      <c r="C51" s="2">
        <v>9</v>
      </c>
    </row>
    <row r="52" spans="1:3" x14ac:dyDescent="0.25">
      <c r="A52" s="1">
        <v>2015</v>
      </c>
      <c r="B52">
        <v>4.9352246731933702E-3</v>
      </c>
      <c r="C52" s="2">
        <v>9</v>
      </c>
    </row>
    <row r="53" spans="1:3" x14ac:dyDescent="0.25">
      <c r="A53" s="1">
        <v>2016</v>
      </c>
      <c r="B53">
        <v>4.6414023397203397E-3</v>
      </c>
      <c r="C53" s="2">
        <v>9</v>
      </c>
    </row>
    <row r="54" spans="1:3" x14ac:dyDescent="0.25">
      <c r="A54" s="1">
        <v>2017</v>
      </c>
      <c r="B54">
        <v>4.9226984389528303E-3</v>
      </c>
      <c r="C54" s="2">
        <v>9</v>
      </c>
    </row>
    <row r="55" spans="1:3" x14ac:dyDescent="0.25">
      <c r="A55" s="1">
        <v>2018</v>
      </c>
      <c r="B55">
        <v>4.5321090341083198E-3</v>
      </c>
      <c r="C55" s="2">
        <v>9</v>
      </c>
    </row>
    <row r="56" spans="1:3" x14ac:dyDescent="0.25">
      <c r="A56" s="1">
        <v>2019</v>
      </c>
      <c r="B56">
        <v>4.7785377897942901E-3</v>
      </c>
      <c r="C56" s="2">
        <v>9</v>
      </c>
    </row>
    <row r="57" spans="1:3" x14ac:dyDescent="0.25">
      <c r="A57" s="1">
        <v>2020</v>
      </c>
      <c r="B57">
        <v>4.5614725016230101E-3</v>
      </c>
      <c r="C57" s="2">
        <v>9</v>
      </c>
    </row>
    <row r="58" spans="1:3" x14ac:dyDescent="0.25">
      <c r="A58" s="1">
        <v>2021</v>
      </c>
      <c r="B58">
        <v>5.2013286849206799E-3</v>
      </c>
      <c r="C58" s="2">
        <v>9</v>
      </c>
    </row>
    <row r="59" spans="1:3" x14ac:dyDescent="0.25">
      <c r="A59" s="1">
        <v>2022</v>
      </c>
      <c r="B59">
        <v>4.5432092141778901E-3</v>
      </c>
      <c r="C59" s="2">
        <v>9</v>
      </c>
    </row>
    <row r="60" spans="1:3" x14ac:dyDescent="0.25">
      <c r="A60" s="1">
        <v>2014</v>
      </c>
      <c r="B60">
        <v>1.0534755920226501E-2</v>
      </c>
      <c r="C60" s="2">
        <v>10</v>
      </c>
    </row>
    <row r="61" spans="1:3" x14ac:dyDescent="0.25">
      <c r="A61" s="1">
        <v>2015</v>
      </c>
      <c r="B61">
        <v>9.3399886686375902E-3</v>
      </c>
      <c r="C61" s="2">
        <v>10</v>
      </c>
    </row>
    <row r="62" spans="1:3" x14ac:dyDescent="0.25">
      <c r="A62" s="1">
        <v>2016</v>
      </c>
      <c r="B62">
        <v>8.0506561455527606E-3</v>
      </c>
      <c r="C62" s="2">
        <v>10</v>
      </c>
    </row>
    <row r="63" spans="1:3" x14ac:dyDescent="0.25">
      <c r="A63" s="1">
        <v>2017</v>
      </c>
      <c r="B63">
        <v>7.8213115055186504E-3</v>
      </c>
      <c r="C63" s="2">
        <v>10</v>
      </c>
    </row>
    <row r="64" spans="1:3" x14ac:dyDescent="0.25">
      <c r="A64" s="1">
        <v>2018</v>
      </c>
      <c r="B64">
        <v>7.7813103972219199E-3</v>
      </c>
      <c r="C64" s="2">
        <v>10</v>
      </c>
    </row>
    <row r="65" spans="1:3" x14ac:dyDescent="0.25">
      <c r="A65" s="1">
        <v>2019</v>
      </c>
      <c r="B65">
        <v>7.8805927959941808E-3</v>
      </c>
      <c r="C65" s="2">
        <v>10</v>
      </c>
    </row>
    <row r="66" spans="1:3" x14ac:dyDescent="0.25">
      <c r="A66" s="1">
        <v>2020</v>
      </c>
      <c r="B66">
        <v>7.4381058359170903E-3</v>
      </c>
      <c r="C66" s="2">
        <v>10</v>
      </c>
    </row>
    <row r="67" spans="1:3" x14ac:dyDescent="0.25">
      <c r="A67" s="1">
        <v>2021</v>
      </c>
      <c r="B67">
        <v>7.62393730642598E-3</v>
      </c>
      <c r="C67" s="2">
        <v>10</v>
      </c>
    </row>
    <row r="68" spans="1:3" x14ac:dyDescent="0.25">
      <c r="A68" s="1">
        <v>2022</v>
      </c>
      <c r="B68">
        <v>7.0833614587091096E-3</v>
      </c>
      <c r="C68" s="2">
        <v>10</v>
      </c>
    </row>
    <row r="69" spans="1:3" x14ac:dyDescent="0.25">
      <c r="A69" s="1">
        <v>2014</v>
      </c>
      <c r="B69">
        <v>1.1287144381070801E-2</v>
      </c>
      <c r="C69" s="2">
        <v>11</v>
      </c>
    </row>
    <row r="70" spans="1:3" x14ac:dyDescent="0.25">
      <c r="A70" s="1">
        <v>2015</v>
      </c>
      <c r="B70">
        <v>1.01097227156233E-2</v>
      </c>
      <c r="C70" s="2">
        <v>11</v>
      </c>
    </row>
    <row r="71" spans="1:3" x14ac:dyDescent="0.25">
      <c r="A71" s="1">
        <v>2016</v>
      </c>
      <c r="B71">
        <v>9.1643486044591105E-3</v>
      </c>
      <c r="C71" s="2">
        <v>11</v>
      </c>
    </row>
    <row r="72" spans="1:3" x14ac:dyDescent="0.25">
      <c r="A72" s="1">
        <v>2017</v>
      </c>
      <c r="B72">
        <v>8.9620089812358708E-3</v>
      </c>
      <c r="C72" s="2">
        <v>11</v>
      </c>
    </row>
    <row r="73" spans="1:3" x14ac:dyDescent="0.25">
      <c r="A73" s="1">
        <v>2018</v>
      </c>
      <c r="B73">
        <v>8.9854595025507192E-3</v>
      </c>
      <c r="C73" s="2">
        <v>11</v>
      </c>
    </row>
    <row r="74" spans="1:3" x14ac:dyDescent="0.25">
      <c r="A74" s="1">
        <v>2019</v>
      </c>
      <c r="B74">
        <v>8.4936630102874291E-3</v>
      </c>
      <c r="C74" s="2">
        <v>11</v>
      </c>
    </row>
    <row r="75" spans="1:3" x14ac:dyDescent="0.25">
      <c r="A75" s="1">
        <v>2020</v>
      </c>
      <c r="B75">
        <v>7.4202996697700597E-3</v>
      </c>
      <c r="C75" s="2">
        <v>11</v>
      </c>
    </row>
    <row r="76" spans="1:3" x14ac:dyDescent="0.25">
      <c r="A76" s="1">
        <v>2021</v>
      </c>
      <c r="B76">
        <v>6.6077922690821397E-3</v>
      </c>
      <c r="C76" s="2">
        <v>11</v>
      </c>
    </row>
    <row r="77" spans="1:3" x14ac:dyDescent="0.25">
      <c r="A77" s="1">
        <v>2022</v>
      </c>
      <c r="B77">
        <v>5.9734732615931404E-3</v>
      </c>
      <c r="C77" s="2">
        <v>11</v>
      </c>
    </row>
    <row r="78" spans="1:3" x14ac:dyDescent="0.25">
      <c r="A78" s="1">
        <v>2014</v>
      </c>
      <c r="B78">
        <v>9.0566527888242994E-3</v>
      </c>
      <c r="C78" s="2">
        <v>12</v>
      </c>
    </row>
    <row r="79" spans="1:3" x14ac:dyDescent="0.25">
      <c r="A79" s="1">
        <v>2015</v>
      </c>
      <c r="B79">
        <v>8.7210612532402296E-3</v>
      </c>
      <c r="C79" s="2">
        <v>12</v>
      </c>
    </row>
    <row r="80" spans="1:3" x14ac:dyDescent="0.25">
      <c r="A80" s="1">
        <v>2016</v>
      </c>
      <c r="B80">
        <v>7.6517707861424996E-3</v>
      </c>
      <c r="C80" s="2">
        <v>12</v>
      </c>
    </row>
    <row r="81" spans="1:3" x14ac:dyDescent="0.25">
      <c r="A81" s="1">
        <v>2017</v>
      </c>
      <c r="B81">
        <v>7.1384286899017803E-3</v>
      </c>
      <c r="C81" s="2">
        <v>12</v>
      </c>
    </row>
    <row r="82" spans="1:3" x14ac:dyDescent="0.25">
      <c r="A82" s="1">
        <v>2018</v>
      </c>
      <c r="B82">
        <v>7.2597139407100898E-3</v>
      </c>
      <c r="C82" s="2">
        <v>12</v>
      </c>
    </row>
    <row r="83" spans="1:3" x14ac:dyDescent="0.25">
      <c r="A83" s="1">
        <v>2019</v>
      </c>
      <c r="B83">
        <v>7.1577808975214997E-3</v>
      </c>
      <c r="C83" s="2">
        <v>12</v>
      </c>
    </row>
    <row r="84" spans="1:3" x14ac:dyDescent="0.25">
      <c r="A84" s="1">
        <v>2020</v>
      </c>
      <c r="B84">
        <v>6.4737404873297898E-3</v>
      </c>
      <c r="C84" s="2">
        <v>12</v>
      </c>
    </row>
    <row r="85" spans="1:3" x14ac:dyDescent="0.25">
      <c r="A85" s="1">
        <v>2021</v>
      </c>
      <c r="B85">
        <v>7.3832949294709996E-3</v>
      </c>
      <c r="C85" s="2">
        <v>12</v>
      </c>
    </row>
    <row r="86" spans="1:3" x14ac:dyDescent="0.25">
      <c r="A86" s="1">
        <v>2022</v>
      </c>
      <c r="B86">
        <v>8.5532049713671707E-3</v>
      </c>
      <c r="C86" s="2">
        <v>12</v>
      </c>
    </row>
    <row r="87" spans="1:3" x14ac:dyDescent="0.25">
      <c r="A87" s="1">
        <v>2023</v>
      </c>
      <c r="B87">
        <v>8.3146653837149597E-3</v>
      </c>
      <c r="C87" s="2">
        <v>12</v>
      </c>
    </row>
    <row r="88" spans="1:3" x14ac:dyDescent="0.25">
      <c r="A88" s="1">
        <v>2014</v>
      </c>
      <c r="B88">
        <v>1.13488061176508E-2</v>
      </c>
      <c r="C88" s="2">
        <v>13</v>
      </c>
    </row>
    <row r="89" spans="1:3" x14ac:dyDescent="0.25">
      <c r="A89" s="1">
        <v>2015</v>
      </c>
      <c r="B89">
        <v>1.0401514105817499E-2</v>
      </c>
      <c r="C89" s="2">
        <v>13</v>
      </c>
    </row>
    <row r="90" spans="1:3" x14ac:dyDescent="0.25">
      <c r="A90" s="1">
        <v>2016</v>
      </c>
      <c r="B90">
        <v>8.2732390787663996E-3</v>
      </c>
      <c r="C90" s="2">
        <v>13</v>
      </c>
    </row>
    <row r="91" spans="1:3" x14ac:dyDescent="0.25">
      <c r="A91" s="1">
        <v>2017</v>
      </c>
      <c r="B91">
        <v>8.6277970195622403E-3</v>
      </c>
      <c r="C91" s="2">
        <v>13</v>
      </c>
    </row>
    <row r="92" spans="1:3" x14ac:dyDescent="0.25">
      <c r="A92" s="1">
        <v>2018</v>
      </c>
      <c r="B92">
        <v>8.3955787177667704E-3</v>
      </c>
      <c r="C92" s="2">
        <v>13</v>
      </c>
    </row>
    <row r="93" spans="1:3" x14ac:dyDescent="0.25">
      <c r="A93" s="1">
        <v>2019</v>
      </c>
      <c r="B93">
        <v>8.2198902967011607E-3</v>
      </c>
      <c r="C93" s="2">
        <v>13</v>
      </c>
    </row>
    <row r="94" spans="1:3" x14ac:dyDescent="0.25">
      <c r="A94" s="1">
        <v>2020</v>
      </c>
      <c r="B94">
        <v>5.05047816382559E-3</v>
      </c>
      <c r="C94" s="2">
        <v>13</v>
      </c>
    </row>
    <row r="95" spans="1:3" x14ac:dyDescent="0.25">
      <c r="A95" s="1">
        <v>2021</v>
      </c>
      <c r="B95">
        <v>5.0128106920017401E-3</v>
      </c>
      <c r="C95" s="2">
        <v>13</v>
      </c>
    </row>
    <row r="96" spans="1:3" x14ac:dyDescent="0.25">
      <c r="A96" s="1">
        <v>2022</v>
      </c>
      <c r="B96">
        <v>4.9309002762390197E-3</v>
      </c>
      <c r="C96" s="2">
        <v>13</v>
      </c>
    </row>
    <row r="97" spans="1:3" x14ac:dyDescent="0.25">
      <c r="A97" s="1">
        <v>2023</v>
      </c>
      <c r="B97">
        <v>4.6887510236202998E-3</v>
      </c>
      <c r="C97" s="2">
        <v>13</v>
      </c>
    </row>
    <row r="98" spans="1:3" x14ac:dyDescent="0.25">
      <c r="A98" s="1">
        <v>2014</v>
      </c>
      <c r="B98">
        <v>1.18451026019748E-2</v>
      </c>
      <c r="C98" s="2">
        <v>14</v>
      </c>
    </row>
    <row r="99" spans="1:3" x14ac:dyDescent="0.25">
      <c r="A99" s="1">
        <v>2015</v>
      </c>
      <c r="B99">
        <v>1.05969375584706E-2</v>
      </c>
      <c r="C99" s="2">
        <v>14</v>
      </c>
    </row>
    <row r="100" spans="1:3" x14ac:dyDescent="0.25">
      <c r="A100" s="1">
        <v>2016</v>
      </c>
      <c r="B100">
        <v>1.0497599334669599E-2</v>
      </c>
      <c r="C100" s="2">
        <v>14</v>
      </c>
    </row>
    <row r="101" spans="1:3" x14ac:dyDescent="0.25">
      <c r="A101" s="1">
        <v>2017</v>
      </c>
      <c r="B101">
        <v>1.1216586282031499E-2</v>
      </c>
      <c r="C101" s="2">
        <v>14</v>
      </c>
    </row>
    <row r="102" spans="1:3" x14ac:dyDescent="0.25">
      <c r="A102" s="1">
        <v>2018</v>
      </c>
      <c r="B102">
        <v>1.19807659038778E-2</v>
      </c>
      <c r="C102" s="2">
        <v>14</v>
      </c>
    </row>
    <row r="103" spans="1:3" x14ac:dyDescent="0.25">
      <c r="A103" s="1">
        <v>2019</v>
      </c>
      <c r="B103">
        <v>1.2595385884776499E-2</v>
      </c>
      <c r="C103" s="2">
        <v>14</v>
      </c>
    </row>
    <row r="104" spans="1:3" x14ac:dyDescent="0.25">
      <c r="A104" s="1">
        <v>2020</v>
      </c>
      <c r="B104">
        <v>1.1715554530746301E-2</v>
      </c>
      <c r="C104" s="2">
        <v>14</v>
      </c>
    </row>
    <row r="105" spans="1:3" x14ac:dyDescent="0.25">
      <c r="A105" s="1">
        <v>2021</v>
      </c>
      <c r="B105">
        <v>1.3064517855457401E-2</v>
      </c>
      <c r="C105" s="2">
        <v>14</v>
      </c>
    </row>
    <row r="106" spans="1:3" x14ac:dyDescent="0.25">
      <c r="A106" s="1">
        <v>2022</v>
      </c>
      <c r="B106">
        <v>1.3738554984992501E-2</v>
      </c>
      <c r="C106" s="2">
        <v>14</v>
      </c>
    </row>
    <row r="107" spans="1:3" x14ac:dyDescent="0.25">
      <c r="A107" s="1">
        <v>2023</v>
      </c>
      <c r="B107">
        <v>1.3420340766721999E-2</v>
      </c>
      <c r="C107" s="2">
        <v>14</v>
      </c>
    </row>
    <row r="108" spans="1:3" x14ac:dyDescent="0.25">
      <c r="A108" s="1">
        <v>2014</v>
      </c>
      <c r="B108">
        <v>1.00159103511512E-2</v>
      </c>
      <c r="C108" s="2">
        <v>15</v>
      </c>
    </row>
    <row r="109" spans="1:3" x14ac:dyDescent="0.25">
      <c r="A109" s="1">
        <v>2015</v>
      </c>
      <c r="B109">
        <v>8.1486959353352009E-3</v>
      </c>
      <c r="C109" s="2">
        <v>15</v>
      </c>
    </row>
    <row r="110" spans="1:3" x14ac:dyDescent="0.25">
      <c r="A110" s="1">
        <v>2016</v>
      </c>
      <c r="B110">
        <v>7.04529552102916E-3</v>
      </c>
      <c r="C110" s="2">
        <v>15</v>
      </c>
    </row>
    <row r="111" spans="1:3" x14ac:dyDescent="0.25">
      <c r="A111" s="1">
        <v>2017</v>
      </c>
      <c r="B111">
        <v>7.5520136618917799E-3</v>
      </c>
      <c r="C111" s="2">
        <v>15</v>
      </c>
    </row>
    <row r="112" spans="1:3" x14ac:dyDescent="0.25">
      <c r="A112" s="1">
        <v>2018</v>
      </c>
      <c r="B112">
        <v>7.4795020830057297E-3</v>
      </c>
      <c r="C112" s="2">
        <v>15</v>
      </c>
    </row>
    <row r="113" spans="1:3" x14ac:dyDescent="0.25">
      <c r="A113" s="1">
        <v>2019</v>
      </c>
      <c r="B113">
        <v>7.2579047892187103E-3</v>
      </c>
      <c r="C113" s="2">
        <v>15</v>
      </c>
    </row>
    <row r="114" spans="1:3" x14ac:dyDescent="0.25">
      <c r="A114" s="1">
        <v>2020</v>
      </c>
      <c r="B114">
        <v>6.5944532409836498E-3</v>
      </c>
      <c r="C114" s="2">
        <v>15</v>
      </c>
    </row>
    <row r="115" spans="1:3" x14ac:dyDescent="0.25">
      <c r="A115" s="1">
        <v>2021</v>
      </c>
      <c r="B115">
        <v>7.0095503055869002E-3</v>
      </c>
      <c r="C115" s="2">
        <v>15</v>
      </c>
    </row>
    <row r="116" spans="1:3" x14ac:dyDescent="0.25">
      <c r="A116" s="1">
        <v>2022</v>
      </c>
      <c r="B116">
        <v>7.3646894786022097E-3</v>
      </c>
      <c r="C116" s="2">
        <v>15</v>
      </c>
    </row>
    <row r="117" spans="1:3" x14ac:dyDescent="0.25">
      <c r="A117" s="1">
        <v>2014</v>
      </c>
      <c r="B117">
        <v>1.05691977742135E-2</v>
      </c>
      <c r="C117" s="2">
        <v>16</v>
      </c>
    </row>
    <row r="118" spans="1:3" x14ac:dyDescent="0.25">
      <c r="A118" s="1">
        <v>2015</v>
      </c>
      <c r="B118">
        <v>9.3370289578275801E-3</v>
      </c>
      <c r="C118" s="2">
        <v>16</v>
      </c>
    </row>
    <row r="119" spans="1:3" x14ac:dyDescent="0.25">
      <c r="A119" s="1">
        <v>2016</v>
      </c>
      <c r="B119">
        <v>7.55912500416662E-3</v>
      </c>
      <c r="C119" s="2">
        <v>16</v>
      </c>
    </row>
    <row r="120" spans="1:3" x14ac:dyDescent="0.25">
      <c r="A120" s="1">
        <v>2017</v>
      </c>
      <c r="B120">
        <v>7.7321724760490004E-3</v>
      </c>
      <c r="C120" s="2">
        <v>16</v>
      </c>
    </row>
    <row r="121" spans="1:3" x14ac:dyDescent="0.25">
      <c r="A121" s="1">
        <v>2018</v>
      </c>
      <c r="B121">
        <v>7.7389099568267901E-3</v>
      </c>
      <c r="C121" s="2">
        <v>16</v>
      </c>
    </row>
    <row r="122" spans="1:3" x14ac:dyDescent="0.25">
      <c r="A122" s="1">
        <v>2019</v>
      </c>
      <c r="B122">
        <v>7.9099072110695202E-3</v>
      </c>
      <c r="C122" s="2">
        <v>16</v>
      </c>
    </row>
    <row r="123" spans="1:3" x14ac:dyDescent="0.25">
      <c r="A123" s="1">
        <v>2020</v>
      </c>
      <c r="B123">
        <v>7.06114442513287E-3</v>
      </c>
      <c r="C123" s="2">
        <v>16</v>
      </c>
    </row>
    <row r="124" spans="1:3" x14ac:dyDescent="0.25">
      <c r="A124" s="1">
        <v>2021</v>
      </c>
      <c r="B124">
        <v>7.3938478184514596E-3</v>
      </c>
      <c r="C124" s="2">
        <v>16</v>
      </c>
    </row>
    <row r="125" spans="1:3" x14ac:dyDescent="0.25">
      <c r="A125" s="1">
        <v>2022</v>
      </c>
      <c r="B125">
        <v>7.1486276507774799E-3</v>
      </c>
      <c r="C125" s="2">
        <v>16</v>
      </c>
    </row>
    <row r="126" spans="1:3" x14ac:dyDescent="0.25">
      <c r="A126" s="1">
        <v>2014</v>
      </c>
      <c r="B126">
        <v>9.7335965971566598E-3</v>
      </c>
      <c r="C126" s="2">
        <v>17</v>
      </c>
    </row>
    <row r="127" spans="1:3" x14ac:dyDescent="0.25">
      <c r="A127" s="1">
        <v>2015</v>
      </c>
      <c r="B127">
        <v>9.37937369222272E-3</v>
      </c>
      <c r="C127" s="2">
        <v>17</v>
      </c>
    </row>
    <row r="128" spans="1:3" x14ac:dyDescent="0.25">
      <c r="A128" s="1">
        <v>2016</v>
      </c>
      <c r="B128">
        <v>8.3845626603458508E-3</v>
      </c>
      <c r="C128" s="2">
        <v>17</v>
      </c>
    </row>
    <row r="129" spans="1:3" x14ac:dyDescent="0.25">
      <c r="A129" s="1">
        <v>2017</v>
      </c>
      <c r="B129">
        <v>7.9448305988974594E-3</v>
      </c>
      <c r="C129" s="2">
        <v>17</v>
      </c>
    </row>
    <row r="130" spans="1:3" x14ac:dyDescent="0.25">
      <c r="A130" s="1">
        <v>2018</v>
      </c>
      <c r="B130">
        <v>7.8289027001618994E-3</v>
      </c>
      <c r="C130" s="2">
        <v>17</v>
      </c>
    </row>
    <row r="131" spans="1:3" x14ac:dyDescent="0.25">
      <c r="A131" s="1">
        <v>2019</v>
      </c>
      <c r="B131">
        <v>7.3209350272395697E-3</v>
      </c>
      <c r="C131" s="2">
        <v>17</v>
      </c>
    </row>
    <row r="132" spans="1:3" x14ac:dyDescent="0.25">
      <c r="A132" s="1">
        <v>2020</v>
      </c>
      <c r="B132">
        <v>6.3438727272299399E-3</v>
      </c>
      <c r="C132" s="2">
        <v>17</v>
      </c>
    </row>
    <row r="133" spans="1:3" x14ac:dyDescent="0.25">
      <c r="A133" s="1">
        <v>2021</v>
      </c>
      <c r="B133">
        <v>6.5019406809098401E-3</v>
      </c>
      <c r="C133" s="2">
        <v>17</v>
      </c>
    </row>
    <row r="134" spans="1:3" x14ac:dyDescent="0.25">
      <c r="A134" s="1">
        <v>2022</v>
      </c>
      <c r="B134">
        <v>6.5356175774011699E-3</v>
      </c>
      <c r="C134" s="2">
        <v>17</v>
      </c>
    </row>
    <row r="135" spans="1:3" x14ac:dyDescent="0.25">
      <c r="A135" s="1">
        <v>2014</v>
      </c>
      <c r="B135">
        <v>5.1707398395605198E-3</v>
      </c>
      <c r="C135" s="2">
        <v>42</v>
      </c>
    </row>
    <row r="136" spans="1:3" x14ac:dyDescent="0.25">
      <c r="A136" s="1">
        <v>2015</v>
      </c>
      <c r="B136">
        <v>4.7773110003831998E-3</v>
      </c>
      <c r="C136" s="2">
        <v>42</v>
      </c>
    </row>
    <row r="137" spans="1:3" x14ac:dyDescent="0.25">
      <c r="A137" s="1">
        <v>2016</v>
      </c>
      <c r="B137">
        <v>4.8122210282541397E-3</v>
      </c>
      <c r="C137" s="2">
        <v>42</v>
      </c>
    </row>
    <row r="138" spans="1:3" x14ac:dyDescent="0.25">
      <c r="A138" s="1">
        <v>2017</v>
      </c>
      <c r="B138">
        <v>5.2936177559494502E-3</v>
      </c>
      <c r="C138" s="2">
        <v>42</v>
      </c>
    </row>
    <row r="139" spans="1:3" x14ac:dyDescent="0.25">
      <c r="A139" s="1">
        <v>2018</v>
      </c>
      <c r="B139">
        <v>5.50471190687134E-3</v>
      </c>
      <c r="C139" s="2">
        <v>42</v>
      </c>
    </row>
    <row r="140" spans="1:3" x14ac:dyDescent="0.25">
      <c r="A140" s="1">
        <v>2019</v>
      </c>
      <c r="B140">
        <v>5.9741368695546302E-3</v>
      </c>
      <c r="C140" s="2">
        <v>42</v>
      </c>
    </row>
    <row r="141" spans="1:3" x14ac:dyDescent="0.25">
      <c r="A141" s="1">
        <v>2020</v>
      </c>
      <c r="B141">
        <v>5.6651554711627796E-3</v>
      </c>
      <c r="C141" s="2">
        <v>42</v>
      </c>
    </row>
    <row r="142" spans="1:3" x14ac:dyDescent="0.25">
      <c r="A142" s="1">
        <v>2021</v>
      </c>
      <c r="B142">
        <v>6.0798198393008903E-3</v>
      </c>
      <c r="C142" s="2">
        <v>42</v>
      </c>
    </row>
    <row r="143" spans="1:3" x14ac:dyDescent="0.25">
      <c r="A143" s="1">
        <v>2022</v>
      </c>
      <c r="B143">
        <v>6.0676255725875096E-3</v>
      </c>
      <c r="C143" s="2">
        <v>42</v>
      </c>
    </row>
    <row r="144" spans="1:3" x14ac:dyDescent="0.25">
      <c r="A144" s="1">
        <v>2023</v>
      </c>
      <c r="B144">
        <v>5.4953918611048997E-3</v>
      </c>
      <c r="C144" s="2">
        <v>42</v>
      </c>
    </row>
  </sheetData>
  <autoFilter ref="A1:R144" xr:uid="{00000000-0009-0000-0000-000006000000}"/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4"/>
  <sheetViews>
    <sheetView tabSelected="1" topLeftCell="B1" zoomScale="89" zoomScaleNormal="89" workbookViewId="0">
      <selection activeCell="K15" sqref="K15"/>
    </sheetView>
  </sheetViews>
  <sheetFormatPr defaultColWidth="9" defaultRowHeight="14" x14ac:dyDescent="0.25"/>
  <cols>
    <col min="1" max="1" width="9.54296875" style="1" customWidth="1"/>
    <col min="2" max="2" width="12.81640625" customWidth="1"/>
    <col min="3" max="3" width="9.54296875" style="2" customWidth="1"/>
    <col min="5" max="5" width="11.7265625" bestFit="1" customWidth="1"/>
    <col min="6" max="18" width="9.1796875" bestFit="1" customWidth="1"/>
    <col min="19" max="19" width="9.54296875" bestFit="1" customWidth="1"/>
  </cols>
  <sheetData>
    <row r="1" spans="1:19" x14ac:dyDescent="0.25">
      <c r="A1" s="1" t="s">
        <v>0</v>
      </c>
      <c r="B1" t="s">
        <v>4</v>
      </c>
      <c r="C1" s="2" t="s">
        <v>1</v>
      </c>
    </row>
    <row r="2" spans="1:19" x14ac:dyDescent="0.25">
      <c r="A2" s="1">
        <v>2014</v>
      </c>
      <c r="B2">
        <v>3.54866487294117E-2</v>
      </c>
      <c r="C2" s="2">
        <v>4</v>
      </c>
    </row>
    <row r="3" spans="1:19" x14ac:dyDescent="0.25">
      <c r="A3" s="1">
        <v>2015</v>
      </c>
      <c r="B3">
        <v>4.5131492820599299E-2</v>
      </c>
      <c r="C3" s="2">
        <v>4</v>
      </c>
      <c r="E3" s="9"/>
      <c r="F3" s="10" t="s">
        <v>34</v>
      </c>
      <c r="G3" s="10" t="s">
        <v>35</v>
      </c>
      <c r="H3" s="10" t="s">
        <v>36</v>
      </c>
      <c r="I3" s="10" t="s">
        <v>37</v>
      </c>
      <c r="J3" s="10" t="s">
        <v>39</v>
      </c>
      <c r="K3" s="10" t="s">
        <v>40</v>
      </c>
      <c r="L3" s="10" t="s">
        <v>41</v>
      </c>
      <c r="M3" s="10" t="s">
        <v>42</v>
      </c>
      <c r="N3" s="10" t="s">
        <v>43</v>
      </c>
      <c r="O3" s="10" t="s">
        <v>44</v>
      </c>
      <c r="P3" s="10" t="s">
        <v>45</v>
      </c>
      <c r="Q3" s="10" t="s">
        <v>46</v>
      </c>
      <c r="R3" s="10" t="s">
        <v>47</v>
      </c>
      <c r="S3" s="10" t="s">
        <v>68</v>
      </c>
    </row>
    <row r="4" spans="1:19" x14ac:dyDescent="0.25">
      <c r="A4" s="1">
        <v>2016</v>
      </c>
      <c r="B4">
        <v>4.6859023065642297E-2</v>
      </c>
      <c r="C4" s="2">
        <v>4</v>
      </c>
      <c r="E4" s="12">
        <v>2014</v>
      </c>
      <c r="F4" s="11">
        <v>3.54866487294117E-2</v>
      </c>
      <c r="G4" s="11">
        <v>5.14091316259404E-2</v>
      </c>
      <c r="H4" s="11">
        <v>7.36189581103633E-2</v>
      </c>
      <c r="I4" s="11">
        <v>5.8340712666368401E-2</v>
      </c>
      <c r="J4" s="11">
        <v>4.9624604972024304E-3</v>
      </c>
      <c r="K4" s="11">
        <v>4.4418056755547899E-2</v>
      </c>
      <c r="L4" s="11">
        <v>7.7093049625809804E-2</v>
      </c>
      <c r="M4" s="11">
        <v>1.5017555775449999E-2</v>
      </c>
      <c r="N4" s="11">
        <v>4.95678740595344E-3</v>
      </c>
      <c r="O4" s="11">
        <v>6.0044496262608299E-2</v>
      </c>
      <c r="P4" s="11">
        <v>1.2397687654142699E-2</v>
      </c>
      <c r="Q4" s="11">
        <v>2.6750445379024299E-2</v>
      </c>
      <c r="R4" s="11">
        <v>4.1957937805655203E-2</v>
      </c>
      <c r="S4" s="11">
        <v>3.3815510653296202E-2</v>
      </c>
    </row>
    <row r="5" spans="1:19" x14ac:dyDescent="0.25">
      <c r="A5" s="1">
        <v>2017</v>
      </c>
      <c r="B5">
        <v>4.9446715192081797E-2</v>
      </c>
      <c r="C5" s="2">
        <v>4</v>
      </c>
      <c r="E5" s="12">
        <v>2015</v>
      </c>
      <c r="F5" s="11">
        <v>4.5131492820599299E-2</v>
      </c>
      <c r="G5" s="11">
        <v>6.99621559654902E-2</v>
      </c>
      <c r="H5" s="11">
        <v>7.6641857445271994E-2</v>
      </c>
      <c r="I5" s="11">
        <v>6.0958024529518699E-2</v>
      </c>
      <c r="J5" s="11">
        <v>4.7493730902504897E-3</v>
      </c>
      <c r="K5" s="11">
        <v>5.5022748485628499E-2</v>
      </c>
      <c r="L5" s="11">
        <v>7.6501279437528394E-2</v>
      </c>
      <c r="M5" s="11">
        <v>1.42261815682102E-2</v>
      </c>
      <c r="N5" s="11">
        <v>5.56822886963587E-3</v>
      </c>
      <c r="O5" s="11">
        <v>5.5413297378523303E-2</v>
      </c>
      <c r="P5" s="11">
        <v>9.3705264989441608E-3</v>
      </c>
      <c r="Q5" s="11">
        <v>2.1589740099884801E-2</v>
      </c>
      <c r="R5" s="11">
        <v>3.7374716135476799E-2</v>
      </c>
      <c r="S5" s="11">
        <v>2.2202776621425301E-2</v>
      </c>
    </row>
    <row r="6" spans="1:19" x14ac:dyDescent="0.25">
      <c r="A6" s="1">
        <v>2018</v>
      </c>
      <c r="B6">
        <v>5.35284237472494E-2</v>
      </c>
      <c r="C6" s="2">
        <v>4</v>
      </c>
      <c r="E6" s="12">
        <v>2016</v>
      </c>
      <c r="F6" s="11">
        <v>4.6859023065642297E-2</v>
      </c>
      <c r="G6" s="11">
        <v>7.5633118970842295E-2</v>
      </c>
      <c r="H6" s="11">
        <v>7.4946124048640803E-2</v>
      </c>
      <c r="I6" s="11">
        <v>6.6816473327867401E-2</v>
      </c>
      <c r="J6" s="11">
        <v>8.7026048328481195E-3</v>
      </c>
      <c r="K6" s="11">
        <v>5.8786597672557797E-2</v>
      </c>
      <c r="L6" s="11">
        <v>6.29114023930743E-2</v>
      </c>
      <c r="M6" s="11">
        <v>1.51660013782346E-2</v>
      </c>
      <c r="N6" s="11">
        <v>5.6154853009401304E-3</v>
      </c>
      <c r="O6" s="11">
        <v>4.4045999593461199E-2</v>
      </c>
      <c r="P6" s="11">
        <v>8.8529000214390401E-3</v>
      </c>
      <c r="Q6" s="11">
        <v>2.7503261333342199E-2</v>
      </c>
      <c r="R6" s="11">
        <v>3.7274360664576803E-2</v>
      </c>
      <c r="S6" s="11">
        <v>2.4988308164886799E-2</v>
      </c>
    </row>
    <row r="7" spans="1:19" x14ac:dyDescent="0.25">
      <c r="A7" s="1">
        <v>2019</v>
      </c>
      <c r="B7">
        <v>5.6437534170162E-2</v>
      </c>
      <c r="C7" s="2">
        <v>4</v>
      </c>
      <c r="E7" s="12">
        <v>2017</v>
      </c>
      <c r="F7" s="11">
        <v>4.9446715192081797E-2</v>
      </c>
      <c r="G7" s="11">
        <v>7.76940817569515E-2</v>
      </c>
      <c r="H7" s="11">
        <v>7.7226473866346401E-2</v>
      </c>
      <c r="I7" s="11">
        <v>6.9737163301606606E-2</v>
      </c>
      <c r="J7" s="11">
        <v>8.9236091056442007E-3</v>
      </c>
      <c r="K7" s="11">
        <v>6.21748591065477E-2</v>
      </c>
      <c r="L7" s="11">
        <v>5.6390471420522101E-2</v>
      </c>
      <c r="M7" s="11">
        <v>1.42780023823076E-2</v>
      </c>
      <c r="N7" s="11">
        <v>1.0704962045881601E-2</v>
      </c>
      <c r="O7" s="11">
        <v>4.4067618800777801E-2</v>
      </c>
      <c r="P7" s="11">
        <v>1.88802419353577E-2</v>
      </c>
      <c r="Q7" s="11">
        <v>3.6859220415185398E-2</v>
      </c>
      <c r="R7" s="11">
        <v>3.8195744583173701E-2</v>
      </c>
      <c r="S7" s="11">
        <v>4.8656868133003302E-2</v>
      </c>
    </row>
    <row r="8" spans="1:19" x14ac:dyDescent="0.25">
      <c r="A8" s="1">
        <v>2020</v>
      </c>
      <c r="B8">
        <v>6.3081591873992399E-2</v>
      </c>
      <c r="C8" s="2">
        <v>4</v>
      </c>
      <c r="E8" s="12">
        <v>2018</v>
      </c>
      <c r="F8" s="11">
        <v>5.35284237472494E-2</v>
      </c>
      <c r="G8" s="11">
        <v>7.7981778364033194E-2</v>
      </c>
      <c r="H8" s="11">
        <v>8.0270144336168095E-2</v>
      </c>
      <c r="I8" s="11">
        <v>8.7968152580861103E-2</v>
      </c>
      <c r="J8" s="11">
        <v>1.1355773780722099E-2</v>
      </c>
      <c r="K8" s="11">
        <v>5.8312464927481801E-2</v>
      </c>
      <c r="L8" s="11">
        <v>6.1323028678253302E-2</v>
      </c>
      <c r="M8" s="11">
        <v>1.31582570265563E-2</v>
      </c>
      <c r="N8" s="11">
        <v>8.2031676822346394E-3</v>
      </c>
      <c r="O8" s="11">
        <v>4.2214992293481302E-2</v>
      </c>
      <c r="P8" s="11">
        <v>1.7403107988197199E-2</v>
      </c>
      <c r="Q8" s="11">
        <v>3.0482577301910899E-2</v>
      </c>
      <c r="R8" s="11">
        <v>3.5140029599954402E-2</v>
      </c>
      <c r="S8" s="11">
        <v>4.4519759216154801E-2</v>
      </c>
    </row>
    <row r="9" spans="1:19" x14ac:dyDescent="0.25">
      <c r="A9" s="1">
        <v>2021</v>
      </c>
      <c r="B9">
        <v>8.9647946924545904E-2</v>
      </c>
      <c r="C9" s="2">
        <v>4</v>
      </c>
      <c r="E9" s="12">
        <v>2019</v>
      </c>
      <c r="F9" s="11">
        <v>5.6437534170162E-2</v>
      </c>
      <c r="G9" s="11">
        <v>8.0863003052060803E-2</v>
      </c>
      <c r="H9" s="11">
        <v>8.0592583435706897E-2</v>
      </c>
      <c r="I9" s="11">
        <v>8.9145452144835102E-2</v>
      </c>
      <c r="J9" s="11">
        <v>1.3058583860523901E-2</v>
      </c>
      <c r="K9" s="11">
        <v>6.1903276131045203E-2</v>
      </c>
      <c r="L9" s="11">
        <v>5.6897056106036001E-2</v>
      </c>
      <c r="M9" s="11">
        <v>1.0847084092880301E-2</v>
      </c>
      <c r="N9" s="11">
        <v>9.2484776784959102E-3</v>
      </c>
      <c r="O9" s="11">
        <v>3.9364679946110301E-2</v>
      </c>
      <c r="P9" s="11">
        <v>1.62952005596817E-2</v>
      </c>
      <c r="Q9" s="11">
        <v>3.3441068592185499E-2</v>
      </c>
      <c r="R9" s="11">
        <v>4.2637997823349497E-2</v>
      </c>
      <c r="S9" s="11">
        <v>4.8912726625019699E-2</v>
      </c>
    </row>
    <row r="10" spans="1:19" x14ac:dyDescent="0.25">
      <c r="A10" s="1">
        <v>2022</v>
      </c>
      <c r="B10">
        <v>0.113202891003139</v>
      </c>
      <c r="C10" s="2">
        <v>4</v>
      </c>
      <c r="E10" s="12">
        <v>2020</v>
      </c>
      <c r="F10" s="11">
        <v>6.3081591873992399E-2</v>
      </c>
      <c r="G10" s="11">
        <v>8.2722966867428097E-2</v>
      </c>
      <c r="H10" s="11">
        <v>9.91026888086258E-2</v>
      </c>
      <c r="I10" s="11">
        <v>0.104099431345947</v>
      </c>
      <c r="J10" s="11">
        <v>1.6647621588749599E-2</v>
      </c>
      <c r="K10" s="11">
        <v>6.2052443530086099E-2</v>
      </c>
      <c r="L10" s="11">
        <v>5.7962409568826298E-2</v>
      </c>
      <c r="M10" s="11">
        <v>8.5136802089189594E-3</v>
      </c>
      <c r="N10" s="11">
        <v>1.36663059094727E-2</v>
      </c>
      <c r="O10" s="11">
        <v>4.1186662976166001E-2</v>
      </c>
      <c r="P10" s="11">
        <v>1.4797777125513599E-2</v>
      </c>
      <c r="Q10" s="11">
        <v>3.4465399693369203E-2</v>
      </c>
      <c r="R10" s="11">
        <v>8.7406939909943804E-2</v>
      </c>
      <c r="S10" s="11">
        <v>4.9146836969220099E-2</v>
      </c>
    </row>
    <row r="11" spans="1:19" x14ac:dyDescent="0.25">
      <c r="A11" s="1">
        <v>2023</v>
      </c>
      <c r="B11">
        <v>0.15563242133880001</v>
      </c>
      <c r="C11" s="2">
        <v>4</v>
      </c>
      <c r="E11" s="12">
        <v>2021</v>
      </c>
      <c r="F11" s="11">
        <v>8.9647946924545904E-2</v>
      </c>
      <c r="G11" s="11">
        <v>0.10803939706200601</v>
      </c>
      <c r="H11" s="11">
        <v>0.119996642029453</v>
      </c>
      <c r="I11" s="11">
        <v>0.115419504203842</v>
      </c>
      <c r="J11" s="11">
        <v>2.24008403977667E-2</v>
      </c>
      <c r="K11" s="11">
        <v>7.2672855313700394E-2</v>
      </c>
      <c r="L11" s="11">
        <v>6.5050647299228603E-2</v>
      </c>
      <c r="M11" s="11">
        <v>2.2567708020504999E-2</v>
      </c>
      <c r="N11" s="11">
        <v>2.6526240751891101E-2</v>
      </c>
      <c r="O11" s="11">
        <v>4.7360572664367898E-2</v>
      </c>
      <c r="P11" s="11">
        <v>4.1202693015544398E-2</v>
      </c>
      <c r="Q11" s="11">
        <v>3.7671771327945698E-2</v>
      </c>
      <c r="R11" s="11">
        <v>9.6384779048769104E-2</v>
      </c>
      <c r="S11" s="11">
        <v>5.7683342012572199E-2</v>
      </c>
    </row>
    <row r="12" spans="1:19" x14ac:dyDescent="0.25">
      <c r="A12" s="1">
        <v>2014</v>
      </c>
      <c r="B12">
        <v>5.14091316259404E-2</v>
      </c>
      <c r="C12" s="2">
        <v>5</v>
      </c>
      <c r="E12" s="12">
        <v>2022</v>
      </c>
      <c r="F12" s="11">
        <v>0.113202891003139</v>
      </c>
      <c r="G12" s="11">
        <v>0.13417830208044201</v>
      </c>
      <c r="H12" s="11">
        <v>0.171394301437961</v>
      </c>
      <c r="I12" s="11">
        <v>0.13647347974994101</v>
      </c>
      <c r="J12" s="11">
        <v>4.3730018492910402E-2</v>
      </c>
      <c r="K12" s="11">
        <v>8.7091351540640197E-2</v>
      </c>
      <c r="L12" s="11">
        <v>8.7151490961833306E-2</v>
      </c>
      <c r="M12" s="11">
        <v>3.2971670640140303E-2</v>
      </c>
      <c r="N12" s="11">
        <v>4.3444999739202503E-2</v>
      </c>
      <c r="O12" s="11">
        <v>5.8722532863562299E-2</v>
      </c>
      <c r="P12" s="11">
        <v>6.4835393454241705E-2</v>
      </c>
      <c r="Q12" s="11">
        <v>5.5787962632226601E-2</v>
      </c>
      <c r="R12" s="11">
        <v>0.108683649123857</v>
      </c>
      <c r="S12" s="11">
        <v>6.88653510822443E-2</v>
      </c>
    </row>
    <row r="13" spans="1:19" x14ac:dyDescent="0.25">
      <c r="A13" s="1">
        <v>2015</v>
      </c>
      <c r="B13">
        <v>6.99621559654902E-2</v>
      </c>
      <c r="C13" s="2">
        <v>5</v>
      </c>
      <c r="E13" s="12">
        <v>2023</v>
      </c>
      <c r="F13" s="11">
        <v>0.15563242133880001</v>
      </c>
      <c r="G13" s="11"/>
      <c r="H13" s="11">
        <v>0.20700376539849299</v>
      </c>
      <c r="I13" s="11">
        <v>0.17903019466919201</v>
      </c>
      <c r="J13" s="11"/>
      <c r="K13" s="11"/>
      <c r="L13" s="11"/>
      <c r="M13" s="11">
        <v>4.0982136804334199E-2</v>
      </c>
      <c r="N13" s="11">
        <v>6.0261895601632601E-2</v>
      </c>
      <c r="O13" s="11">
        <v>6.8793099872251101E-2</v>
      </c>
      <c r="P13" s="11"/>
      <c r="Q13" s="11"/>
      <c r="R13" s="11"/>
      <c r="S13" s="11">
        <v>7.8277871607836794E-2</v>
      </c>
    </row>
    <row r="14" spans="1:19" x14ac:dyDescent="0.25">
      <c r="A14" s="1">
        <v>2016</v>
      </c>
      <c r="B14">
        <v>7.5633118970842295E-2</v>
      </c>
      <c r="C14" s="2">
        <v>5</v>
      </c>
      <c r="E14" s="1"/>
    </row>
    <row r="15" spans="1:19" x14ac:dyDescent="0.25">
      <c r="A15" s="1">
        <v>2017</v>
      </c>
      <c r="B15">
        <v>7.76940817569515E-2</v>
      </c>
      <c r="C15" s="2">
        <v>5</v>
      </c>
      <c r="P15" s="2" t="s">
        <v>49</v>
      </c>
      <c r="Q15" s="2" t="s">
        <v>34</v>
      </c>
    </row>
    <row r="16" spans="1:19" x14ac:dyDescent="0.25">
      <c r="A16" s="1">
        <v>2018</v>
      </c>
      <c r="B16">
        <v>7.7981778364033194E-2</v>
      </c>
      <c r="C16" s="2">
        <v>5</v>
      </c>
      <c r="P16" s="2" t="s">
        <v>50</v>
      </c>
      <c r="Q16" s="2" t="s">
        <v>35</v>
      </c>
    </row>
    <row r="17" spans="1:17" x14ac:dyDescent="0.25">
      <c r="A17" s="1">
        <v>2019</v>
      </c>
      <c r="B17">
        <v>8.0863003052060803E-2</v>
      </c>
      <c r="C17" s="2">
        <v>5</v>
      </c>
      <c r="P17" s="2" t="s">
        <v>51</v>
      </c>
      <c r="Q17" s="2" t="s">
        <v>36</v>
      </c>
    </row>
    <row r="18" spans="1:17" x14ac:dyDescent="0.25">
      <c r="A18" s="1">
        <v>2020</v>
      </c>
      <c r="B18">
        <v>8.2722966867428097E-2</v>
      </c>
      <c r="C18" s="2">
        <v>5</v>
      </c>
      <c r="P18" s="2" t="s">
        <v>52</v>
      </c>
      <c r="Q18" s="2" t="s">
        <v>37</v>
      </c>
    </row>
    <row r="19" spans="1:17" x14ac:dyDescent="0.25">
      <c r="A19" s="1">
        <v>2021</v>
      </c>
      <c r="B19">
        <v>0.10803939706200601</v>
      </c>
      <c r="C19" s="2">
        <v>5</v>
      </c>
      <c r="P19" s="2" t="s">
        <v>53</v>
      </c>
      <c r="Q19" s="2" t="s">
        <v>38</v>
      </c>
    </row>
    <row r="20" spans="1:17" x14ac:dyDescent="0.25">
      <c r="A20" s="1">
        <v>2022</v>
      </c>
      <c r="B20">
        <v>0.13417830208044201</v>
      </c>
      <c r="C20" s="2">
        <v>5</v>
      </c>
      <c r="P20" s="2" t="s">
        <v>54</v>
      </c>
      <c r="Q20" s="2" t="s">
        <v>39</v>
      </c>
    </row>
    <row r="21" spans="1:17" x14ac:dyDescent="0.25">
      <c r="A21" s="1">
        <v>2014</v>
      </c>
      <c r="B21">
        <v>7.36189581103633E-2</v>
      </c>
      <c r="C21" s="2">
        <v>6</v>
      </c>
      <c r="P21" s="2" t="s">
        <v>55</v>
      </c>
      <c r="Q21" s="2" t="s">
        <v>40</v>
      </c>
    </row>
    <row r="22" spans="1:17" x14ac:dyDescent="0.25">
      <c r="A22" s="1">
        <v>2015</v>
      </c>
      <c r="B22">
        <v>7.6641857445271994E-2</v>
      </c>
      <c r="C22" s="2">
        <v>6</v>
      </c>
      <c r="P22" s="2" t="s">
        <v>56</v>
      </c>
      <c r="Q22" s="2" t="s">
        <v>41</v>
      </c>
    </row>
    <row r="23" spans="1:17" x14ac:dyDescent="0.25">
      <c r="A23" s="1">
        <v>2016</v>
      </c>
      <c r="B23">
        <v>7.4946124048640803E-2</v>
      </c>
      <c r="C23" s="2">
        <v>6</v>
      </c>
      <c r="P23" s="2" t="s">
        <v>57</v>
      </c>
      <c r="Q23" s="2" t="s">
        <v>42</v>
      </c>
    </row>
    <row r="24" spans="1:17" x14ac:dyDescent="0.25">
      <c r="A24" s="1">
        <v>2017</v>
      </c>
      <c r="B24">
        <v>7.7226473866346401E-2</v>
      </c>
      <c r="C24" s="2">
        <v>6</v>
      </c>
      <c r="P24" s="2" t="s">
        <v>58</v>
      </c>
      <c r="Q24" s="2" t="s">
        <v>43</v>
      </c>
    </row>
    <row r="25" spans="1:17" x14ac:dyDescent="0.25">
      <c r="A25" s="1">
        <v>2018</v>
      </c>
      <c r="B25">
        <v>8.0270144336168095E-2</v>
      </c>
      <c r="C25" s="2">
        <v>6</v>
      </c>
      <c r="P25" s="2" t="s">
        <v>59</v>
      </c>
      <c r="Q25" s="2" t="s">
        <v>44</v>
      </c>
    </row>
    <row r="26" spans="1:17" x14ac:dyDescent="0.25">
      <c r="A26" s="1">
        <v>2019</v>
      </c>
      <c r="B26">
        <v>8.0592583435706897E-2</v>
      </c>
      <c r="C26" s="2">
        <v>6</v>
      </c>
      <c r="P26" s="2" t="s">
        <v>60</v>
      </c>
      <c r="Q26" s="2" t="s">
        <v>45</v>
      </c>
    </row>
    <row r="27" spans="1:17" x14ac:dyDescent="0.25">
      <c r="A27" s="1">
        <v>2020</v>
      </c>
      <c r="B27">
        <v>9.91026888086258E-2</v>
      </c>
      <c r="C27" s="2">
        <v>6</v>
      </c>
      <c r="P27" s="2" t="s">
        <v>61</v>
      </c>
      <c r="Q27" s="2" t="s">
        <v>46</v>
      </c>
    </row>
    <row r="28" spans="1:17" x14ac:dyDescent="0.25">
      <c r="A28" s="1">
        <v>2021</v>
      </c>
      <c r="B28">
        <v>0.119996642029453</v>
      </c>
      <c r="C28" s="2">
        <v>6</v>
      </c>
      <c r="P28" s="2" t="s">
        <v>62</v>
      </c>
      <c r="Q28" s="2" t="s">
        <v>47</v>
      </c>
    </row>
    <row r="29" spans="1:17" x14ac:dyDescent="0.25">
      <c r="A29" s="1">
        <v>2022</v>
      </c>
      <c r="B29">
        <v>0.171394301437961</v>
      </c>
      <c r="C29" s="2">
        <v>6</v>
      </c>
      <c r="P29" s="2" t="s">
        <v>63</v>
      </c>
      <c r="Q29" s="2" t="s">
        <v>64</v>
      </c>
    </row>
    <row r="30" spans="1:17" x14ac:dyDescent="0.25">
      <c r="A30" s="1">
        <v>2023</v>
      </c>
      <c r="B30">
        <v>0.20700376539849299</v>
      </c>
      <c r="C30" s="2">
        <v>6</v>
      </c>
      <c r="P30" s="2" t="s">
        <v>65</v>
      </c>
      <c r="Q30" s="2" t="s">
        <v>48</v>
      </c>
    </row>
    <row r="31" spans="1:17" x14ac:dyDescent="0.25">
      <c r="A31" s="1">
        <v>2014</v>
      </c>
      <c r="B31">
        <v>5.8340712666368401E-2</v>
      </c>
      <c r="C31" s="2">
        <v>7</v>
      </c>
    </row>
    <row r="32" spans="1:17" x14ac:dyDescent="0.25">
      <c r="A32" s="1">
        <v>2015</v>
      </c>
      <c r="B32">
        <v>6.0958024529518699E-2</v>
      </c>
      <c r="C32" s="2">
        <v>7</v>
      </c>
    </row>
    <row r="33" spans="1:3" x14ac:dyDescent="0.25">
      <c r="A33" s="1">
        <v>2016</v>
      </c>
      <c r="B33">
        <v>6.6816473327867401E-2</v>
      </c>
      <c r="C33" s="2">
        <v>7</v>
      </c>
    </row>
    <row r="34" spans="1:3" x14ac:dyDescent="0.25">
      <c r="A34" s="1">
        <v>2017</v>
      </c>
      <c r="B34">
        <v>6.9737163301606606E-2</v>
      </c>
      <c r="C34" s="2">
        <v>7</v>
      </c>
    </row>
    <row r="35" spans="1:3" x14ac:dyDescent="0.25">
      <c r="A35" s="1">
        <v>2018</v>
      </c>
      <c r="B35">
        <v>8.7968152580861103E-2</v>
      </c>
      <c r="C35" s="2">
        <v>7</v>
      </c>
    </row>
    <row r="36" spans="1:3" x14ac:dyDescent="0.25">
      <c r="A36" s="1">
        <v>2019</v>
      </c>
      <c r="B36">
        <v>8.9145452144835102E-2</v>
      </c>
      <c r="C36" s="2">
        <v>7</v>
      </c>
    </row>
    <row r="37" spans="1:3" x14ac:dyDescent="0.25">
      <c r="A37" s="1">
        <v>2020</v>
      </c>
      <c r="B37">
        <v>0.104099431345947</v>
      </c>
      <c r="C37" s="2">
        <v>7</v>
      </c>
    </row>
    <row r="38" spans="1:3" x14ac:dyDescent="0.25">
      <c r="A38" s="1">
        <v>2021</v>
      </c>
      <c r="B38">
        <v>0.115419504203842</v>
      </c>
      <c r="C38" s="2">
        <v>7</v>
      </c>
    </row>
    <row r="39" spans="1:3" x14ac:dyDescent="0.25">
      <c r="A39" s="1">
        <v>2022</v>
      </c>
      <c r="B39">
        <v>0.13647347974994101</v>
      </c>
      <c r="C39" s="2">
        <v>7</v>
      </c>
    </row>
    <row r="40" spans="1:3" x14ac:dyDescent="0.25">
      <c r="A40" s="1">
        <v>2023</v>
      </c>
      <c r="B40">
        <v>0.17903019466919201</v>
      </c>
      <c r="C40" s="2">
        <v>7</v>
      </c>
    </row>
    <row r="41" spans="1:3" x14ac:dyDescent="0.25">
      <c r="A41" s="1">
        <v>2014</v>
      </c>
      <c r="B41">
        <v>0.185795669956589</v>
      </c>
      <c r="C41" s="2">
        <v>8</v>
      </c>
    </row>
    <row r="42" spans="1:3" x14ac:dyDescent="0.25">
      <c r="A42" s="1">
        <v>2015</v>
      </c>
      <c r="B42">
        <v>0.22153435299830099</v>
      </c>
      <c r="C42" s="2">
        <v>8</v>
      </c>
    </row>
    <row r="43" spans="1:3" x14ac:dyDescent="0.25">
      <c r="A43" s="1">
        <v>2016</v>
      </c>
      <c r="B43">
        <v>0.237694332281637</v>
      </c>
      <c r="C43" s="2">
        <v>8</v>
      </c>
    </row>
    <row r="44" spans="1:3" x14ac:dyDescent="0.25">
      <c r="A44" s="1">
        <v>2017</v>
      </c>
      <c r="B44">
        <v>0.28000222158683002</v>
      </c>
      <c r="C44" s="2">
        <v>8</v>
      </c>
    </row>
    <row r="45" spans="1:3" x14ac:dyDescent="0.25">
      <c r="A45" s="1">
        <v>2018</v>
      </c>
      <c r="B45">
        <v>0.28796059551164599</v>
      </c>
      <c r="C45" s="2">
        <v>8</v>
      </c>
    </row>
    <row r="46" spans="1:3" x14ac:dyDescent="0.25">
      <c r="A46" s="1">
        <v>2019</v>
      </c>
      <c r="B46">
        <v>0.29374237785166801</v>
      </c>
      <c r="C46" s="2">
        <v>8</v>
      </c>
    </row>
    <row r="47" spans="1:3" x14ac:dyDescent="0.25">
      <c r="A47" s="1">
        <v>2020</v>
      </c>
      <c r="B47">
        <v>0.29145108750744497</v>
      </c>
      <c r="C47" s="2">
        <v>8</v>
      </c>
    </row>
    <row r="48" spans="1:3" x14ac:dyDescent="0.25">
      <c r="A48" s="1">
        <v>2021</v>
      </c>
      <c r="B48">
        <v>0.31315395050294897</v>
      </c>
      <c r="C48" s="2">
        <v>8</v>
      </c>
    </row>
    <row r="49" spans="1:3" x14ac:dyDescent="0.25">
      <c r="A49" s="1">
        <v>2022</v>
      </c>
      <c r="B49">
        <v>0.32707143469237798</v>
      </c>
      <c r="C49" s="2">
        <v>8</v>
      </c>
    </row>
    <row r="50" spans="1:3" x14ac:dyDescent="0.25">
      <c r="A50" s="1">
        <v>2023</v>
      </c>
      <c r="B50">
        <v>0.34662049630695102</v>
      </c>
      <c r="C50" s="2">
        <v>8</v>
      </c>
    </row>
    <row r="51" spans="1:3" x14ac:dyDescent="0.25">
      <c r="A51" s="1">
        <v>2014</v>
      </c>
      <c r="B51">
        <v>4.9624604972024304E-3</v>
      </c>
      <c r="C51" s="2">
        <v>9</v>
      </c>
    </row>
    <row r="52" spans="1:3" x14ac:dyDescent="0.25">
      <c r="A52" s="1">
        <v>2015</v>
      </c>
      <c r="B52">
        <v>4.7493730902504897E-3</v>
      </c>
      <c r="C52" s="2">
        <v>9</v>
      </c>
    </row>
    <row r="53" spans="1:3" x14ac:dyDescent="0.25">
      <c r="A53" s="1">
        <v>2016</v>
      </c>
      <c r="B53">
        <v>8.7026048328481195E-3</v>
      </c>
      <c r="C53" s="2">
        <v>9</v>
      </c>
    </row>
    <row r="54" spans="1:3" x14ac:dyDescent="0.25">
      <c r="A54" s="1">
        <v>2017</v>
      </c>
      <c r="B54">
        <v>8.9236091056442007E-3</v>
      </c>
      <c r="C54" s="2">
        <v>9</v>
      </c>
    </row>
    <row r="55" spans="1:3" x14ac:dyDescent="0.25">
      <c r="A55" s="1">
        <v>2018</v>
      </c>
      <c r="B55">
        <v>1.1355773780722099E-2</v>
      </c>
      <c r="C55" s="2">
        <v>9</v>
      </c>
    </row>
    <row r="56" spans="1:3" x14ac:dyDescent="0.25">
      <c r="A56" s="1">
        <v>2019</v>
      </c>
      <c r="B56">
        <v>1.3058583860523901E-2</v>
      </c>
      <c r="C56" s="2">
        <v>9</v>
      </c>
    </row>
    <row r="57" spans="1:3" x14ac:dyDescent="0.25">
      <c r="A57" s="1">
        <v>2020</v>
      </c>
      <c r="B57">
        <v>1.6647621588749599E-2</v>
      </c>
      <c r="C57" s="2">
        <v>9</v>
      </c>
    </row>
    <row r="58" spans="1:3" x14ac:dyDescent="0.25">
      <c r="A58" s="1">
        <v>2021</v>
      </c>
      <c r="B58">
        <v>2.24008403977667E-2</v>
      </c>
      <c r="C58" s="2">
        <v>9</v>
      </c>
    </row>
    <row r="59" spans="1:3" x14ac:dyDescent="0.25">
      <c r="A59" s="1">
        <v>2022</v>
      </c>
      <c r="B59">
        <v>4.3730018492910402E-2</v>
      </c>
      <c r="C59" s="2">
        <v>9</v>
      </c>
    </row>
    <row r="60" spans="1:3" x14ac:dyDescent="0.25">
      <c r="A60" s="1">
        <v>2014</v>
      </c>
      <c r="B60">
        <v>4.4418056755547899E-2</v>
      </c>
      <c r="C60" s="2">
        <v>10</v>
      </c>
    </row>
    <row r="61" spans="1:3" x14ac:dyDescent="0.25">
      <c r="A61" s="1">
        <v>2015</v>
      </c>
      <c r="B61">
        <v>5.5022748485628499E-2</v>
      </c>
      <c r="C61" s="2">
        <v>10</v>
      </c>
    </row>
    <row r="62" spans="1:3" x14ac:dyDescent="0.25">
      <c r="A62" s="1">
        <v>2016</v>
      </c>
      <c r="B62">
        <v>5.8786597672557797E-2</v>
      </c>
      <c r="C62" s="2">
        <v>10</v>
      </c>
    </row>
    <row r="63" spans="1:3" x14ac:dyDescent="0.25">
      <c r="A63" s="1">
        <v>2017</v>
      </c>
      <c r="B63">
        <v>6.21748591065477E-2</v>
      </c>
      <c r="C63" s="2">
        <v>10</v>
      </c>
    </row>
    <row r="64" spans="1:3" x14ac:dyDescent="0.25">
      <c r="A64" s="1">
        <v>2018</v>
      </c>
      <c r="B64">
        <v>5.8312464927481801E-2</v>
      </c>
      <c r="C64" s="2">
        <v>10</v>
      </c>
    </row>
    <row r="65" spans="1:3" x14ac:dyDescent="0.25">
      <c r="A65" s="1">
        <v>2019</v>
      </c>
      <c r="B65">
        <v>6.1903276131045203E-2</v>
      </c>
      <c r="C65" s="2">
        <v>10</v>
      </c>
    </row>
    <row r="66" spans="1:3" x14ac:dyDescent="0.25">
      <c r="A66" s="1">
        <v>2020</v>
      </c>
      <c r="B66">
        <v>6.2052443530086099E-2</v>
      </c>
      <c r="C66" s="2">
        <v>10</v>
      </c>
    </row>
    <row r="67" spans="1:3" x14ac:dyDescent="0.25">
      <c r="A67" s="1">
        <v>2021</v>
      </c>
      <c r="B67">
        <v>7.2672855313700394E-2</v>
      </c>
      <c r="C67" s="2">
        <v>10</v>
      </c>
    </row>
    <row r="68" spans="1:3" x14ac:dyDescent="0.25">
      <c r="A68" s="1">
        <v>2022</v>
      </c>
      <c r="B68">
        <v>8.7091351540640197E-2</v>
      </c>
      <c r="C68" s="2">
        <v>10</v>
      </c>
    </row>
    <row r="69" spans="1:3" x14ac:dyDescent="0.25">
      <c r="A69" s="1">
        <v>2014</v>
      </c>
      <c r="B69">
        <v>7.7093049625809804E-2</v>
      </c>
      <c r="C69" s="2">
        <v>11</v>
      </c>
    </row>
    <row r="70" spans="1:3" x14ac:dyDescent="0.25">
      <c r="A70" s="1">
        <v>2015</v>
      </c>
      <c r="B70">
        <v>7.6501279437528394E-2</v>
      </c>
      <c r="C70" s="2">
        <v>11</v>
      </c>
    </row>
    <row r="71" spans="1:3" x14ac:dyDescent="0.25">
      <c r="A71" s="1">
        <v>2016</v>
      </c>
      <c r="B71">
        <v>6.29114023930743E-2</v>
      </c>
      <c r="C71" s="2">
        <v>11</v>
      </c>
    </row>
    <row r="72" spans="1:3" x14ac:dyDescent="0.25">
      <c r="A72" s="1">
        <v>2017</v>
      </c>
      <c r="B72">
        <v>5.6390471420522101E-2</v>
      </c>
      <c r="C72" s="2">
        <v>11</v>
      </c>
    </row>
    <row r="73" spans="1:3" x14ac:dyDescent="0.25">
      <c r="A73" s="1">
        <v>2018</v>
      </c>
      <c r="B73">
        <v>6.1323028678253302E-2</v>
      </c>
      <c r="C73" s="2">
        <v>11</v>
      </c>
    </row>
    <row r="74" spans="1:3" x14ac:dyDescent="0.25">
      <c r="A74" s="1">
        <v>2019</v>
      </c>
      <c r="B74">
        <v>5.6897056106036001E-2</v>
      </c>
      <c r="C74" s="2">
        <v>11</v>
      </c>
    </row>
    <row r="75" spans="1:3" x14ac:dyDescent="0.25">
      <c r="A75" s="1">
        <v>2020</v>
      </c>
      <c r="B75">
        <v>5.7962409568826298E-2</v>
      </c>
      <c r="C75" s="2">
        <v>11</v>
      </c>
    </row>
    <row r="76" spans="1:3" x14ac:dyDescent="0.25">
      <c r="A76" s="1">
        <v>2021</v>
      </c>
      <c r="B76">
        <v>6.5050647299228603E-2</v>
      </c>
      <c r="C76" s="2">
        <v>11</v>
      </c>
    </row>
    <row r="77" spans="1:3" x14ac:dyDescent="0.25">
      <c r="A77" s="1">
        <v>2022</v>
      </c>
      <c r="B77">
        <v>8.7151490961833306E-2</v>
      </c>
      <c r="C77" s="2">
        <v>11</v>
      </c>
    </row>
    <row r="78" spans="1:3" x14ac:dyDescent="0.25">
      <c r="A78" s="1">
        <v>2014</v>
      </c>
      <c r="B78">
        <v>1.5017555775449999E-2</v>
      </c>
      <c r="C78" s="2">
        <v>12</v>
      </c>
    </row>
    <row r="79" spans="1:3" x14ac:dyDescent="0.25">
      <c r="A79" s="1">
        <v>2015</v>
      </c>
      <c r="B79">
        <v>1.42261815682102E-2</v>
      </c>
      <c r="C79" s="2">
        <v>12</v>
      </c>
    </row>
    <row r="80" spans="1:3" x14ac:dyDescent="0.25">
      <c r="A80" s="1">
        <v>2016</v>
      </c>
      <c r="B80">
        <v>1.51660013782346E-2</v>
      </c>
      <c r="C80" s="2">
        <v>12</v>
      </c>
    </row>
    <row r="81" spans="1:3" x14ac:dyDescent="0.25">
      <c r="A81" s="1">
        <v>2017</v>
      </c>
      <c r="B81">
        <v>1.42780023823076E-2</v>
      </c>
      <c r="C81" s="2">
        <v>12</v>
      </c>
    </row>
    <row r="82" spans="1:3" x14ac:dyDescent="0.25">
      <c r="A82" s="1">
        <v>2018</v>
      </c>
      <c r="B82">
        <v>1.31582570265563E-2</v>
      </c>
      <c r="C82" s="2">
        <v>12</v>
      </c>
    </row>
    <row r="83" spans="1:3" x14ac:dyDescent="0.25">
      <c r="A83" s="1">
        <v>2019</v>
      </c>
      <c r="B83">
        <v>1.0847084092880301E-2</v>
      </c>
      <c r="C83" s="2">
        <v>12</v>
      </c>
    </row>
    <row r="84" spans="1:3" x14ac:dyDescent="0.25">
      <c r="A84" s="1">
        <v>2020</v>
      </c>
      <c r="B84">
        <v>8.5136802089189594E-3</v>
      </c>
      <c r="C84" s="2">
        <v>12</v>
      </c>
    </row>
    <row r="85" spans="1:3" x14ac:dyDescent="0.25">
      <c r="A85" s="1">
        <v>2021</v>
      </c>
      <c r="B85">
        <v>2.2567708020504999E-2</v>
      </c>
      <c r="C85" s="2">
        <v>12</v>
      </c>
    </row>
    <row r="86" spans="1:3" x14ac:dyDescent="0.25">
      <c r="A86" s="1">
        <v>2022</v>
      </c>
      <c r="B86">
        <v>3.2971670640140303E-2</v>
      </c>
      <c r="C86" s="2">
        <v>12</v>
      </c>
    </row>
    <row r="87" spans="1:3" x14ac:dyDescent="0.25">
      <c r="A87" s="1">
        <v>2023</v>
      </c>
      <c r="B87">
        <v>4.0982136804334199E-2</v>
      </c>
      <c r="C87" s="2">
        <v>12</v>
      </c>
    </row>
    <row r="88" spans="1:3" x14ac:dyDescent="0.25">
      <c r="A88" s="1">
        <v>2014</v>
      </c>
      <c r="B88">
        <v>4.95678740595344E-3</v>
      </c>
      <c r="C88" s="2">
        <v>13</v>
      </c>
    </row>
    <row r="89" spans="1:3" x14ac:dyDescent="0.25">
      <c r="A89" s="1">
        <v>2015</v>
      </c>
      <c r="B89">
        <v>5.56822886963587E-3</v>
      </c>
      <c r="C89" s="2">
        <v>13</v>
      </c>
    </row>
    <row r="90" spans="1:3" x14ac:dyDescent="0.25">
      <c r="A90" s="1">
        <v>2016</v>
      </c>
      <c r="B90">
        <v>5.6154853009401304E-3</v>
      </c>
      <c r="C90" s="2">
        <v>13</v>
      </c>
    </row>
    <row r="91" spans="1:3" x14ac:dyDescent="0.25">
      <c r="A91" s="1">
        <v>2017</v>
      </c>
      <c r="B91">
        <v>1.0704962045881601E-2</v>
      </c>
      <c r="C91" s="2">
        <v>13</v>
      </c>
    </row>
    <row r="92" spans="1:3" x14ac:dyDescent="0.25">
      <c r="A92" s="1">
        <v>2018</v>
      </c>
      <c r="B92">
        <v>8.2031676822346394E-3</v>
      </c>
      <c r="C92" s="2">
        <v>13</v>
      </c>
    </row>
    <row r="93" spans="1:3" x14ac:dyDescent="0.25">
      <c r="A93" s="1">
        <v>2019</v>
      </c>
      <c r="B93">
        <v>9.2484776784959102E-3</v>
      </c>
      <c r="C93" s="2">
        <v>13</v>
      </c>
    </row>
    <row r="94" spans="1:3" x14ac:dyDescent="0.25">
      <c r="A94" s="1">
        <v>2020</v>
      </c>
      <c r="B94">
        <v>1.36663059094727E-2</v>
      </c>
      <c r="C94" s="2">
        <v>13</v>
      </c>
    </row>
    <row r="95" spans="1:3" x14ac:dyDescent="0.25">
      <c r="A95" s="1">
        <v>2021</v>
      </c>
      <c r="B95">
        <v>2.6526240751891101E-2</v>
      </c>
      <c r="C95" s="2">
        <v>13</v>
      </c>
    </row>
    <row r="96" spans="1:3" x14ac:dyDescent="0.25">
      <c r="A96" s="1">
        <v>2022</v>
      </c>
      <c r="B96">
        <v>4.3444999739202503E-2</v>
      </c>
      <c r="C96" s="2">
        <v>13</v>
      </c>
    </row>
    <row r="97" spans="1:3" x14ac:dyDescent="0.25">
      <c r="A97" s="1">
        <v>2023</v>
      </c>
      <c r="B97">
        <v>6.0261895601632601E-2</v>
      </c>
      <c r="C97" s="2">
        <v>13</v>
      </c>
    </row>
    <row r="98" spans="1:3" x14ac:dyDescent="0.25">
      <c r="A98" s="1">
        <v>2014</v>
      </c>
      <c r="B98">
        <v>6.0044496262608299E-2</v>
      </c>
      <c r="C98" s="2">
        <v>14</v>
      </c>
    </row>
    <row r="99" spans="1:3" x14ac:dyDescent="0.25">
      <c r="A99" s="1">
        <v>2015</v>
      </c>
      <c r="B99">
        <v>5.5413297378523303E-2</v>
      </c>
      <c r="C99" s="2">
        <v>14</v>
      </c>
    </row>
    <row r="100" spans="1:3" x14ac:dyDescent="0.25">
      <c r="A100" s="1">
        <v>2016</v>
      </c>
      <c r="B100">
        <v>4.4045999593461199E-2</v>
      </c>
      <c r="C100" s="2">
        <v>14</v>
      </c>
    </row>
    <row r="101" spans="1:3" x14ac:dyDescent="0.25">
      <c r="A101" s="1">
        <v>2017</v>
      </c>
      <c r="B101">
        <v>4.4067618800777801E-2</v>
      </c>
      <c r="C101" s="2">
        <v>14</v>
      </c>
    </row>
    <row r="102" spans="1:3" x14ac:dyDescent="0.25">
      <c r="A102" s="1">
        <v>2018</v>
      </c>
      <c r="B102">
        <v>4.2214992293481302E-2</v>
      </c>
      <c r="C102" s="2">
        <v>14</v>
      </c>
    </row>
    <row r="103" spans="1:3" x14ac:dyDescent="0.25">
      <c r="A103" s="1">
        <v>2019</v>
      </c>
      <c r="B103">
        <v>3.9364679946110301E-2</v>
      </c>
      <c r="C103" s="2">
        <v>14</v>
      </c>
    </row>
    <row r="104" spans="1:3" x14ac:dyDescent="0.25">
      <c r="A104" s="1">
        <v>2020</v>
      </c>
      <c r="B104">
        <v>4.1186662976166001E-2</v>
      </c>
      <c r="C104" s="2">
        <v>14</v>
      </c>
    </row>
    <row r="105" spans="1:3" x14ac:dyDescent="0.25">
      <c r="A105" s="1">
        <v>2021</v>
      </c>
      <c r="B105">
        <v>4.7360572664367898E-2</v>
      </c>
      <c r="C105" s="2">
        <v>14</v>
      </c>
    </row>
    <row r="106" spans="1:3" x14ac:dyDescent="0.25">
      <c r="A106" s="1">
        <v>2022</v>
      </c>
      <c r="B106">
        <v>5.8722532863562299E-2</v>
      </c>
      <c r="C106" s="2">
        <v>14</v>
      </c>
    </row>
    <row r="107" spans="1:3" x14ac:dyDescent="0.25">
      <c r="A107" s="1">
        <v>2023</v>
      </c>
      <c r="B107">
        <v>6.8793099872251101E-2</v>
      </c>
      <c r="C107" s="2">
        <v>14</v>
      </c>
    </row>
    <row r="108" spans="1:3" x14ac:dyDescent="0.25">
      <c r="A108" s="1">
        <v>2014</v>
      </c>
      <c r="B108">
        <v>1.2397687654142699E-2</v>
      </c>
      <c r="C108" s="2">
        <v>15</v>
      </c>
    </row>
    <row r="109" spans="1:3" x14ac:dyDescent="0.25">
      <c r="A109" s="1">
        <v>2015</v>
      </c>
      <c r="B109">
        <v>9.3705264989441608E-3</v>
      </c>
      <c r="C109" s="2">
        <v>15</v>
      </c>
    </row>
    <row r="110" spans="1:3" x14ac:dyDescent="0.25">
      <c r="A110" s="1">
        <v>2016</v>
      </c>
      <c r="B110">
        <v>8.8529000214390401E-3</v>
      </c>
      <c r="C110" s="2">
        <v>15</v>
      </c>
    </row>
    <row r="111" spans="1:3" x14ac:dyDescent="0.25">
      <c r="A111" s="1">
        <v>2017</v>
      </c>
      <c r="B111">
        <v>1.88802419353577E-2</v>
      </c>
      <c r="C111" s="2">
        <v>15</v>
      </c>
    </row>
    <row r="112" spans="1:3" x14ac:dyDescent="0.25">
      <c r="A112" s="1">
        <v>2018</v>
      </c>
      <c r="B112">
        <v>1.7403107988197199E-2</v>
      </c>
      <c r="C112" s="2">
        <v>15</v>
      </c>
    </row>
    <row r="113" spans="1:3" x14ac:dyDescent="0.25">
      <c r="A113" s="1">
        <v>2019</v>
      </c>
      <c r="B113">
        <v>1.62952005596817E-2</v>
      </c>
      <c r="C113" s="2">
        <v>15</v>
      </c>
    </row>
    <row r="114" spans="1:3" x14ac:dyDescent="0.25">
      <c r="A114" s="1">
        <v>2020</v>
      </c>
      <c r="B114">
        <v>1.4797777125513599E-2</v>
      </c>
      <c r="C114" s="2">
        <v>15</v>
      </c>
    </row>
    <row r="115" spans="1:3" x14ac:dyDescent="0.25">
      <c r="A115" s="1">
        <v>2021</v>
      </c>
      <c r="B115">
        <v>4.1202693015544398E-2</v>
      </c>
      <c r="C115" s="2">
        <v>15</v>
      </c>
    </row>
    <row r="116" spans="1:3" x14ac:dyDescent="0.25">
      <c r="A116" s="1">
        <v>2022</v>
      </c>
      <c r="B116">
        <v>6.4835393454241705E-2</v>
      </c>
      <c r="C116" s="2">
        <v>15</v>
      </c>
    </row>
    <row r="117" spans="1:3" x14ac:dyDescent="0.25">
      <c r="A117" s="1">
        <v>2014</v>
      </c>
      <c r="B117">
        <v>2.6750445379024299E-2</v>
      </c>
      <c r="C117" s="2">
        <v>16</v>
      </c>
    </row>
    <row r="118" spans="1:3" x14ac:dyDescent="0.25">
      <c r="A118" s="1">
        <v>2015</v>
      </c>
      <c r="B118">
        <v>2.1589740099884801E-2</v>
      </c>
      <c r="C118" s="2">
        <v>16</v>
      </c>
    </row>
    <row r="119" spans="1:3" x14ac:dyDescent="0.25">
      <c r="A119" s="1">
        <v>2016</v>
      </c>
      <c r="B119">
        <v>2.7503261333342199E-2</v>
      </c>
      <c r="C119" s="2">
        <v>16</v>
      </c>
    </row>
    <row r="120" spans="1:3" x14ac:dyDescent="0.25">
      <c r="A120" s="1">
        <v>2017</v>
      </c>
      <c r="B120">
        <v>3.6859220415185398E-2</v>
      </c>
      <c r="C120" s="2">
        <v>16</v>
      </c>
    </row>
    <row r="121" spans="1:3" x14ac:dyDescent="0.25">
      <c r="A121" s="1">
        <v>2018</v>
      </c>
      <c r="B121">
        <v>3.0482577301910899E-2</v>
      </c>
      <c r="C121" s="2">
        <v>16</v>
      </c>
    </row>
    <row r="122" spans="1:3" x14ac:dyDescent="0.25">
      <c r="A122" s="1">
        <v>2019</v>
      </c>
      <c r="B122">
        <v>3.3441068592185499E-2</v>
      </c>
      <c r="C122" s="2">
        <v>16</v>
      </c>
    </row>
    <row r="123" spans="1:3" x14ac:dyDescent="0.25">
      <c r="A123" s="1">
        <v>2020</v>
      </c>
      <c r="B123">
        <v>3.4465399693369203E-2</v>
      </c>
      <c r="C123" s="2">
        <v>16</v>
      </c>
    </row>
    <row r="124" spans="1:3" x14ac:dyDescent="0.25">
      <c r="A124" s="1">
        <v>2021</v>
      </c>
      <c r="B124">
        <v>3.7671771327945698E-2</v>
      </c>
      <c r="C124" s="2">
        <v>16</v>
      </c>
    </row>
    <row r="125" spans="1:3" x14ac:dyDescent="0.25">
      <c r="A125" s="1">
        <v>2022</v>
      </c>
      <c r="B125">
        <v>5.5787962632226601E-2</v>
      </c>
      <c r="C125" s="2">
        <v>16</v>
      </c>
    </row>
    <row r="126" spans="1:3" x14ac:dyDescent="0.25">
      <c r="A126" s="1">
        <v>2014</v>
      </c>
      <c r="B126">
        <v>4.1957937805655203E-2</v>
      </c>
      <c r="C126" s="2">
        <v>17</v>
      </c>
    </row>
    <row r="127" spans="1:3" x14ac:dyDescent="0.25">
      <c r="A127" s="1">
        <v>2015</v>
      </c>
      <c r="B127">
        <v>3.7374716135476799E-2</v>
      </c>
      <c r="C127" s="2">
        <v>17</v>
      </c>
    </row>
    <row r="128" spans="1:3" x14ac:dyDescent="0.25">
      <c r="A128" s="1">
        <v>2016</v>
      </c>
      <c r="B128">
        <v>3.7274360664576803E-2</v>
      </c>
      <c r="C128" s="2">
        <v>17</v>
      </c>
    </row>
    <row r="129" spans="1:3" x14ac:dyDescent="0.25">
      <c r="A129" s="1">
        <v>2017</v>
      </c>
      <c r="B129">
        <v>3.8195744583173701E-2</v>
      </c>
      <c r="C129" s="2">
        <v>17</v>
      </c>
    </row>
    <row r="130" spans="1:3" x14ac:dyDescent="0.25">
      <c r="A130" s="1">
        <v>2018</v>
      </c>
      <c r="B130">
        <v>3.5140029599954402E-2</v>
      </c>
      <c r="C130" s="2">
        <v>17</v>
      </c>
    </row>
    <row r="131" spans="1:3" x14ac:dyDescent="0.25">
      <c r="A131" s="1">
        <v>2019</v>
      </c>
      <c r="B131">
        <v>4.2637997823349497E-2</v>
      </c>
      <c r="C131" s="2">
        <v>17</v>
      </c>
    </row>
    <row r="132" spans="1:3" x14ac:dyDescent="0.25">
      <c r="A132" s="1">
        <v>2020</v>
      </c>
      <c r="B132">
        <v>8.7406939909943804E-2</v>
      </c>
      <c r="C132" s="2">
        <v>17</v>
      </c>
    </row>
    <row r="133" spans="1:3" x14ac:dyDescent="0.25">
      <c r="A133" s="1">
        <v>2021</v>
      </c>
      <c r="B133">
        <v>9.6384779048769104E-2</v>
      </c>
      <c r="C133" s="2">
        <v>17</v>
      </c>
    </row>
    <row r="134" spans="1:3" x14ac:dyDescent="0.25">
      <c r="A134" s="1">
        <v>2022</v>
      </c>
      <c r="B134">
        <v>0.108683649123857</v>
      </c>
      <c r="C134" s="2">
        <v>17</v>
      </c>
    </row>
    <row r="135" spans="1:3" x14ac:dyDescent="0.25">
      <c r="A135" s="1">
        <v>2014</v>
      </c>
      <c r="B135">
        <v>3.3815510653296202E-2</v>
      </c>
      <c r="C135" s="2">
        <v>42</v>
      </c>
    </row>
    <row r="136" spans="1:3" x14ac:dyDescent="0.25">
      <c r="A136" s="1">
        <v>2015</v>
      </c>
      <c r="B136">
        <v>2.2202776621425301E-2</v>
      </c>
      <c r="C136" s="2">
        <v>42</v>
      </c>
    </row>
    <row r="137" spans="1:3" x14ac:dyDescent="0.25">
      <c r="A137" s="1">
        <v>2016</v>
      </c>
      <c r="B137">
        <v>2.4988308164886799E-2</v>
      </c>
      <c r="C137" s="2">
        <v>42</v>
      </c>
    </row>
    <row r="138" spans="1:3" x14ac:dyDescent="0.25">
      <c r="A138" s="1">
        <v>2017</v>
      </c>
      <c r="B138">
        <v>4.8656868133003302E-2</v>
      </c>
      <c r="C138" s="2">
        <v>42</v>
      </c>
    </row>
    <row r="139" spans="1:3" x14ac:dyDescent="0.25">
      <c r="A139" s="1">
        <v>2018</v>
      </c>
      <c r="B139">
        <v>4.4519759216154801E-2</v>
      </c>
      <c r="C139" s="2">
        <v>42</v>
      </c>
    </row>
    <row r="140" spans="1:3" x14ac:dyDescent="0.25">
      <c r="A140" s="1">
        <v>2019</v>
      </c>
      <c r="B140">
        <v>4.8912726625019699E-2</v>
      </c>
      <c r="C140" s="2">
        <v>42</v>
      </c>
    </row>
    <row r="141" spans="1:3" x14ac:dyDescent="0.25">
      <c r="A141" s="1">
        <v>2020</v>
      </c>
      <c r="B141">
        <v>4.9146836969220099E-2</v>
      </c>
      <c r="C141" s="2">
        <v>42</v>
      </c>
    </row>
    <row r="142" spans="1:3" x14ac:dyDescent="0.25">
      <c r="A142" s="1">
        <v>2021</v>
      </c>
      <c r="B142">
        <v>5.7683342012572199E-2</v>
      </c>
      <c r="C142" s="2">
        <v>42</v>
      </c>
    </row>
    <row r="143" spans="1:3" x14ac:dyDescent="0.25">
      <c r="A143" s="1">
        <v>2022</v>
      </c>
      <c r="B143">
        <v>6.88653510822443E-2</v>
      </c>
      <c r="C143" s="2">
        <v>42</v>
      </c>
    </row>
    <row r="144" spans="1:3" x14ac:dyDescent="0.25">
      <c r="A144" s="1">
        <v>2023</v>
      </c>
      <c r="B144">
        <v>7.8277871607836794E-2</v>
      </c>
      <c r="C144" s="2">
        <v>42</v>
      </c>
    </row>
  </sheetData>
  <autoFilter ref="A1:Q144" xr:uid="{00000000-0009-0000-0000-000007000000}"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 (4)</vt:lpstr>
      <vt:lpstr>Sheet3 (3)</vt:lpstr>
      <vt:lpstr>Sheet1</vt:lpstr>
      <vt:lpstr>3</vt:lpstr>
      <vt:lpstr>2</vt:lpstr>
      <vt:lpstr>Sheet1 (3)</vt:lpstr>
      <vt:lpstr>Sheet1 (2)</vt:lpstr>
      <vt:lpstr>Sheet3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21640</dc:creator>
  <cp:lastModifiedBy>aaa aaaaa</cp:lastModifiedBy>
  <dcterms:created xsi:type="dcterms:W3CDTF">2024-04-17T11:05:00Z</dcterms:created>
  <dcterms:modified xsi:type="dcterms:W3CDTF">2024-05-26T14:32:32Z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13B4D01D145B4FBC82A19F3BD03CE291_11</vt:lpwstr>
  </property>
  <property fmtid="{D5CDD505-2E9C-101B-9397-08002B2CF9AE}" pid="3" name="KSOProductBuildVer">
    <vt:lpwstr>2052-12.1.0.16120</vt:lpwstr>
  </property>
</Properties>
</file>