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Z:\FY24-sshi-Last10pctProject\national runs\decarb plots\"/>
    </mc:Choice>
  </mc:AlternateContent>
  <xr:revisionPtr revIDLastSave="0" documentId="13_ncr:1_{84CC397E-10A4-4B3D-AE8A-06EA523EF82E}" xr6:coauthVersionLast="47" xr6:coauthVersionMax="47" xr10:uidLastSave="{00000000-0000-0000-0000-000000000000}"/>
  <bookViews>
    <workbookView xWindow="-96" yWindow="-96" windowWidth="23232" windowHeight="12432" firstSheet="2" activeTab="3" xr2:uid="{D6D808CA-068F-4346-8F87-7ADFA4417361}"/>
  </bookViews>
  <sheets>
    <sheet name="view-2024-07-17-16-12-37-518711" sheetId="1" r:id="rId1"/>
    <sheet name="noFC" sheetId="2" r:id="rId2"/>
    <sheet name="FC" sheetId="3" r:id="rId3"/>
    <sheet name="cap_new_out_Decarb" sheetId="4" r:id="rId4"/>
    <sheet name="cap_new_ann_Decarb" sheetId="9" r:id="rId5"/>
    <sheet name="del_annual_new_cap" sheetId="5" r:id="rId6"/>
    <sheet name="del_all" sheetId="6" r:id="rId7"/>
    <sheet name="cap_all" sheetId="7" r:id="rId8"/>
    <sheet name="del_cap_all (FC vs noFC)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7" l="1"/>
  <c r="H41" i="7"/>
  <c r="H42" i="7"/>
  <c r="H43" i="7"/>
  <c r="H44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41" i="7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B146" i="6"/>
  <c r="C146" i="6"/>
  <c r="D146" i="6"/>
  <c r="E146" i="6"/>
  <c r="A146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B110" i="6"/>
  <c r="C110" i="6"/>
  <c r="D110" i="6"/>
  <c r="E110" i="6"/>
  <c r="A110" i="6"/>
  <c r="A108" i="6"/>
  <c r="B108" i="6"/>
  <c r="C108" i="6"/>
  <c r="D108" i="6"/>
  <c r="E108" i="6"/>
  <c r="A109" i="6"/>
  <c r="B109" i="6"/>
  <c r="C109" i="6"/>
  <c r="D109" i="6"/>
  <c r="E109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B74" i="6"/>
  <c r="C74" i="6"/>
  <c r="D74" i="6"/>
  <c r="E74" i="6"/>
  <c r="A74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B38" i="6"/>
  <c r="C38" i="6"/>
  <c r="D38" i="6"/>
  <c r="E38" i="6"/>
  <c r="A38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D2" i="6"/>
  <c r="E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2" i="6"/>
  <c r="G330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29" i="1"/>
  <c r="G328" i="1"/>
  <c r="G327" i="1"/>
  <c r="G326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38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" i="5"/>
</calcChain>
</file>

<file path=xl/sharedStrings.xml><?xml version="1.0" encoding="utf-8"?>
<sst xmlns="http://schemas.openxmlformats.org/spreadsheetml/2006/main" count="3721" uniqueCount="31">
  <si>
    <t>scenario</t>
  </si>
  <si>
    <t>tech</t>
  </si>
  <si>
    <t>year</t>
  </si>
  <si>
    <t>Capacity (GW)</t>
  </si>
  <si>
    <t>Net Level Capacity (GW)</t>
  </si>
  <si>
    <t>Decarb</t>
  </si>
  <si>
    <t>smr</t>
  </si>
  <si>
    <t>smr-ccs</t>
  </si>
  <si>
    <t>electrolyzer</t>
  </si>
  <si>
    <t>Decarb (FC)</t>
  </si>
  <si>
    <t xml:space="preserve">Low RE Costs </t>
  </si>
  <si>
    <t>Low RE Costs (FC)</t>
  </si>
  <si>
    <t>High RE Costs</t>
  </si>
  <si>
    <t>High RE Costs (FC)</t>
  </si>
  <si>
    <t>Reduced RE</t>
  </si>
  <si>
    <t>Reduced RE (FC)</t>
  </si>
  <si>
    <t>No CCS</t>
  </si>
  <si>
    <t>No CCS (FC)</t>
  </si>
  <si>
    <t>Low FC Costs</t>
  </si>
  <si>
    <t>Low FC Costs (FC)</t>
  </si>
  <si>
    <t>High Electrification</t>
  </si>
  <si>
    <t>High Electrification (FC)</t>
  </si>
  <si>
    <t>Electrolyzer</t>
  </si>
  <si>
    <t>SMR</t>
  </si>
  <si>
    <t>Low RE Costs</t>
  </si>
  <si>
    <t>Capacity (MW)</t>
  </si>
  <si>
    <t>High FC Costs</t>
  </si>
  <si>
    <t xml:space="preserve">No CCS (FC) </t>
  </si>
  <si>
    <t>High FC Costs (FC)</t>
  </si>
  <si>
    <t>ele_efficiency (kWh/kg)</t>
  </si>
  <si>
    <t>SMR-CCS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</si>
</sst>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0063-99C2-472C-AFAF-A0E1363DEFCE}">
  <dimension ref="A1:G505"/>
  <sheetViews>
    <sheetView workbookViewId="0">
      <selection activeCell="K30" sqref="K30"/>
    </sheetView>
  </sheetViews>
  <sheetFormatPr defaultRowHeight="14.4" x14ac:dyDescent="0.55000000000000004"/>
  <cols>
    <col min="1" max="1" width="22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 t="s">
        <v>6</v>
      </c>
      <c r="C2">
        <v>2015</v>
      </c>
      <c r="D2"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2020</v>
      </c>
      <c r="D3">
        <v>0</v>
      </c>
      <c r="E3">
        <v>0</v>
      </c>
    </row>
    <row r="4" spans="1:5" x14ac:dyDescent="0.55000000000000004">
      <c r="A4" t="s">
        <v>5</v>
      </c>
      <c r="B4" t="s">
        <v>6</v>
      </c>
      <c r="C4">
        <v>2023</v>
      </c>
      <c r="D4">
        <v>0</v>
      </c>
      <c r="E4">
        <v>0</v>
      </c>
    </row>
    <row r="5" spans="1:5" x14ac:dyDescent="0.55000000000000004">
      <c r="A5" t="s">
        <v>5</v>
      </c>
      <c r="B5" t="s">
        <v>6</v>
      </c>
      <c r="C5">
        <v>2026</v>
      </c>
      <c r="D5">
        <v>0</v>
      </c>
      <c r="E5">
        <v>0</v>
      </c>
    </row>
    <row r="6" spans="1:5" x14ac:dyDescent="0.55000000000000004">
      <c r="A6" t="s">
        <v>5</v>
      </c>
      <c r="B6" t="s">
        <v>6</v>
      </c>
      <c r="C6">
        <v>2029</v>
      </c>
      <c r="D6">
        <v>5.9925990000000004E-3</v>
      </c>
      <c r="E6">
        <v>5.9925990000000004E-3</v>
      </c>
    </row>
    <row r="7" spans="1:5" x14ac:dyDescent="0.55000000000000004">
      <c r="A7" t="s">
        <v>5</v>
      </c>
      <c r="B7" t="s">
        <v>6</v>
      </c>
      <c r="C7">
        <v>2032</v>
      </c>
      <c r="D7">
        <v>1.3649369999999899E-3</v>
      </c>
      <c r="E7">
        <v>1.3649369999999899E-3</v>
      </c>
    </row>
    <row r="8" spans="1:5" x14ac:dyDescent="0.55000000000000004">
      <c r="A8" t="s">
        <v>5</v>
      </c>
      <c r="B8" t="s">
        <v>6</v>
      </c>
      <c r="C8">
        <v>2035</v>
      </c>
      <c r="D8">
        <v>0</v>
      </c>
      <c r="E8">
        <v>3.5198667019999998</v>
      </c>
    </row>
    <row r="9" spans="1:5" x14ac:dyDescent="0.55000000000000004">
      <c r="A9" t="s">
        <v>5</v>
      </c>
      <c r="B9" t="s">
        <v>6</v>
      </c>
      <c r="C9">
        <v>2038</v>
      </c>
      <c r="D9">
        <v>0</v>
      </c>
      <c r="E9">
        <v>0.37796521599999999</v>
      </c>
    </row>
    <row r="10" spans="1:5" x14ac:dyDescent="0.55000000000000004">
      <c r="A10" t="s">
        <v>5</v>
      </c>
      <c r="B10" t="s">
        <v>6</v>
      </c>
      <c r="C10">
        <v>2041</v>
      </c>
      <c r="D10">
        <v>0</v>
      </c>
      <c r="E10">
        <v>2.1819534410000001</v>
      </c>
    </row>
    <row r="11" spans="1:5" x14ac:dyDescent="0.55000000000000004">
      <c r="A11" t="s">
        <v>5</v>
      </c>
      <c r="B11" t="s">
        <v>6</v>
      </c>
      <c r="C11">
        <v>2044</v>
      </c>
      <c r="D11">
        <v>0</v>
      </c>
      <c r="E11">
        <v>2.0903822799999898</v>
      </c>
    </row>
    <row r="12" spans="1:5" x14ac:dyDescent="0.55000000000000004">
      <c r="A12" t="s">
        <v>5</v>
      </c>
      <c r="B12" t="s">
        <v>6</v>
      </c>
      <c r="C12">
        <v>2047</v>
      </c>
      <c r="D12">
        <v>0</v>
      </c>
      <c r="E12">
        <v>1.536311934</v>
      </c>
    </row>
    <row r="13" spans="1:5" x14ac:dyDescent="0.55000000000000004">
      <c r="A13" t="s">
        <v>5</v>
      </c>
      <c r="B13" t="s">
        <v>6</v>
      </c>
      <c r="C13">
        <v>2050</v>
      </c>
      <c r="D13">
        <v>0</v>
      </c>
      <c r="E13">
        <v>3.866580635</v>
      </c>
    </row>
    <row r="14" spans="1:5" x14ac:dyDescent="0.55000000000000004">
      <c r="A14" t="s">
        <v>5</v>
      </c>
      <c r="B14" t="s">
        <v>7</v>
      </c>
      <c r="C14">
        <v>2015</v>
      </c>
      <c r="D14">
        <v>0</v>
      </c>
      <c r="E14">
        <v>0</v>
      </c>
    </row>
    <row r="15" spans="1:5" x14ac:dyDescent="0.55000000000000004">
      <c r="A15" t="s">
        <v>5</v>
      </c>
      <c r="B15" t="s">
        <v>7</v>
      </c>
      <c r="C15">
        <v>2020</v>
      </c>
      <c r="D15">
        <v>0</v>
      </c>
      <c r="E15">
        <v>0</v>
      </c>
    </row>
    <row r="16" spans="1:5" x14ac:dyDescent="0.55000000000000004">
      <c r="A16" t="s">
        <v>5</v>
      </c>
      <c r="B16" t="s">
        <v>7</v>
      </c>
      <c r="C16">
        <v>2023</v>
      </c>
      <c r="D16">
        <v>0</v>
      </c>
      <c r="E16">
        <v>0</v>
      </c>
    </row>
    <row r="17" spans="1:5" x14ac:dyDescent="0.55000000000000004">
      <c r="A17" t="s">
        <v>5</v>
      </c>
      <c r="B17" t="s">
        <v>7</v>
      </c>
      <c r="C17">
        <v>2026</v>
      </c>
      <c r="D17">
        <v>0</v>
      </c>
      <c r="E17">
        <v>0</v>
      </c>
    </row>
    <row r="18" spans="1:5" x14ac:dyDescent="0.55000000000000004">
      <c r="A18" t="s">
        <v>5</v>
      </c>
      <c r="B18" t="s">
        <v>7</v>
      </c>
      <c r="C18">
        <v>2029</v>
      </c>
      <c r="D18">
        <v>0</v>
      </c>
      <c r="E18">
        <v>5.9925990000000004E-3</v>
      </c>
    </row>
    <row r="19" spans="1:5" x14ac:dyDescent="0.55000000000000004">
      <c r="A19" t="s">
        <v>5</v>
      </c>
      <c r="B19" t="s">
        <v>7</v>
      </c>
      <c r="C19">
        <v>2032</v>
      </c>
      <c r="D19">
        <v>0</v>
      </c>
      <c r="E19">
        <v>1.3649369999999899E-3</v>
      </c>
    </row>
    <row r="20" spans="1:5" x14ac:dyDescent="0.55000000000000004">
      <c r="A20" t="s">
        <v>5</v>
      </c>
      <c r="B20" t="s">
        <v>7</v>
      </c>
      <c r="C20">
        <v>2035</v>
      </c>
      <c r="D20">
        <v>1.2947334E-2</v>
      </c>
      <c r="E20">
        <v>3.5198667019999998</v>
      </c>
    </row>
    <row r="21" spans="1:5" x14ac:dyDescent="0.55000000000000004">
      <c r="A21" t="s">
        <v>5</v>
      </c>
      <c r="B21" t="s">
        <v>7</v>
      </c>
      <c r="C21">
        <v>2038</v>
      </c>
      <c r="D21">
        <v>0</v>
      </c>
      <c r="E21">
        <v>0.37796521599999999</v>
      </c>
    </row>
    <row r="22" spans="1:5" x14ac:dyDescent="0.55000000000000004">
      <c r="A22" t="s">
        <v>5</v>
      </c>
      <c r="B22" t="s">
        <v>7</v>
      </c>
      <c r="C22">
        <v>2041</v>
      </c>
      <c r="D22">
        <v>4.4601695999999899E-2</v>
      </c>
      <c r="E22">
        <v>2.1819534410000001</v>
      </c>
    </row>
    <row r="23" spans="1:5" x14ac:dyDescent="0.55000000000000004">
      <c r="A23" t="s">
        <v>5</v>
      </c>
      <c r="B23" t="s">
        <v>7</v>
      </c>
      <c r="C23">
        <v>2044</v>
      </c>
      <c r="D23">
        <v>7.1471240000000004E-3</v>
      </c>
      <c r="E23">
        <v>2.0903822799999898</v>
      </c>
    </row>
    <row r="24" spans="1:5" x14ac:dyDescent="0.55000000000000004">
      <c r="A24" t="s">
        <v>5</v>
      </c>
      <c r="B24" t="s">
        <v>7</v>
      </c>
      <c r="C24">
        <v>2047</v>
      </c>
      <c r="D24">
        <v>1.7733102000000001E-2</v>
      </c>
      <c r="E24">
        <v>1.536311934</v>
      </c>
    </row>
    <row r="25" spans="1:5" x14ac:dyDescent="0.55000000000000004">
      <c r="A25" t="s">
        <v>5</v>
      </c>
      <c r="B25" t="s">
        <v>7</v>
      </c>
      <c r="C25">
        <v>2050</v>
      </c>
      <c r="D25">
        <v>4.799429E-3</v>
      </c>
      <c r="E25">
        <v>3.866580635</v>
      </c>
    </row>
    <row r="26" spans="1:5" x14ac:dyDescent="0.55000000000000004">
      <c r="A26" t="s">
        <v>5</v>
      </c>
      <c r="B26" t="s">
        <v>8</v>
      </c>
      <c r="C26">
        <v>2015</v>
      </c>
      <c r="D26">
        <v>0</v>
      </c>
      <c r="E26">
        <v>0</v>
      </c>
    </row>
    <row r="27" spans="1:5" x14ac:dyDescent="0.55000000000000004">
      <c r="A27" t="s">
        <v>5</v>
      </c>
      <c r="B27" t="s">
        <v>8</v>
      </c>
      <c r="C27">
        <v>2020</v>
      </c>
      <c r="D27">
        <v>0</v>
      </c>
      <c r="E27">
        <v>0</v>
      </c>
    </row>
    <row r="28" spans="1:5" x14ac:dyDescent="0.55000000000000004">
      <c r="A28" t="s">
        <v>5</v>
      </c>
      <c r="B28" t="s">
        <v>8</v>
      </c>
      <c r="C28">
        <v>2023</v>
      </c>
      <c r="D28">
        <v>0</v>
      </c>
      <c r="E28">
        <v>0</v>
      </c>
    </row>
    <row r="29" spans="1:5" x14ac:dyDescent="0.55000000000000004">
      <c r="A29" t="s">
        <v>5</v>
      </c>
      <c r="B29" t="s">
        <v>8</v>
      </c>
      <c r="C29">
        <v>2026</v>
      </c>
      <c r="D29">
        <v>0</v>
      </c>
      <c r="E29">
        <v>0</v>
      </c>
    </row>
    <row r="30" spans="1:5" x14ac:dyDescent="0.55000000000000004">
      <c r="A30" t="s">
        <v>5</v>
      </c>
      <c r="B30" t="s">
        <v>8</v>
      </c>
      <c r="C30">
        <v>2029</v>
      </c>
      <c r="D30">
        <v>0</v>
      </c>
      <c r="E30">
        <v>5.9925990000000004E-3</v>
      </c>
    </row>
    <row r="31" spans="1:5" x14ac:dyDescent="0.55000000000000004">
      <c r="A31" t="s">
        <v>5</v>
      </c>
      <c r="B31" t="s">
        <v>8</v>
      </c>
      <c r="C31">
        <v>2032</v>
      </c>
      <c r="D31">
        <v>0</v>
      </c>
      <c r="E31">
        <v>1.3649369999999899E-3</v>
      </c>
    </row>
    <row r="32" spans="1:5" x14ac:dyDescent="0.55000000000000004">
      <c r="A32" t="s">
        <v>5</v>
      </c>
      <c r="B32" t="s">
        <v>8</v>
      </c>
      <c r="C32">
        <v>2035</v>
      </c>
      <c r="D32">
        <v>3.5069193680000001</v>
      </c>
      <c r="E32">
        <v>3.5198667019999998</v>
      </c>
    </row>
    <row r="33" spans="1:7" x14ac:dyDescent="0.55000000000000004">
      <c r="A33" t="s">
        <v>5</v>
      </c>
      <c r="B33" t="s">
        <v>8</v>
      </c>
      <c r="C33">
        <v>2038</v>
      </c>
      <c r="D33">
        <v>0.37796521599999999</v>
      </c>
      <c r="E33">
        <v>0.37796521599999999</v>
      </c>
    </row>
    <row r="34" spans="1:7" x14ac:dyDescent="0.55000000000000004">
      <c r="A34" t="s">
        <v>5</v>
      </c>
      <c r="B34" t="s">
        <v>8</v>
      </c>
      <c r="C34">
        <v>2041</v>
      </c>
      <c r="D34">
        <v>2.1373517450000001</v>
      </c>
      <c r="E34">
        <v>2.1819534410000001</v>
      </c>
    </row>
    <row r="35" spans="1:7" x14ac:dyDescent="0.55000000000000004">
      <c r="A35" t="s">
        <v>5</v>
      </c>
      <c r="B35" t="s">
        <v>8</v>
      </c>
      <c r="C35">
        <v>2044</v>
      </c>
      <c r="D35">
        <v>2.08323515599999</v>
      </c>
      <c r="E35">
        <v>2.0903822799999898</v>
      </c>
    </row>
    <row r="36" spans="1:7" x14ac:dyDescent="0.55000000000000004">
      <c r="A36" t="s">
        <v>5</v>
      </c>
      <c r="B36" t="s">
        <v>8</v>
      </c>
      <c r="C36">
        <v>2047</v>
      </c>
      <c r="D36">
        <v>1.518578832</v>
      </c>
      <c r="E36">
        <v>1.536311934</v>
      </c>
    </row>
    <row r="37" spans="1:7" x14ac:dyDescent="0.55000000000000004">
      <c r="A37" t="s">
        <v>5</v>
      </c>
      <c r="B37" t="s">
        <v>8</v>
      </c>
      <c r="C37">
        <v>2050</v>
      </c>
      <c r="D37">
        <v>3.8617812059999999</v>
      </c>
      <c r="E37">
        <v>3.866580635</v>
      </c>
    </row>
    <row r="38" spans="1:7" x14ac:dyDescent="0.55000000000000004">
      <c r="A38" t="s">
        <v>9</v>
      </c>
      <c r="B38" t="s">
        <v>6</v>
      </c>
      <c r="C38">
        <v>2015</v>
      </c>
      <c r="D38">
        <v>0</v>
      </c>
      <c r="E38">
        <v>0</v>
      </c>
      <c r="G38">
        <f>D38-D2</f>
        <v>0</v>
      </c>
    </row>
    <row r="39" spans="1:7" x14ac:dyDescent="0.55000000000000004">
      <c r="A39" t="s">
        <v>9</v>
      </c>
      <c r="B39" t="s">
        <v>6</v>
      </c>
      <c r="C39">
        <v>2020</v>
      </c>
      <c r="D39">
        <v>0</v>
      </c>
      <c r="E39">
        <v>0</v>
      </c>
      <c r="G39">
        <f t="shared" ref="G39:G73" si="0">D39-D3</f>
        <v>0</v>
      </c>
    </row>
    <row r="40" spans="1:7" x14ac:dyDescent="0.55000000000000004">
      <c r="A40" t="s">
        <v>9</v>
      </c>
      <c r="B40" t="s">
        <v>6</v>
      </c>
      <c r="C40">
        <v>2023</v>
      </c>
      <c r="D40">
        <v>0</v>
      </c>
      <c r="E40">
        <v>0</v>
      </c>
      <c r="G40">
        <f t="shared" si="0"/>
        <v>0</v>
      </c>
    </row>
    <row r="41" spans="1:7" x14ac:dyDescent="0.55000000000000004">
      <c r="A41" t="s">
        <v>9</v>
      </c>
      <c r="B41" t="s">
        <v>6</v>
      </c>
      <c r="C41">
        <v>2026</v>
      </c>
      <c r="D41">
        <v>1.021392E-2</v>
      </c>
      <c r="E41">
        <v>1.021392E-2</v>
      </c>
      <c r="G41">
        <f t="shared" si="0"/>
        <v>1.021392E-2</v>
      </c>
    </row>
    <row r="42" spans="1:7" x14ac:dyDescent="0.55000000000000004">
      <c r="A42" t="s">
        <v>9</v>
      </c>
      <c r="B42" t="s">
        <v>6</v>
      </c>
      <c r="C42">
        <v>2029</v>
      </c>
      <c r="D42">
        <v>7.0019679999999999E-3</v>
      </c>
      <c r="E42">
        <v>7.0019679999999999E-3</v>
      </c>
      <c r="G42">
        <f t="shared" si="0"/>
        <v>1.0093689999999995E-3</v>
      </c>
    </row>
    <row r="43" spans="1:7" x14ac:dyDescent="0.55000000000000004">
      <c r="A43" t="s">
        <v>9</v>
      </c>
      <c r="B43" t="s">
        <v>6</v>
      </c>
      <c r="C43">
        <v>2032</v>
      </c>
      <c r="D43">
        <v>5.371125E-3</v>
      </c>
      <c r="E43">
        <v>8.8050409999999996E-3</v>
      </c>
      <c r="G43">
        <f t="shared" si="0"/>
        <v>4.0061880000000103E-3</v>
      </c>
    </row>
    <row r="44" spans="1:7" x14ac:dyDescent="0.55000000000000004">
      <c r="A44" t="s">
        <v>9</v>
      </c>
      <c r="B44" t="s">
        <v>6</v>
      </c>
      <c r="C44">
        <v>2035</v>
      </c>
      <c r="D44">
        <v>0</v>
      </c>
      <c r="E44">
        <v>3.1128643380000001</v>
      </c>
      <c r="G44">
        <f t="shared" si="0"/>
        <v>0</v>
      </c>
    </row>
    <row r="45" spans="1:7" x14ac:dyDescent="0.55000000000000004">
      <c r="A45" t="s">
        <v>9</v>
      </c>
      <c r="B45" t="s">
        <v>6</v>
      </c>
      <c r="C45">
        <v>2038</v>
      </c>
      <c r="D45">
        <v>0</v>
      </c>
      <c r="E45">
        <v>1.2700224499999999</v>
      </c>
      <c r="G45">
        <f t="shared" si="0"/>
        <v>0</v>
      </c>
    </row>
    <row r="46" spans="1:7" x14ac:dyDescent="0.55000000000000004">
      <c r="A46" t="s">
        <v>9</v>
      </c>
      <c r="B46" t="s">
        <v>6</v>
      </c>
      <c r="C46">
        <v>2041</v>
      </c>
      <c r="D46">
        <v>0</v>
      </c>
      <c r="E46">
        <v>3.2601109969999902</v>
      </c>
      <c r="G46">
        <f t="shared" si="0"/>
        <v>0</v>
      </c>
    </row>
    <row r="47" spans="1:7" x14ac:dyDescent="0.55000000000000004">
      <c r="A47" t="s">
        <v>9</v>
      </c>
      <c r="B47" t="s">
        <v>6</v>
      </c>
      <c r="C47">
        <v>2044</v>
      </c>
      <c r="D47">
        <v>0</v>
      </c>
      <c r="E47">
        <v>3.2356882439999999</v>
      </c>
      <c r="G47">
        <f t="shared" si="0"/>
        <v>0</v>
      </c>
    </row>
    <row r="48" spans="1:7" x14ac:dyDescent="0.55000000000000004">
      <c r="A48" t="s">
        <v>9</v>
      </c>
      <c r="B48" t="s">
        <v>6</v>
      </c>
      <c r="C48">
        <v>2047</v>
      </c>
      <c r="D48">
        <v>0</v>
      </c>
      <c r="E48">
        <v>1.4369114169999999</v>
      </c>
      <c r="G48">
        <f t="shared" si="0"/>
        <v>0</v>
      </c>
    </row>
    <row r="49" spans="1:7" x14ac:dyDescent="0.55000000000000004">
      <c r="A49" t="s">
        <v>9</v>
      </c>
      <c r="B49" t="s">
        <v>6</v>
      </c>
      <c r="C49">
        <v>2050</v>
      </c>
      <c r="D49">
        <v>0</v>
      </c>
      <c r="E49">
        <v>0.72743667300000003</v>
      </c>
      <c r="G49">
        <f t="shared" si="0"/>
        <v>0</v>
      </c>
    </row>
    <row r="50" spans="1:7" x14ac:dyDescent="0.55000000000000004">
      <c r="A50" t="s">
        <v>9</v>
      </c>
      <c r="B50" t="s">
        <v>7</v>
      </c>
      <c r="C50">
        <v>2015</v>
      </c>
      <c r="D50">
        <v>0</v>
      </c>
      <c r="E50">
        <v>0</v>
      </c>
      <c r="G50">
        <f t="shared" si="0"/>
        <v>0</v>
      </c>
    </row>
    <row r="51" spans="1:7" x14ac:dyDescent="0.55000000000000004">
      <c r="A51" t="s">
        <v>9</v>
      </c>
      <c r="B51" t="s">
        <v>7</v>
      </c>
      <c r="C51">
        <v>2020</v>
      </c>
      <c r="D51">
        <v>0</v>
      </c>
      <c r="E51">
        <v>0</v>
      </c>
      <c r="G51">
        <f t="shared" si="0"/>
        <v>0</v>
      </c>
    </row>
    <row r="52" spans="1:7" x14ac:dyDescent="0.55000000000000004">
      <c r="A52" t="s">
        <v>9</v>
      </c>
      <c r="B52" t="s">
        <v>7</v>
      </c>
      <c r="C52">
        <v>2023</v>
      </c>
      <c r="D52">
        <v>0</v>
      </c>
      <c r="E52">
        <v>0</v>
      </c>
      <c r="G52">
        <f t="shared" si="0"/>
        <v>0</v>
      </c>
    </row>
    <row r="53" spans="1:7" x14ac:dyDescent="0.55000000000000004">
      <c r="A53" t="s">
        <v>9</v>
      </c>
      <c r="B53" t="s">
        <v>7</v>
      </c>
      <c r="C53">
        <v>2026</v>
      </c>
      <c r="D53">
        <v>0</v>
      </c>
      <c r="E53">
        <v>1.021392E-2</v>
      </c>
      <c r="G53">
        <f t="shared" si="0"/>
        <v>0</v>
      </c>
    </row>
    <row r="54" spans="1:7" x14ac:dyDescent="0.55000000000000004">
      <c r="A54" t="s">
        <v>9</v>
      </c>
      <c r="B54" t="s">
        <v>7</v>
      </c>
      <c r="C54">
        <v>2029</v>
      </c>
      <c r="D54">
        <v>0</v>
      </c>
      <c r="E54">
        <v>7.0019679999999999E-3</v>
      </c>
      <c r="G54">
        <f t="shared" si="0"/>
        <v>0</v>
      </c>
    </row>
    <row r="55" spans="1:7" x14ac:dyDescent="0.55000000000000004">
      <c r="A55" t="s">
        <v>9</v>
      </c>
      <c r="B55" t="s">
        <v>7</v>
      </c>
      <c r="C55">
        <v>2032</v>
      </c>
      <c r="D55">
        <v>3.433916E-3</v>
      </c>
      <c r="E55">
        <v>8.8050409999999996E-3</v>
      </c>
      <c r="G55">
        <f t="shared" si="0"/>
        <v>3.433916E-3</v>
      </c>
    </row>
    <row r="56" spans="1:7" x14ac:dyDescent="0.55000000000000004">
      <c r="A56" t="s">
        <v>9</v>
      </c>
      <c r="B56" t="s">
        <v>7</v>
      </c>
      <c r="C56">
        <v>2035</v>
      </c>
      <c r="D56">
        <v>4.1300705E-2</v>
      </c>
      <c r="E56">
        <v>3.1128643380000001</v>
      </c>
      <c r="G56">
        <f t="shared" si="0"/>
        <v>2.8353371000000002E-2</v>
      </c>
    </row>
    <row r="57" spans="1:7" x14ac:dyDescent="0.55000000000000004">
      <c r="A57" t="s">
        <v>9</v>
      </c>
      <c r="B57" t="s">
        <v>7</v>
      </c>
      <c r="C57">
        <v>2038</v>
      </c>
      <c r="D57">
        <v>7.6942729999999902E-3</v>
      </c>
      <c r="E57">
        <v>1.2700224499999999</v>
      </c>
      <c r="G57">
        <f t="shared" si="0"/>
        <v>7.6942729999999902E-3</v>
      </c>
    </row>
    <row r="58" spans="1:7" x14ac:dyDescent="0.55000000000000004">
      <c r="A58" t="s">
        <v>9</v>
      </c>
      <c r="B58" t="s">
        <v>7</v>
      </c>
      <c r="C58">
        <v>2041</v>
      </c>
      <c r="D58">
        <v>7.0956907999999999E-2</v>
      </c>
      <c r="E58">
        <v>3.2601109969999902</v>
      </c>
      <c r="G58">
        <f t="shared" si="0"/>
        <v>2.63552120000001E-2</v>
      </c>
    </row>
    <row r="59" spans="1:7" x14ac:dyDescent="0.55000000000000004">
      <c r="A59" t="s">
        <v>9</v>
      </c>
      <c r="B59" t="s">
        <v>7</v>
      </c>
      <c r="C59">
        <v>2044</v>
      </c>
      <c r="D59">
        <v>1.2518118E-2</v>
      </c>
      <c r="E59">
        <v>3.2356882439999999</v>
      </c>
      <c r="G59">
        <f t="shared" si="0"/>
        <v>5.3709939999999996E-3</v>
      </c>
    </row>
    <row r="60" spans="1:7" x14ac:dyDescent="0.55000000000000004">
      <c r="A60" t="s">
        <v>9</v>
      </c>
      <c r="B60" t="s">
        <v>7</v>
      </c>
      <c r="C60">
        <v>2047</v>
      </c>
      <c r="D60">
        <v>8.5480421000000001E-2</v>
      </c>
      <c r="E60">
        <v>1.4369114169999999</v>
      </c>
      <c r="G60">
        <f t="shared" si="0"/>
        <v>6.7747319E-2</v>
      </c>
    </row>
    <row r="61" spans="1:7" x14ac:dyDescent="0.55000000000000004">
      <c r="A61" t="s">
        <v>9</v>
      </c>
      <c r="B61" t="s">
        <v>7</v>
      </c>
      <c r="C61">
        <v>2050</v>
      </c>
      <c r="D61">
        <v>2.9339593000000001E-2</v>
      </c>
      <c r="E61">
        <v>0.72743667300000003</v>
      </c>
      <c r="G61">
        <f t="shared" si="0"/>
        <v>2.4540164E-2</v>
      </c>
    </row>
    <row r="62" spans="1:7" x14ac:dyDescent="0.55000000000000004">
      <c r="A62" t="s">
        <v>9</v>
      </c>
      <c r="B62" t="s">
        <v>8</v>
      </c>
      <c r="C62">
        <v>2015</v>
      </c>
      <c r="D62">
        <v>0</v>
      </c>
      <c r="E62">
        <v>0</v>
      </c>
      <c r="G62">
        <f t="shared" si="0"/>
        <v>0</v>
      </c>
    </row>
    <row r="63" spans="1:7" x14ac:dyDescent="0.55000000000000004">
      <c r="A63" t="s">
        <v>9</v>
      </c>
      <c r="B63" t="s">
        <v>8</v>
      </c>
      <c r="C63">
        <v>2020</v>
      </c>
      <c r="D63">
        <v>0</v>
      </c>
      <c r="E63">
        <v>0</v>
      </c>
      <c r="G63">
        <f t="shared" si="0"/>
        <v>0</v>
      </c>
    </row>
    <row r="64" spans="1:7" x14ac:dyDescent="0.55000000000000004">
      <c r="A64" t="s">
        <v>9</v>
      </c>
      <c r="B64" t="s">
        <v>8</v>
      </c>
      <c r="C64">
        <v>2023</v>
      </c>
      <c r="D64">
        <v>0</v>
      </c>
      <c r="E64">
        <v>0</v>
      </c>
      <c r="G64">
        <f t="shared" si="0"/>
        <v>0</v>
      </c>
    </row>
    <row r="65" spans="1:7" x14ac:dyDescent="0.55000000000000004">
      <c r="A65" t="s">
        <v>9</v>
      </c>
      <c r="B65" t="s">
        <v>8</v>
      </c>
      <c r="C65">
        <v>2026</v>
      </c>
      <c r="D65">
        <v>0</v>
      </c>
      <c r="E65">
        <v>1.021392E-2</v>
      </c>
      <c r="G65">
        <f t="shared" si="0"/>
        <v>0</v>
      </c>
    </row>
    <row r="66" spans="1:7" x14ac:dyDescent="0.55000000000000004">
      <c r="A66" t="s">
        <v>9</v>
      </c>
      <c r="B66" t="s">
        <v>8</v>
      </c>
      <c r="C66">
        <v>2029</v>
      </c>
      <c r="D66">
        <v>0</v>
      </c>
      <c r="E66">
        <v>7.0019679999999999E-3</v>
      </c>
      <c r="G66">
        <f t="shared" si="0"/>
        <v>0</v>
      </c>
    </row>
    <row r="67" spans="1:7" x14ac:dyDescent="0.55000000000000004">
      <c r="A67" t="s">
        <v>9</v>
      </c>
      <c r="B67" t="s">
        <v>8</v>
      </c>
      <c r="C67">
        <v>2032</v>
      </c>
      <c r="D67">
        <v>0</v>
      </c>
      <c r="E67">
        <v>8.8050409999999996E-3</v>
      </c>
      <c r="G67">
        <f t="shared" si="0"/>
        <v>0</v>
      </c>
    </row>
    <row r="68" spans="1:7" x14ac:dyDescent="0.55000000000000004">
      <c r="A68" t="s">
        <v>9</v>
      </c>
      <c r="B68" t="s">
        <v>8</v>
      </c>
      <c r="C68">
        <v>2035</v>
      </c>
      <c r="D68">
        <v>3.0715636329999998</v>
      </c>
      <c r="E68">
        <v>3.1128643380000001</v>
      </c>
      <c r="G68">
        <f t="shared" si="0"/>
        <v>-0.43535573500000035</v>
      </c>
    </row>
    <row r="69" spans="1:7" x14ac:dyDescent="0.55000000000000004">
      <c r="A69" t="s">
        <v>9</v>
      </c>
      <c r="B69" t="s">
        <v>8</v>
      </c>
      <c r="C69">
        <v>2038</v>
      </c>
      <c r="D69">
        <v>1.2623281770000001</v>
      </c>
      <c r="E69">
        <v>1.2700224499999999</v>
      </c>
      <c r="G69">
        <f t="shared" si="0"/>
        <v>0.88436296100000011</v>
      </c>
    </row>
    <row r="70" spans="1:7" x14ac:dyDescent="0.55000000000000004">
      <c r="A70" t="s">
        <v>9</v>
      </c>
      <c r="B70" t="s">
        <v>8</v>
      </c>
      <c r="C70">
        <v>2041</v>
      </c>
      <c r="D70">
        <v>3.1891540889999899</v>
      </c>
      <c r="E70">
        <v>3.2601109969999902</v>
      </c>
      <c r="G70">
        <f t="shared" si="0"/>
        <v>1.0518023439999897</v>
      </c>
    </row>
    <row r="71" spans="1:7" x14ac:dyDescent="0.55000000000000004">
      <c r="A71" t="s">
        <v>9</v>
      </c>
      <c r="B71" t="s">
        <v>8</v>
      </c>
      <c r="C71">
        <v>2044</v>
      </c>
      <c r="D71">
        <v>3.2231701259999999</v>
      </c>
      <c r="E71">
        <v>3.2356882439999999</v>
      </c>
      <c r="G71">
        <f t="shared" si="0"/>
        <v>1.1399349700000099</v>
      </c>
    </row>
    <row r="72" spans="1:7" x14ac:dyDescent="0.55000000000000004">
      <c r="A72" t="s">
        <v>9</v>
      </c>
      <c r="B72" t="s">
        <v>8</v>
      </c>
      <c r="C72">
        <v>2047</v>
      </c>
      <c r="D72">
        <v>1.3514309959999999</v>
      </c>
      <c r="E72">
        <v>1.4369114169999999</v>
      </c>
      <c r="G72">
        <f t="shared" si="0"/>
        <v>-0.16714783600000005</v>
      </c>
    </row>
    <row r="73" spans="1:7" x14ac:dyDescent="0.55000000000000004">
      <c r="A73" t="s">
        <v>9</v>
      </c>
      <c r="B73" t="s">
        <v>8</v>
      </c>
      <c r="C73">
        <v>2050</v>
      </c>
      <c r="D73">
        <v>0.69809708000000004</v>
      </c>
      <c r="E73">
        <v>0.72743667300000003</v>
      </c>
      <c r="G73">
        <f t="shared" si="0"/>
        <v>-3.1636841259999997</v>
      </c>
    </row>
    <row r="74" spans="1:7" x14ac:dyDescent="0.55000000000000004">
      <c r="A74" t="s">
        <v>10</v>
      </c>
      <c r="B74" t="s">
        <v>6</v>
      </c>
      <c r="C74">
        <v>2015</v>
      </c>
      <c r="D74">
        <v>0</v>
      </c>
      <c r="E74">
        <v>0</v>
      </c>
    </row>
    <row r="75" spans="1:7" x14ac:dyDescent="0.55000000000000004">
      <c r="A75" t="s">
        <v>10</v>
      </c>
      <c r="B75" t="s">
        <v>6</v>
      </c>
      <c r="C75">
        <v>2020</v>
      </c>
      <c r="D75">
        <v>0</v>
      </c>
      <c r="E75">
        <v>0</v>
      </c>
    </row>
    <row r="76" spans="1:7" x14ac:dyDescent="0.55000000000000004">
      <c r="A76" t="s">
        <v>10</v>
      </c>
      <c r="B76" t="s">
        <v>6</v>
      </c>
      <c r="C76">
        <v>2023</v>
      </c>
      <c r="D76">
        <v>0</v>
      </c>
      <c r="E76">
        <v>0</v>
      </c>
    </row>
    <row r="77" spans="1:7" x14ac:dyDescent="0.55000000000000004">
      <c r="A77" t="s">
        <v>10</v>
      </c>
      <c r="B77" t="s">
        <v>6</v>
      </c>
      <c r="C77">
        <v>2026</v>
      </c>
      <c r="D77">
        <v>0</v>
      </c>
      <c r="E77">
        <v>0</v>
      </c>
    </row>
    <row r="78" spans="1:7" x14ac:dyDescent="0.55000000000000004">
      <c r="A78" t="s">
        <v>10</v>
      </c>
      <c r="B78" t="s">
        <v>6</v>
      </c>
      <c r="C78">
        <v>2029</v>
      </c>
      <c r="D78">
        <v>4.8580100000000003E-3</v>
      </c>
      <c r="E78">
        <v>4.8580100000000003E-3</v>
      </c>
    </row>
    <row r="79" spans="1:7" x14ac:dyDescent="0.55000000000000004">
      <c r="A79" t="s">
        <v>10</v>
      </c>
      <c r="B79" t="s">
        <v>6</v>
      </c>
      <c r="C79">
        <v>2032</v>
      </c>
      <c r="D79">
        <v>9.2733629999999997E-3</v>
      </c>
      <c r="E79">
        <v>9.2733629999999997E-3</v>
      </c>
    </row>
    <row r="80" spans="1:7" x14ac:dyDescent="0.55000000000000004">
      <c r="A80" t="s">
        <v>10</v>
      </c>
      <c r="B80" t="s">
        <v>6</v>
      </c>
      <c r="C80">
        <v>2035</v>
      </c>
      <c r="D80">
        <v>0</v>
      </c>
      <c r="E80">
        <v>0.87527182599999998</v>
      </c>
    </row>
    <row r="81" spans="1:5" x14ac:dyDescent="0.55000000000000004">
      <c r="A81" t="s">
        <v>10</v>
      </c>
      <c r="B81" t="s">
        <v>6</v>
      </c>
      <c r="C81">
        <v>2038</v>
      </c>
      <c r="D81">
        <v>0</v>
      </c>
      <c r="E81">
        <v>0.370629404</v>
      </c>
    </row>
    <row r="82" spans="1:5" x14ac:dyDescent="0.55000000000000004">
      <c r="A82" t="s">
        <v>10</v>
      </c>
      <c r="B82" t="s">
        <v>6</v>
      </c>
      <c r="C82">
        <v>2041</v>
      </c>
      <c r="D82">
        <v>0</v>
      </c>
      <c r="E82">
        <v>3.072844398</v>
      </c>
    </row>
    <row r="83" spans="1:5" x14ac:dyDescent="0.55000000000000004">
      <c r="A83" t="s">
        <v>10</v>
      </c>
      <c r="B83" t="s">
        <v>6</v>
      </c>
      <c r="C83">
        <v>2044</v>
      </c>
      <c r="D83">
        <v>0</v>
      </c>
      <c r="E83">
        <v>1.02104946</v>
      </c>
    </row>
    <row r="84" spans="1:5" x14ac:dyDescent="0.55000000000000004">
      <c r="A84" t="s">
        <v>10</v>
      </c>
      <c r="B84" t="s">
        <v>6</v>
      </c>
      <c r="C84">
        <v>2047</v>
      </c>
      <c r="D84">
        <v>0</v>
      </c>
      <c r="E84">
        <v>1.1327517149999999</v>
      </c>
    </row>
    <row r="85" spans="1:5" x14ac:dyDescent="0.55000000000000004">
      <c r="A85" t="s">
        <v>10</v>
      </c>
      <c r="B85" t="s">
        <v>6</v>
      </c>
      <c r="C85">
        <v>2050</v>
      </c>
      <c r="D85">
        <v>0</v>
      </c>
      <c r="E85">
        <v>1.4702807470000001</v>
      </c>
    </row>
    <row r="86" spans="1:5" x14ac:dyDescent="0.55000000000000004">
      <c r="A86" t="s">
        <v>10</v>
      </c>
      <c r="B86" t="s">
        <v>7</v>
      </c>
      <c r="C86">
        <v>2015</v>
      </c>
      <c r="D86">
        <v>0</v>
      </c>
      <c r="E86">
        <v>0</v>
      </c>
    </row>
    <row r="87" spans="1:5" x14ac:dyDescent="0.55000000000000004">
      <c r="A87" t="s">
        <v>10</v>
      </c>
      <c r="B87" t="s">
        <v>7</v>
      </c>
      <c r="C87">
        <v>2020</v>
      </c>
      <c r="D87">
        <v>0</v>
      </c>
      <c r="E87">
        <v>0</v>
      </c>
    </row>
    <row r="88" spans="1:5" x14ac:dyDescent="0.55000000000000004">
      <c r="A88" t="s">
        <v>10</v>
      </c>
      <c r="B88" t="s">
        <v>7</v>
      </c>
      <c r="C88">
        <v>2023</v>
      </c>
      <c r="D88">
        <v>0</v>
      </c>
      <c r="E88">
        <v>0</v>
      </c>
    </row>
    <row r="89" spans="1:5" x14ac:dyDescent="0.55000000000000004">
      <c r="A89" t="s">
        <v>10</v>
      </c>
      <c r="B89" t="s">
        <v>7</v>
      </c>
      <c r="C89">
        <v>2026</v>
      </c>
      <c r="D89">
        <v>0</v>
      </c>
      <c r="E89">
        <v>0</v>
      </c>
    </row>
    <row r="90" spans="1:5" x14ac:dyDescent="0.55000000000000004">
      <c r="A90" t="s">
        <v>10</v>
      </c>
      <c r="B90" t="s">
        <v>7</v>
      </c>
      <c r="C90">
        <v>2029</v>
      </c>
      <c r="D90">
        <v>0</v>
      </c>
      <c r="E90">
        <v>4.8580100000000003E-3</v>
      </c>
    </row>
    <row r="91" spans="1:5" x14ac:dyDescent="0.55000000000000004">
      <c r="A91" t="s">
        <v>10</v>
      </c>
      <c r="B91" t="s">
        <v>7</v>
      </c>
      <c r="C91">
        <v>2032</v>
      </c>
      <c r="D91">
        <v>0</v>
      </c>
      <c r="E91">
        <v>9.2733629999999997E-3</v>
      </c>
    </row>
    <row r="92" spans="1:5" x14ac:dyDescent="0.55000000000000004">
      <c r="A92" t="s">
        <v>10</v>
      </c>
      <c r="B92" t="s">
        <v>7</v>
      </c>
      <c r="C92">
        <v>2035</v>
      </c>
      <c r="D92">
        <v>2.483819E-3</v>
      </c>
      <c r="E92">
        <v>0.87527182599999998</v>
      </c>
    </row>
    <row r="93" spans="1:5" x14ac:dyDescent="0.55000000000000004">
      <c r="A93" t="s">
        <v>10</v>
      </c>
      <c r="B93" t="s">
        <v>7</v>
      </c>
      <c r="C93">
        <v>2038</v>
      </c>
      <c r="D93">
        <v>0</v>
      </c>
      <c r="E93">
        <v>0.370629404</v>
      </c>
    </row>
    <row r="94" spans="1:5" x14ac:dyDescent="0.55000000000000004">
      <c r="A94" t="s">
        <v>10</v>
      </c>
      <c r="B94" t="s">
        <v>7</v>
      </c>
      <c r="C94">
        <v>2041</v>
      </c>
      <c r="D94">
        <v>5.7222832999999897E-2</v>
      </c>
      <c r="E94">
        <v>3.072844398</v>
      </c>
    </row>
    <row r="95" spans="1:5" x14ac:dyDescent="0.55000000000000004">
      <c r="A95" t="s">
        <v>10</v>
      </c>
      <c r="B95" t="s">
        <v>7</v>
      </c>
      <c r="C95">
        <v>2044</v>
      </c>
      <c r="D95">
        <v>1.8676739999999999E-3</v>
      </c>
      <c r="E95">
        <v>1.02104946</v>
      </c>
    </row>
    <row r="96" spans="1:5" x14ac:dyDescent="0.55000000000000004">
      <c r="A96" t="s">
        <v>10</v>
      </c>
      <c r="B96" t="s">
        <v>7</v>
      </c>
      <c r="C96">
        <v>2047</v>
      </c>
      <c r="D96">
        <v>1.6407063E-2</v>
      </c>
      <c r="E96">
        <v>1.1327517149999999</v>
      </c>
    </row>
    <row r="97" spans="1:7" x14ac:dyDescent="0.55000000000000004">
      <c r="A97" t="s">
        <v>10</v>
      </c>
      <c r="B97" t="s">
        <v>7</v>
      </c>
      <c r="C97">
        <v>2050</v>
      </c>
      <c r="D97">
        <v>8.3705649999999999E-3</v>
      </c>
      <c r="E97">
        <v>1.4702807470000001</v>
      </c>
    </row>
    <row r="98" spans="1:7" x14ac:dyDescent="0.55000000000000004">
      <c r="A98" t="s">
        <v>10</v>
      </c>
      <c r="B98" t="s">
        <v>8</v>
      </c>
      <c r="C98">
        <v>2015</v>
      </c>
      <c r="D98">
        <v>0</v>
      </c>
      <c r="E98">
        <v>0</v>
      </c>
    </row>
    <row r="99" spans="1:7" x14ac:dyDescent="0.55000000000000004">
      <c r="A99" t="s">
        <v>10</v>
      </c>
      <c r="B99" t="s">
        <v>8</v>
      </c>
      <c r="C99">
        <v>2020</v>
      </c>
      <c r="D99">
        <v>0</v>
      </c>
      <c r="E99">
        <v>0</v>
      </c>
    </row>
    <row r="100" spans="1:7" x14ac:dyDescent="0.55000000000000004">
      <c r="A100" t="s">
        <v>10</v>
      </c>
      <c r="B100" t="s">
        <v>8</v>
      </c>
      <c r="C100">
        <v>2023</v>
      </c>
      <c r="D100">
        <v>0</v>
      </c>
      <c r="E100">
        <v>0</v>
      </c>
    </row>
    <row r="101" spans="1:7" x14ac:dyDescent="0.55000000000000004">
      <c r="A101" t="s">
        <v>10</v>
      </c>
      <c r="B101" t="s">
        <v>8</v>
      </c>
      <c r="C101">
        <v>2026</v>
      </c>
      <c r="D101">
        <v>0</v>
      </c>
      <c r="E101">
        <v>0</v>
      </c>
    </row>
    <row r="102" spans="1:7" x14ac:dyDescent="0.55000000000000004">
      <c r="A102" t="s">
        <v>10</v>
      </c>
      <c r="B102" t="s">
        <v>8</v>
      </c>
      <c r="C102">
        <v>2029</v>
      </c>
      <c r="D102">
        <v>0</v>
      </c>
      <c r="E102">
        <v>4.8580100000000003E-3</v>
      </c>
    </row>
    <row r="103" spans="1:7" x14ac:dyDescent="0.55000000000000004">
      <c r="A103" t="s">
        <v>10</v>
      </c>
      <c r="B103" t="s">
        <v>8</v>
      </c>
      <c r="C103">
        <v>2032</v>
      </c>
      <c r="D103">
        <v>0</v>
      </c>
      <c r="E103">
        <v>9.2733629999999997E-3</v>
      </c>
    </row>
    <row r="104" spans="1:7" x14ac:dyDescent="0.55000000000000004">
      <c r="A104" t="s">
        <v>10</v>
      </c>
      <c r="B104" t="s">
        <v>8</v>
      </c>
      <c r="C104">
        <v>2035</v>
      </c>
      <c r="D104">
        <v>0.87278800699999903</v>
      </c>
      <c r="E104">
        <v>0.87527182599999998</v>
      </c>
    </row>
    <row r="105" spans="1:7" x14ac:dyDescent="0.55000000000000004">
      <c r="A105" t="s">
        <v>10</v>
      </c>
      <c r="B105" t="s">
        <v>8</v>
      </c>
      <c r="C105">
        <v>2038</v>
      </c>
      <c r="D105">
        <v>0.370629404</v>
      </c>
      <c r="E105">
        <v>0.370629404</v>
      </c>
    </row>
    <row r="106" spans="1:7" x14ac:dyDescent="0.55000000000000004">
      <c r="A106" t="s">
        <v>10</v>
      </c>
      <c r="B106" t="s">
        <v>8</v>
      </c>
      <c r="C106">
        <v>2041</v>
      </c>
      <c r="D106">
        <v>3.015621565</v>
      </c>
      <c r="E106">
        <v>3.072844398</v>
      </c>
    </row>
    <row r="107" spans="1:7" x14ac:dyDescent="0.55000000000000004">
      <c r="A107" t="s">
        <v>10</v>
      </c>
      <c r="B107" t="s">
        <v>8</v>
      </c>
      <c r="C107">
        <v>2044</v>
      </c>
      <c r="D107">
        <v>1.0191817859999901</v>
      </c>
      <c r="E107">
        <v>1.02104946</v>
      </c>
    </row>
    <row r="108" spans="1:7" x14ac:dyDescent="0.55000000000000004">
      <c r="A108" t="s">
        <v>10</v>
      </c>
      <c r="B108" t="s">
        <v>8</v>
      </c>
      <c r="C108">
        <v>2047</v>
      </c>
      <c r="D108">
        <v>1.116344652</v>
      </c>
      <c r="E108">
        <v>1.1327517149999999</v>
      </c>
    </row>
    <row r="109" spans="1:7" x14ac:dyDescent="0.55000000000000004">
      <c r="A109" t="s">
        <v>10</v>
      </c>
      <c r="B109" t="s">
        <v>8</v>
      </c>
      <c r="C109">
        <v>2050</v>
      </c>
      <c r="D109">
        <v>1.461910182</v>
      </c>
      <c r="E109">
        <v>1.4702807470000001</v>
      </c>
    </row>
    <row r="110" spans="1:7" x14ac:dyDescent="0.55000000000000004">
      <c r="A110" t="s">
        <v>11</v>
      </c>
      <c r="B110" t="s">
        <v>6</v>
      </c>
      <c r="C110">
        <v>2015</v>
      </c>
      <c r="D110">
        <v>0</v>
      </c>
      <c r="E110">
        <v>0</v>
      </c>
      <c r="G110">
        <f>D110-D74</f>
        <v>0</v>
      </c>
    </row>
    <row r="111" spans="1:7" x14ac:dyDescent="0.55000000000000004">
      <c r="A111" t="s">
        <v>11</v>
      </c>
      <c r="B111" t="s">
        <v>6</v>
      </c>
      <c r="C111">
        <v>2020</v>
      </c>
      <c r="D111">
        <v>0</v>
      </c>
      <c r="E111">
        <v>0</v>
      </c>
      <c r="G111">
        <f t="shared" ref="G111:G145" si="1">D111-D75</f>
        <v>0</v>
      </c>
    </row>
    <row r="112" spans="1:7" x14ac:dyDescent="0.55000000000000004">
      <c r="A112" t="s">
        <v>11</v>
      </c>
      <c r="B112" t="s">
        <v>6</v>
      </c>
      <c r="C112">
        <v>2023</v>
      </c>
      <c r="D112">
        <v>0</v>
      </c>
      <c r="E112">
        <v>0</v>
      </c>
      <c r="G112">
        <f t="shared" si="1"/>
        <v>0</v>
      </c>
    </row>
    <row r="113" spans="1:7" x14ac:dyDescent="0.55000000000000004">
      <c r="A113" t="s">
        <v>11</v>
      </c>
      <c r="B113" t="s">
        <v>6</v>
      </c>
      <c r="C113">
        <v>2026</v>
      </c>
      <c r="D113">
        <v>6.6365409999999897E-3</v>
      </c>
      <c r="E113">
        <v>6.6365409999999897E-3</v>
      </c>
      <c r="G113">
        <f t="shared" si="1"/>
        <v>6.6365409999999897E-3</v>
      </c>
    </row>
    <row r="114" spans="1:7" x14ac:dyDescent="0.55000000000000004">
      <c r="A114" t="s">
        <v>11</v>
      </c>
      <c r="B114" t="s">
        <v>6</v>
      </c>
      <c r="C114">
        <v>2029</v>
      </c>
      <c r="D114">
        <v>4.7749469999999999E-3</v>
      </c>
      <c r="E114">
        <v>4.7749469999999999E-3</v>
      </c>
      <c r="G114">
        <f t="shared" si="1"/>
        <v>-8.3063000000000407E-5</v>
      </c>
    </row>
    <row r="115" spans="1:7" x14ac:dyDescent="0.55000000000000004">
      <c r="A115" t="s">
        <v>11</v>
      </c>
      <c r="B115" t="s">
        <v>6</v>
      </c>
      <c r="C115">
        <v>2032</v>
      </c>
      <c r="D115">
        <v>9.2821959999999995E-3</v>
      </c>
      <c r="E115">
        <v>9.2821959999999995E-3</v>
      </c>
      <c r="G115">
        <f t="shared" si="1"/>
        <v>8.8329999999997577E-6</v>
      </c>
    </row>
    <row r="116" spans="1:7" x14ac:dyDescent="0.55000000000000004">
      <c r="A116" t="s">
        <v>11</v>
      </c>
      <c r="B116" t="s">
        <v>6</v>
      </c>
      <c r="C116">
        <v>2035</v>
      </c>
      <c r="D116">
        <v>0</v>
      </c>
      <c r="E116">
        <v>1.345084001</v>
      </c>
      <c r="G116">
        <f t="shared" si="1"/>
        <v>0</v>
      </c>
    </row>
    <row r="117" spans="1:7" x14ac:dyDescent="0.55000000000000004">
      <c r="A117" t="s">
        <v>11</v>
      </c>
      <c r="B117" t="s">
        <v>6</v>
      </c>
      <c r="C117">
        <v>2038</v>
      </c>
      <c r="D117">
        <v>0</v>
      </c>
      <c r="E117">
        <v>0.49280740099999898</v>
      </c>
      <c r="G117">
        <f t="shared" si="1"/>
        <v>0</v>
      </c>
    </row>
    <row r="118" spans="1:7" x14ac:dyDescent="0.55000000000000004">
      <c r="A118" t="s">
        <v>11</v>
      </c>
      <c r="B118" t="s">
        <v>6</v>
      </c>
      <c r="C118">
        <v>2041</v>
      </c>
      <c r="D118">
        <v>0</v>
      </c>
      <c r="E118">
        <v>2.802404916</v>
      </c>
      <c r="G118">
        <f t="shared" si="1"/>
        <v>0</v>
      </c>
    </row>
    <row r="119" spans="1:7" x14ac:dyDescent="0.55000000000000004">
      <c r="A119" t="s">
        <v>11</v>
      </c>
      <c r="B119" t="s">
        <v>6</v>
      </c>
      <c r="C119">
        <v>2044</v>
      </c>
      <c r="D119">
        <v>0</v>
      </c>
      <c r="E119">
        <v>2.9159285590000001</v>
      </c>
      <c r="G119">
        <f t="shared" si="1"/>
        <v>0</v>
      </c>
    </row>
    <row r="120" spans="1:7" x14ac:dyDescent="0.55000000000000004">
      <c r="A120" t="s">
        <v>11</v>
      </c>
      <c r="B120" t="s">
        <v>6</v>
      </c>
      <c r="C120">
        <v>2047</v>
      </c>
      <c r="D120">
        <v>0</v>
      </c>
      <c r="E120">
        <v>2.2465767539999999</v>
      </c>
      <c r="G120">
        <f t="shared" si="1"/>
        <v>0</v>
      </c>
    </row>
    <row r="121" spans="1:7" x14ac:dyDescent="0.55000000000000004">
      <c r="A121" t="s">
        <v>11</v>
      </c>
      <c r="B121" t="s">
        <v>6</v>
      </c>
      <c r="C121">
        <v>2050</v>
      </c>
      <c r="D121">
        <v>0</v>
      </c>
      <c r="E121">
        <v>0.83684463099999995</v>
      </c>
      <c r="G121">
        <f t="shared" si="1"/>
        <v>0</v>
      </c>
    </row>
    <row r="122" spans="1:7" x14ac:dyDescent="0.55000000000000004">
      <c r="A122" t="s">
        <v>11</v>
      </c>
      <c r="B122" t="s">
        <v>7</v>
      </c>
      <c r="C122">
        <v>2015</v>
      </c>
      <c r="D122">
        <v>0</v>
      </c>
      <c r="E122">
        <v>0</v>
      </c>
      <c r="G122">
        <f t="shared" si="1"/>
        <v>0</v>
      </c>
    </row>
    <row r="123" spans="1:7" x14ac:dyDescent="0.55000000000000004">
      <c r="A123" t="s">
        <v>11</v>
      </c>
      <c r="B123" t="s">
        <v>7</v>
      </c>
      <c r="C123">
        <v>2020</v>
      </c>
      <c r="D123">
        <v>0</v>
      </c>
      <c r="E123">
        <v>0</v>
      </c>
      <c r="G123">
        <f t="shared" si="1"/>
        <v>0</v>
      </c>
    </row>
    <row r="124" spans="1:7" x14ac:dyDescent="0.55000000000000004">
      <c r="A124" t="s">
        <v>11</v>
      </c>
      <c r="B124" t="s">
        <v>7</v>
      </c>
      <c r="C124">
        <v>2023</v>
      </c>
      <c r="D124">
        <v>0</v>
      </c>
      <c r="E124">
        <v>0</v>
      </c>
      <c r="G124">
        <f t="shared" si="1"/>
        <v>0</v>
      </c>
    </row>
    <row r="125" spans="1:7" x14ac:dyDescent="0.55000000000000004">
      <c r="A125" t="s">
        <v>11</v>
      </c>
      <c r="B125" t="s">
        <v>7</v>
      </c>
      <c r="C125">
        <v>2026</v>
      </c>
      <c r="D125">
        <v>0</v>
      </c>
      <c r="E125">
        <v>6.6365409999999897E-3</v>
      </c>
      <c r="G125">
        <f t="shared" si="1"/>
        <v>0</v>
      </c>
    </row>
    <row r="126" spans="1:7" x14ac:dyDescent="0.55000000000000004">
      <c r="A126" t="s">
        <v>11</v>
      </c>
      <c r="B126" t="s">
        <v>7</v>
      </c>
      <c r="C126">
        <v>2029</v>
      </c>
      <c r="D126">
        <v>0</v>
      </c>
      <c r="E126">
        <v>4.7749469999999999E-3</v>
      </c>
      <c r="G126">
        <f t="shared" si="1"/>
        <v>0</v>
      </c>
    </row>
    <row r="127" spans="1:7" x14ac:dyDescent="0.55000000000000004">
      <c r="A127" t="s">
        <v>11</v>
      </c>
      <c r="B127" t="s">
        <v>7</v>
      </c>
      <c r="C127">
        <v>2032</v>
      </c>
      <c r="D127">
        <v>0</v>
      </c>
      <c r="E127">
        <v>9.2821959999999995E-3</v>
      </c>
      <c r="G127">
        <f t="shared" si="1"/>
        <v>0</v>
      </c>
    </row>
    <row r="128" spans="1:7" x14ac:dyDescent="0.55000000000000004">
      <c r="A128" t="s">
        <v>11</v>
      </c>
      <c r="B128" t="s">
        <v>7</v>
      </c>
      <c r="C128">
        <v>2035</v>
      </c>
      <c r="D128">
        <v>3.6510594E-2</v>
      </c>
      <c r="E128">
        <v>1.345084001</v>
      </c>
      <c r="G128">
        <f t="shared" si="1"/>
        <v>3.4026775000000002E-2</v>
      </c>
    </row>
    <row r="129" spans="1:7" x14ac:dyDescent="0.55000000000000004">
      <c r="A129" t="s">
        <v>11</v>
      </c>
      <c r="B129" t="s">
        <v>7</v>
      </c>
      <c r="C129">
        <v>2038</v>
      </c>
      <c r="D129">
        <v>7.3757019999999996E-3</v>
      </c>
      <c r="E129">
        <v>0.49280740099999898</v>
      </c>
      <c r="G129">
        <f t="shared" si="1"/>
        <v>7.3757019999999996E-3</v>
      </c>
    </row>
    <row r="130" spans="1:7" x14ac:dyDescent="0.55000000000000004">
      <c r="A130" t="s">
        <v>11</v>
      </c>
      <c r="B130" t="s">
        <v>7</v>
      </c>
      <c r="C130">
        <v>2041</v>
      </c>
      <c r="D130">
        <v>7.8087623999999994E-2</v>
      </c>
      <c r="E130">
        <v>2.802404916</v>
      </c>
      <c r="G130">
        <f t="shared" si="1"/>
        <v>2.0864791000000098E-2</v>
      </c>
    </row>
    <row r="131" spans="1:7" x14ac:dyDescent="0.55000000000000004">
      <c r="A131" t="s">
        <v>11</v>
      </c>
      <c r="B131" t="s">
        <v>7</v>
      </c>
      <c r="C131">
        <v>2044</v>
      </c>
      <c r="D131">
        <v>2.8018814E-2</v>
      </c>
      <c r="E131">
        <v>2.9159285590000001</v>
      </c>
      <c r="G131">
        <f t="shared" si="1"/>
        <v>2.615114E-2</v>
      </c>
    </row>
    <row r="132" spans="1:7" x14ac:dyDescent="0.55000000000000004">
      <c r="A132" t="s">
        <v>11</v>
      </c>
      <c r="B132" t="s">
        <v>7</v>
      </c>
      <c r="C132">
        <v>2047</v>
      </c>
      <c r="D132">
        <v>4.0970076000000001E-2</v>
      </c>
      <c r="E132">
        <v>2.2465767539999999</v>
      </c>
      <c r="G132">
        <f t="shared" si="1"/>
        <v>2.4563013000000002E-2</v>
      </c>
    </row>
    <row r="133" spans="1:7" x14ac:dyDescent="0.55000000000000004">
      <c r="A133" t="s">
        <v>11</v>
      </c>
      <c r="B133" t="s">
        <v>7</v>
      </c>
      <c r="C133">
        <v>2050</v>
      </c>
      <c r="D133">
        <v>1.3739138E-2</v>
      </c>
      <c r="E133">
        <v>0.83684463099999995</v>
      </c>
      <c r="G133">
        <f t="shared" si="1"/>
        <v>5.3685729999999997E-3</v>
      </c>
    </row>
    <row r="134" spans="1:7" x14ac:dyDescent="0.55000000000000004">
      <c r="A134" t="s">
        <v>11</v>
      </c>
      <c r="B134" t="s">
        <v>8</v>
      </c>
      <c r="C134">
        <v>2015</v>
      </c>
      <c r="D134">
        <v>0</v>
      </c>
      <c r="E134">
        <v>0</v>
      </c>
      <c r="G134">
        <f t="shared" si="1"/>
        <v>0</v>
      </c>
    </row>
    <row r="135" spans="1:7" x14ac:dyDescent="0.55000000000000004">
      <c r="A135" t="s">
        <v>11</v>
      </c>
      <c r="B135" t="s">
        <v>8</v>
      </c>
      <c r="C135">
        <v>2020</v>
      </c>
      <c r="D135">
        <v>0</v>
      </c>
      <c r="E135">
        <v>0</v>
      </c>
      <c r="G135">
        <f t="shared" si="1"/>
        <v>0</v>
      </c>
    </row>
    <row r="136" spans="1:7" x14ac:dyDescent="0.55000000000000004">
      <c r="A136" t="s">
        <v>11</v>
      </c>
      <c r="B136" t="s">
        <v>8</v>
      </c>
      <c r="C136">
        <v>2023</v>
      </c>
      <c r="D136">
        <v>0</v>
      </c>
      <c r="E136">
        <v>0</v>
      </c>
      <c r="G136">
        <f t="shared" si="1"/>
        <v>0</v>
      </c>
    </row>
    <row r="137" spans="1:7" x14ac:dyDescent="0.55000000000000004">
      <c r="A137" t="s">
        <v>11</v>
      </c>
      <c r="B137" t="s">
        <v>8</v>
      </c>
      <c r="C137">
        <v>2026</v>
      </c>
      <c r="D137">
        <v>0</v>
      </c>
      <c r="E137">
        <v>6.6365409999999897E-3</v>
      </c>
      <c r="G137">
        <f t="shared" si="1"/>
        <v>0</v>
      </c>
    </row>
    <row r="138" spans="1:7" x14ac:dyDescent="0.55000000000000004">
      <c r="A138" t="s">
        <v>11</v>
      </c>
      <c r="B138" t="s">
        <v>8</v>
      </c>
      <c r="C138">
        <v>2029</v>
      </c>
      <c r="D138">
        <v>0</v>
      </c>
      <c r="E138">
        <v>4.7749469999999999E-3</v>
      </c>
      <c r="G138">
        <f t="shared" si="1"/>
        <v>0</v>
      </c>
    </row>
    <row r="139" spans="1:7" x14ac:dyDescent="0.55000000000000004">
      <c r="A139" t="s">
        <v>11</v>
      </c>
      <c r="B139" t="s">
        <v>8</v>
      </c>
      <c r="C139">
        <v>2032</v>
      </c>
      <c r="D139">
        <v>0</v>
      </c>
      <c r="E139">
        <v>9.2821959999999995E-3</v>
      </c>
      <c r="G139">
        <f t="shared" si="1"/>
        <v>0</v>
      </c>
    </row>
    <row r="140" spans="1:7" x14ac:dyDescent="0.55000000000000004">
      <c r="A140" t="s">
        <v>11</v>
      </c>
      <c r="B140" t="s">
        <v>8</v>
      </c>
      <c r="C140">
        <v>2035</v>
      </c>
      <c r="D140">
        <v>1.3085734069999999</v>
      </c>
      <c r="E140">
        <v>1.345084001</v>
      </c>
      <c r="G140">
        <f t="shared" si="1"/>
        <v>0.43578540000000088</v>
      </c>
    </row>
    <row r="141" spans="1:7" x14ac:dyDescent="0.55000000000000004">
      <c r="A141" t="s">
        <v>11</v>
      </c>
      <c r="B141" t="s">
        <v>8</v>
      </c>
      <c r="C141">
        <v>2038</v>
      </c>
      <c r="D141">
        <v>0.485431698999999</v>
      </c>
      <c r="E141">
        <v>0.49280740099999898</v>
      </c>
      <c r="G141">
        <f t="shared" si="1"/>
        <v>0.114802294999999</v>
      </c>
    </row>
    <row r="142" spans="1:7" x14ac:dyDescent="0.55000000000000004">
      <c r="A142" t="s">
        <v>11</v>
      </c>
      <c r="B142" t="s">
        <v>8</v>
      </c>
      <c r="C142">
        <v>2041</v>
      </c>
      <c r="D142">
        <v>2.7243172919999998</v>
      </c>
      <c r="E142">
        <v>2.802404916</v>
      </c>
      <c r="G142">
        <f t="shared" si="1"/>
        <v>-0.29130427300000017</v>
      </c>
    </row>
    <row r="143" spans="1:7" x14ac:dyDescent="0.55000000000000004">
      <c r="A143" t="s">
        <v>11</v>
      </c>
      <c r="B143" t="s">
        <v>8</v>
      </c>
      <c r="C143">
        <v>2044</v>
      </c>
      <c r="D143">
        <v>2.887909745</v>
      </c>
      <c r="E143">
        <v>2.9159285590000001</v>
      </c>
      <c r="G143">
        <f t="shared" si="1"/>
        <v>1.8687279590000099</v>
      </c>
    </row>
    <row r="144" spans="1:7" x14ac:dyDescent="0.55000000000000004">
      <c r="A144" t="s">
        <v>11</v>
      </c>
      <c r="B144" t="s">
        <v>8</v>
      </c>
      <c r="C144">
        <v>2047</v>
      </c>
      <c r="D144">
        <v>2.2056066780000001</v>
      </c>
      <c r="E144">
        <v>2.2465767539999999</v>
      </c>
      <c r="G144">
        <f t="shared" si="1"/>
        <v>1.0892620260000001</v>
      </c>
    </row>
    <row r="145" spans="1:7" x14ac:dyDescent="0.55000000000000004">
      <c r="A145" t="s">
        <v>11</v>
      </c>
      <c r="B145" t="s">
        <v>8</v>
      </c>
      <c r="C145">
        <v>2050</v>
      </c>
      <c r="D145">
        <v>0.82310549300000002</v>
      </c>
      <c r="E145">
        <v>0.83684463099999995</v>
      </c>
      <c r="G145">
        <f t="shared" si="1"/>
        <v>-0.63880468899999998</v>
      </c>
    </row>
    <row r="146" spans="1:7" x14ac:dyDescent="0.55000000000000004">
      <c r="A146" t="s">
        <v>12</v>
      </c>
      <c r="B146" t="s">
        <v>6</v>
      </c>
      <c r="C146">
        <v>2015</v>
      </c>
      <c r="D146">
        <v>0</v>
      </c>
      <c r="E146">
        <v>0</v>
      </c>
    </row>
    <row r="147" spans="1:7" x14ac:dyDescent="0.55000000000000004">
      <c r="A147" t="s">
        <v>12</v>
      </c>
      <c r="B147" t="s">
        <v>6</v>
      </c>
      <c r="C147">
        <v>2020</v>
      </c>
      <c r="D147">
        <v>0</v>
      </c>
      <c r="E147">
        <v>0</v>
      </c>
    </row>
    <row r="148" spans="1:7" x14ac:dyDescent="0.55000000000000004">
      <c r="A148" t="s">
        <v>12</v>
      </c>
      <c r="B148" t="s">
        <v>6</v>
      </c>
      <c r="C148">
        <v>2023</v>
      </c>
      <c r="D148">
        <v>0</v>
      </c>
      <c r="E148">
        <v>0</v>
      </c>
    </row>
    <row r="149" spans="1:7" x14ac:dyDescent="0.55000000000000004">
      <c r="A149" t="s">
        <v>12</v>
      </c>
      <c r="B149" t="s">
        <v>6</v>
      </c>
      <c r="C149">
        <v>2026</v>
      </c>
      <c r="D149">
        <v>0</v>
      </c>
      <c r="E149">
        <v>0</v>
      </c>
    </row>
    <row r="150" spans="1:7" x14ac:dyDescent="0.55000000000000004">
      <c r="A150" t="s">
        <v>12</v>
      </c>
      <c r="B150" t="s">
        <v>6</v>
      </c>
      <c r="C150">
        <v>2029</v>
      </c>
      <c r="D150">
        <v>6.7505070000000002E-3</v>
      </c>
      <c r="E150">
        <v>6.7505070000000002E-3</v>
      </c>
    </row>
    <row r="151" spans="1:7" x14ac:dyDescent="0.55000000000000004">
      <c r="A151" t="s">
        <v>12</v>
      </c>
      <c r="B151" t="s">
        <v>6</v>
      </c>
      <c r="C151">
        <v>2032</v>
      </c>
      <c r="D151">
        <v>0</v>
      </c>
      <c r="E151">
        <v>3.2274999999999999E-3</v>
      </c>
    </row>
    <row r="152" spans="1:7" x14ac:dyDescent="0.55000000000000004">
      <c r="A152" t="s">
        <v>12</v>
      </c>
      <c r="B152" t="s">
        <v>6</v>
      </c>
      <c r="C152">
        <v>2035</v>
      </c>
      <c r="D152">
        <v>0</v>
      </c>
      <c r="E152">
        <v>5.7405017919999999</v>
      </c>
    </row>
    <row r="153" spans="1:7" x14ac:dyDescent="0.55000000000000004">
      <c r="A153" t="s">
        <v>12</v>
      </c>
      <c r="B153" t="s">
        <v>6</v>
      </c>
      <c r="C153">
        <v>2038</v>
      </c>
      <c r="D153">
        <v>0</v>
      </c>
      <c r="E153">
        <v>0.68744323199999902</v>
      </c>
    </row>
    <row r="154" spans="1:7" x14ac:dyDescent="0.55000000000000004">
      <c r="A154" t="s">
        <v>12</v>
      </c>
      <c r="B154" t="s">
        <v>6</v>
      </c>
      <c r="C154">
        <v>2041</v>
      </c>
      <c r="D154">
        <v>0</v>
      </c>
      <c r="E154">
        <v>6.2429530179999997</v>
      </c>
    </row>
    <row r="155" spans="1:7" x14ac:dyDescent="0.55000000000000004">
      <c r="A155" t="s">
        <v>12</v>
      </c>
      <c r="B155" t="s">
        <v>6</v>
      </c>
      <c r="C155">
        <v>2044</v>
      </c>
      <c r="D155">
        <v>0</v>
      </c>
      <c r="E155">
        <v>3.8291287809999899</v>
      </c>
    </row>
    <row r="156" spans="1:7" x14ac:dyDescent="0.55000000000000004">
      <c r="A156" t="s">
        <v>12</v>
      </c>
      <c r="B156" t="s">
        <v>6</v>
      </c>
      <c r="C156">
        <v>2047</v>
      </c>
      <c r="D156">
        <v>0</v>
      </c>
      <c r="E156">
        <v>4.4236365759999998</v>
      </c>
    </row>
    <row r="157" spans="1:7" x14ac:dyDescent="0.55000000000000004">
      <c r="A157" t="s">
        <v>12</v>
      </c>
      <c r="B157" t="s">
        <v>6</v>
      </c>
      <c r="C157">
        <v>2050</v>
      </c>
      <c r="D157">
        <v>0</v>
      </c>
      <c r="E157">
        <v>2.2313106199999999</v>
      </c>
    </row>
    <row r="158" spans="1:7" x14ac:dyDescent="0.55000000000000004">
      <c r="A158" t="s">
        <v>12</v>
      </c>
      <c r="B158" t="s">
        <v>7</v>
      </c>
      <c r="C158">
        <v>2015</v>
      </c>
      <c r="D158">
        <v>0</v>
      </c>
      <c r="E158">
        <v>0</v>
      </c>
    </row>
    <row r="159" spans="1:7" x14ac:dyDescent="0.55000000000000004">
      <c r="A159" t="s">
        <v>12</v>
      </c>
      <c r="B159" t="s">
        <v>7</v>
      </c>
      <c r="C159">
        <v>2020</v>
      </c>
      <c r="D159">
        <v>0</v>
      </c>
      <c r="E159">
        <v>0</v>
      </c>
    </row>
    <row r="160" spans="1:7" x14ac:dyDescent="0.55000000000000004">
      <c r="A160" t="s">
        <v>12</v>
      </c>
      <c r="B160" t="s">
        <v>7</v>
      </c>
      <c r="C160">
        <v>2023</v>
      </c>
      <c r="D160">
        <v>0</v>
      </c>
      <c r="E160">
        <v>0</v>
      </c>
    </row>
    <row r="161" spans="1:5" x14ac:dyDescent="0.55000000000000004">
      <c r="A161" t="s">
        <v>12</v>
      </c>
      <c r="B161" t="s">
        <v>7</v>
      </c>
      <c r="C161">
        <v>2026</v>
      </c>
      <c r="D161">
        <v>0</v>
      </c>
      <c r="E161">
        <v>0</v>
      </c>
    </row>
    <row r="162" spans="1:5" x14ac:dyDescent="0.55000000000000004">
      <c r="A162" t="s">
        <v>12</v>
      </c>
      <c r="B162" t="s">
        <v>7</v>
      </c>
      <c r="C162">
        <v>2029</v>
      </c>
      <c r="D162">
        <v>0</v>
      </c>
      <c r="E162">
        <v>6.7505070000000002E-3</v>
      </c>
    </row>
    <row r="163" spans="1:5" x14ac:dyDescent="0.55000000000000004">
      <c r="A163" t="s">
        <v>12</v>
      </c>
      <c r="B163" t="s">
        <v>7</v>
      </c>
      <c r="C163">
        <v>2032</v>
      </c>
      <c r="D163">
        <v>3.2274999999999999E-3</v>
      </c>
      <c r="E163">
        <v>3.2274999999999999E-3</v>
      </c>
    </row>
    <row r="164" spans="1:5" x14ac:dyDescent="0.55000000000000004">
      <c r="A164" t="s">
        <v>12</v>
      </c>
      <c r="B164" t="s">
        <v>7</v>
      </c>
      <c r="C164">
        <v>2035</v>
      </c>
      <c r="D164">
        <v>1.3084108000000001E-2</v>
      </c>
      <c r="E164">
        <v>5.7405017919999999</v>
      </c>
    </row>
    <row r="165" spans="1:5" x14ac:dyDescent="0.55000000000000004">
      <c r="A165" t="s">
        <v>12</v>
      </c>
      <c r="B165" t="s">
        <v>7</v>
      </c>
      <c r="C165">
        <v>2038</v>
      </c>
      <c r="D165">
        <v>0</v>
      </c>
      <c r="E165">
        <v>0.68744323199999902</v>
      </c>
    </row>
    <row r="166" spans="1:5" x14ac:dyDescent="0.55000000000000004">
      <c r="A166" t="s">
        <v>12</v>
      </c>
      <c r="B166" t="s">
        <v>7</v>
      </c>
      <c r="C166">
        <v>2041</v>
      </c>
      <c r="D166">
        <v>2.1355238999999901E-2</v>
      </c>
      <c r="E166">
        <v>6.2429530179999997</v>
      </c>
    </row>
    <row r="167" spans="1:5" x14ac:dyDescent="0.55000000000000004">
      <c r="A167" t="s">
        <v>12</v>
      </c>
      <c r="B167" t="s">
        <v>7</v>
      </c>
      <c r="C167">
        <v>2044</v>
      </c>
      <c r="D167">
        <v>9.6451729999999999E-3</v>
      </c>
      <c r="E167">
        <v>3.8291287809999899</v>
      </c>
    </row>
    <row r="168" spans="1:5" x14ac:dyDescent="0.55000000000000004">
      <c r="A168" t="s">
        <v>12</v>
      </c>
      <c r="B168" t="s">
        <v>7</v>
      </c>
      <c r="C168">
        <v>2047</v>
      </c>
      <c r="D168">
        <v>1.3062796999999999E-2</v>
      </c>
      <c r="E168">
        <v>4.4236365759999998</v>
      </c>
    </row>
    <row r="169" spans="1:5" x14ac:dyDescent="0.55000000000000004">
      <c r="A169" t="s">
        <v>12</v>
      </c>
      <c r="B169" t="s">
        <v>7</v>
      </c>
      <c r="C169">
        <v>2050</v>
      </c>
      <c r="D169">
        <v>1.5066581000000001E-2</v>
      </c>
      <c r="E169">
        <v>2.2313106199999999</v>
      </c>
    </row>
    <row r="170" spans="1:5" x14ac:dyDescent="0.55000000000000004">
      <c r="A170" t="s">
        <v>12</v>
      </c>
      <c r="B170" t="s">
        <v>8</v>
      </c>
      <c r="C170">
        <v>2015</v>
      </c>
      <c r="D170">
        <v>0</v>
      </c>
      <c r="E170">
        <v>0</v>
      </c>
    </row>
    <row r="171" spans="1:5" x14ac:dyDescent="0.55000000000000004">
      <c r="A171" t="s">
        <v>12</v>
      </c>
      <c r="B171" t="s">
        <v>8</v>
      </c>
      <c r="C171">
        <v>2020</v>
      </c>
      <c r="D171">
        <v>0</v>
      </c>
      <c r="E171">
        <v>0</v>
      </c>
    </row>
    <row r="172" spans="1:5" x14ac:dyDescent="0.55000000000000004">
      <c r="A172" t="s">
        <v>12</v>
      </c>
      <c r="B172" t="s">
        <v>8</v>
      </c>
      <c r="C172">
        <v>2023</v>
      </c>
      <c r="D172">
        <v>0</v>
      </c>
      <c r="E172">
        <v>0</v>
      </c>
    </row>
    <row r="173" spans="1:5" x14ac:dyDescent="0.55000000000000004">
      <c r="A173" t="s">
        <v>12</v>
      </c>
      <c r="B173" t="s">
        <v>8</v>
      </c>
      <c r="C173">
        <v>2026</v>
      </c>
      <c r="D173">
        <v>0</v>
      </c>
      <c r="E173">
        <v>0</v>
      </c>
    </row>
    <row r="174" spans="1:5" x14ac:dyDescent="0.55000000000000004">
      <c r="A174" t="s">
        <v>12</v>
      </c>
      <c r="B174" t="s">
        <v>8</v>
      </c>
      <c r="C174">
        <v>2029</v>
      </c>
      <c r="D174">
        <v>0</v>
      </c>
      <c r="E174">
        <v>6.7505070000000002E-3</v>
      </c>
    </row>
    <row r="175" spans="1:5" x14ac:dyDescent="0.55000000000000004">
      <c r="A175" t="s">
        <v>12</v>
      </c>
      <c r="B175" t="s">
        <v>8</v>
      </c>
      <c r="C175">
        <v>2032</v>
      </c>
      <c r="D175">
        <v>0</v>
      </c>
      <c r="E175">
        <v>3.2274999999999999E-3</v>
      </c>
    </row>
    <row r="176" spans="1:5" x14ac:dyDescent="0.55000000000000004">
      <c r="A176" t="s">
        <v>12</v>
      </c>
      <c r="B176" t="s">
        <v>8</v>
      </c>
      <c r="C176">
        <v>2035</v>
      </c>
      <c r="D176">
        <v>5.7274176839999997</v>
      </c>
      <c r="E176">
        <v>5.7405017919999999</v>
      </c>
    </row>
    <row r="177" spans="1:7" x14ac:dyDescent="0.55000000000000004">
      <c r="A177" t="s">
        <v>12</v>
      </c>
      <c r="B177" t="s">
        <v>8</v>
      </c>
      <c r="C177">
        <v>2038</v>
      </c>
      <c r="D177">
        <v>0.68744323199999902</v>
      </c>
      <c r="E177">
        <v>0.68744323199999902</v>
      </c>
    </row>
    <row r="178" spans="1:7" x14ac:dyDescent="0.55000000000000004">
      <c r="A178" t="s">
        <v>12</v>
      </c>
      <c r="B178" t="s">
        <v>8</v>
      </c>
      <c r="C178">
        <v>2041</v>
      </c>
      <c r="D178">
        <v>6.2215977789999997</v>
      </c>
      <c r="E178">
        <v>6.2429530179999997</v>
      </c>
    </row>
    <row r="179" spans="1:7" x14ac:dyDescent="0.55000000000000004">
      <c r="A179" t="s">
        <v>12</v>
      </c>
      <c r="B179" t="s">
        <v>8</v>
      </c>
      <c r="C179">
        <v>2044</v>
      </c>
      <c r="D179">
        <v>3.8194836079999899</v>
      </c>
      <c r="E179">
        <v>3.8291287809999899</v>
      </c>
    </row>
    <row r="180" spans="1:7" x14ac:dyDescent="0.55000000000000004">
      <c r="A180" t="s">
        <v>12</v>
      </c>
      <c r="B180" t="s">
        <v>8</v>
      </c>
      <c r="C180">
        <v>2047</v>
      </c>
      <c r="D180">
        <v>4.4105737789999999</v>
      </c>
      <c r="E180">
        <v>4.4236365759999998</v>
      </c>
    </row>
    <row r="181" spans="1:7" x14ac:dyDescent="0.55000000000000004">
      <c r="A181" t="s">
        <v>12</v>
      </c>
      <c r="B181" t="s">
        <v>8</v>
      </c>
      <c r="C181">
        <v>2050</v>
      </c>
      <c r="D181">
        <v>2.2162440390000002</v>
      </c>
      <c r="E181">
        <v>2.2313106199999999</v>
      </c>
    </row>
    <row r="182" spans="1:7" x14ac:dyDescent="0.55000000000000004">
      <c r="A182" t="s">
        <v>13</v>
      </c>
      <c r="B182" t="s">
        <v>6</v>
      </c>
      <c r="C182">
        <v>2015</v>
      </c>
      <c r="D182">
        <v>0</v>
      </c>
      <c r="E182">
        <v>0</v>
      </c>
      <c r="G182">
        <f>D182-D146</f>
        <v>0</v>
      </c>
    </row>
    <row r="183" spans="1:7" x14ac:dyDescent="0.55000000000000004">
      <c r="A183" t="s">
        <v>13</v>
      </c>
      <c r="B183" t="s">
        <v>6</v>
      </c>
      <c r="C183">
        <v>2020</v>
      </c>
      <c r="D183">
        <v>0</v>
      </c>
      <c r="E183">
        <v>0</v>
      </c>
      <c r="G183">
        <f t="shared" ref="G183:G217" si="2">D183-D147</f>
        <v>0</v>
      </c>
    </row>
    <row r="184" spans="1:7" x14ac:dyDescent="0.55000000000000004">
      <c r="A184" t="s">
        <v>13</v>
      </c>
      <c r="B184" t="s">
        <v>6</v>
      </c>
      <c r="C184">
        <v>2023</v>
      </c>
      <c r="D184">
        <v>0</v>
      </c>
      <c r="E184">
        <v>0</v>
      </c>
      <c r="G184">
        <f t="shared" si="2"/>
        <v>0</v>
      </c>
    </row>
    <row r="185" spans="1:7" x14ac:dyDescent="0.55000000000000004">
      <c r="A185" t="s">
        <v>13</v>
      </c>
      <c r="B185" t="s">
        <v>6</v>
      </c>
      <c r="C185">
        <v>2026</v>
      </c>
      <c r="D185">
        <v>1.5263878999999999E-2</v>
      </c>
      <c r="E185">
        <v>1.5263878999999999E-2</v>
      </c>
      <c r="G185">
        <f t="shared" si="2"/>
        <v>1.5263878999999999E-2</v>
      </c>
    </row>
    <row r="186" spans="1:7" x14ac:dyDescent="0.55000000000000004">
      <c r="A186" t="s">
        <v>13</v>
      </c>
      <c r="B186" t="s">
        <v>6</v>
      </c>
      <c r="C186">
        <v>2029</v>
      </c>
      <c r="D186">
        <v>1.420919E-2</v>
      </c>
      <c r="E186">
        <v>1.420919E-2</v>
      </c>
      <c r="G186">
        <f t="shared" si="2"/>
        <v>7.4586829999999998E-3</v>
      </c>
    </row>
    <row r="187" spans="1:7" x14ac:dyDescent="0.55000000000000004">
      <c r="A187" t="s">
        <v>13</v>
      </c>
      <c r="B187" t="s">
        <v>6</v>
      </c>
      <c r="C187">
        <v>2032</v>
      </c>
      <c r="D187">
        <v>0</v>
      </c>
      <c r="E187">
        <v>7.0069189000000004E-2</v>
      </c>
      <c r="G187">
        <f t="shared" si="2"/>
        <v>0</v>
      </c>
    </row>
    <row r="188" spans="1:7" x14ac:dyDescent="0.55000000000000004">
      <c r="A188" t="s">
        <v>13</v>
      </c>
      <c r="B188" t="s">
        <v>6</v>
      </c>
      <c r="C188">
        <v>2035</v>
      </c>
      <c r="D188">
        <v>0</v>
      </c>
      <c r="E188">
        <v>5.6518322660000004</v>
      </c>
      <c r="G188">
        <f t="shared" si="2"/>
        <v>0</v>
      </c>
    </row>
    <row r="189" spans="1:7" x14ac:dyDescent="0.55000000000000004">
      <c r="A189" t="s">
        <v>13</v>
      </c>
      <c r="B189" t="s">
        <v>6</v>
      </c>
      <c r="C189">
        <v>2038</v>
      </c>
      <c r="D189">
        <v>0</v>
      </c>
      <c r="E189">
        <v>2.0104764589999999</v>
      </c>
      <c r="G189">
        <f t="shared" si="2"/>
        <v>0</v>
      </c>
    </row>
    <row r="190" spans="1:7" x14ac:dyDescent="0.55000000000000004">
      <c r="A190" t="s">
        <v>13</v>
      </c>
      <c r="B190" t="s">
        <v>6</v>
      </c>
      <c r="C190">
        <v>2041</v>
      </c>
      <c r="D190">
        <v>0</v>
      </c>
      <c r="E190">
        <v>4.3343532269999896</v>
      </c>
      <c r="G190">
        <f t="shared" si="2"/>
        <v>0</v>
      </c>
    </row>
    <row r="191" spans="1:7" x14ac:dyDescent="0.55000000000000004">
      <c r="A191" t="s">
        <v>13</v>
      </c>
      <c r="B191" t="s">
        <v>6</v>
      </c>
      <c r="C191">
        <v>2044</v>
      </c>
      <c r="D191">
        <v>0</v>
      </c>
      <c r="E191">
        <v>3.32724802399999</v>
      </c>
      <c r="G191">
        <f t="shared" si="2"/>
        <v>0</v>
      </c>
    </row>
    <row r="192" spans="1:7" x14ac:dyDescent="0.55000000000000004">
      <c r="A192" t="s">
        <v>13</v>
      </c>
      <c r="B192" t="s">
        <v>6</v>
      </c>
      <c r="C192">
        <v>2047</v>
      </c>
      <c r="D192">
        <v>0</v>
      </c>
      <c r="E192">
        <v>2.741663</v>
      </c>
      <c r="G192">
        <f t="shared" si="2"/>
        <v>0</v>
      </c>
    </row>
    <row r="193" spans="1:7" x14ac:dyDescent="0.55000000000000004">
      <c r="A193" t="s">
        <v>13</v>
      </c>
      <c r="B193" t="s">
        <v>6</v>
      </c>
      <c r="C193">
        <v>2050</v>
      </c>
      <c r="D193">
        <v>0</v>
      </c>
      <c r="E193">
        <v>2.706073135</v>
      </c>
      <c r="G193">
        <f t="shared" si="2"/>
        <v>0</v>
      </c>
    </row>
    <row r="194" spans="1:7" x14ac:dyDescent="0.55000000000000004">
      <c r="A194" t="s">
        <v>13</v>
      </c>
      <c r="B194" t="s">
        <v>7</v>
      </c>
      <c r="C194">
        <v>2015</v>
      </c>
      <c r="D194">
        <v>0</v>
      </c>
      <c r="E194">
        <v>0</v>
      </c>
      <c r="G194">
        <f t="shared" si="2"/>
        <v>0</v>
      </c>
    </row>
    <row r="195" spans="1:7" x14ac:dyDescent="0.55000000000000004">
      <c r="A195" t="s">
        <v>13</v>
      </c>
      <c r="B195" t="s">
        <v>7</v>
      </c>
      <c r="C195">
        <v>2020</v>
      </c>
      <c r="D195">
        <v>0</v>
      </c>
      <c r="E195">
        <v>0</v>
      </c>
      <c r="G195">
        <f t="shared" si="2"/>
        <v>0</v>
      </c>
    </row>
    <row r="196" spans="1:7" x14ac:dyDescent="0.55000000000000004">
      <c r="A196" t="s">
        <v>13</v>
      </c>
      <c r="B196" t="s">
        <v>7</v>
      </c>
      <c r="C196">
        <v>2023</v>
      </c>
      <c r="D196">
        <v>0</v>
      </c>
      <c r="E196">
        <v>0</v>
      </c>
      <c r="G196">
        <f t="shared" si="2"/>
        <v>0</v>
      </c>
    </row>
    <row r="197" spans="1:7" x14ac:dyDescent="0.55000000000000004">
      <c r="A197" t="s">
        <v>13</v>
      </c>
      <c r="B197" t="s">
        <v>7</v>
      </c>
      <c r="C197">
        <v>2026</v>
      </c>
      <c r="D197">
        <v>0</v>
      </c>
      <c r="E197">
        <v>1.5263878999999999E-2</v>
      </c>
      <c r="G197">
        <f t="shared" si="2"/>
        <v>0</v>
      </c>
    </row>
    <row r="198" spans="1:7" x14ac:dyDescent="0.55000000000000004">
      <c r="A198" t="s">
        <v>13</v>
      </c>
      <c r="B198" t="s">
        <v>7</v>
      </c>
      <c r="C198">
        <v>2029</v>
      </c>
      <c r="D198">
        <v>0</v>
      </c>
      <c r="E198">
        <v>1.420919E-2</v>
      </c>
      <c r="G198">
        <f t="shared" si="2"/>
        <v>0</v>
      </c>
    </row>
    <row r="199" spans="1:7" x14ac:dyDescent="0.55000000000000004">
      <c r="A199" t="s">
        <v>13</v>
      </c>
      <c r="B199" t="s">
        <v>7</v>
      </c>
      <c r="C199">
        <v>2032</v>
      </c>
      <c r="D199">
        <v>2.0192232000000001E-2</v>
      </c>
      <c r="E199">
        <v>7.0069189000000004E-2</v>
      </c>
      <c r="G199">
        <f t="shared" si="2"/>
        <v>1.6964732E-2</v>
      </c>
    </row>
    <row r="200" spans="1:7" x14ac:dyDescent="0.55000000000000004">
      <c r="A200" t="s">
        <v>13</v>
      </c>
      <c r="B200" t="s">
        <v>7</v>
      </c>
      <c r="C200">
        <v>2035</v>
      </c>
      <c r="D200">
        <v>3.0966059999999899E-2</v>
      </c>
      <c r="E200">
        <v>5.6518322660000004</v>
      </c>
      <c r="G200">
        <f t="shared" si="2"/>
        <v>1.7881951999999899E-2</v>
      </c>
    </row>
    <row r="201" spans="1:7" x14ac:dyDescent="0.55000000000000004">
      <c r="A201" t="s">
        <v>13</v>
      </c>
      <c r="B201" t="s">
        <v>7</v>
      </c>
      <c r="C201">
        <v>2038</v>
      </c>
      <c r="D201">
        <v>1.9389599999999999E-4</v>
      </c>
      <c r="E201">
        <v>2.0104764589999999</v>
      </c>
      <c r="G201">
        <f t="shared" si="2"/>
        <v>1.9389599999999999E-4</v>
      </c>
    </row>
    <row r="202" spans="1:7" x14ac:dyDescent="0.55000000000000004">
      <c r="A202" t="s">
        <v>13</v>
      </c>
      <c r="B202" t="s">
        <v>7</v>
      </c>
      <c r="C202">
        <v>2041</v>
      </c>
      <c r="D202">
        <v>5.7557757000000001E-2</v>
      </c>
      <c r="E202">
        <v>4.3343532269999896</v>
      </c>
      <c r="G202">
        <f t="shared" si="2"/>
        <v>3.62025180000001E-2</v>
      </c>
    </row>
    <row r="203" spans="1:7" x14ac:dyDescent="0.55000000000000004">
      <c r="A203" t="s">
        <v>13</v>
      </c>
      <c r="B203" t="s">
        <v>7</v>
      </c>
      <c r="C203">
        <v>2044</v>
      </c>
      <c r="D203">
        <v>2.7982619E-2</v>
      </c>
      <c r="E203">
        <v>3.32724802399999</v>
      </c>
      <c r="G203">
        <f t="shared" si="2"/>
        <v>1.8337446E-2</v>
      </c>
    </row>
    <row r="204" spans="1:7" x14ac:dyDescent="0.55000000000000004">
      <c r="A204" t="s">
        <v>13</v>
      </c>
      <c r="B204" t="s">
        <v>7</v>
      </c>
      <c r="C204">
        <v>2047</v>
      </c>
      <c r="D204">
        <v>8.1602740000000007E-2</v>
      </c>
      <c r="E204">
        <v>2.741663</v>
      </c>
      <c r="G204">
        <f t="shared" si="2"/>
        <v>6.8539943000000006E-2</v>
      </c>
    </row>
    <row r="205" spans="1:7" x14ac:dyDescent="0.55000000000000004">
      <c r="A205" t="s">
        <v>13</v>
      </c>
      <c r="B205" t="s">
        <v>7</v>
      </c>
      <c r="C205">
        <v>2050</v>
      </c>
      <c r="D205">
        <v>3.7026177999999903E-2</v>
      </c>
      <c r="E205">
        <v>2.706073135</v>
      </c>
      <c r="G205">
        <f t="shared" si="2"/>
        <v>2.19595969999999E-2</v>
      </c>
    </row>
    <row r="206" spans="1:7" x14ac:dyDescent="0.55000000000000004">
      <c r="A206" t="s">
        <v>13</v>
      </c>
      <c r="B206" t="s">
        <v>8</v>
      </c>
      <c r="C206">
        <v>2015</v>
      </c>
      <c r="D206">
        <v>0</v>
      </c>
      <c r="E206">
        <v>0</v>
      </c>
      <c r="G206">
        <f t="shared" si="2"/>
        <v>0</v>
      </c>
    </row>
    <row r="207" spans="1:7" x14ac:dyDescent="0.55000000000000004">
      <c r="A207" t="s">
        <v>13</v>
      </c>
      <c r="B207" t="s">
        <v>8</v>
      </c>
      <c r="C207">
        <v>2020</v>
      </c>
      <c r="D207">
        <v>0</v>
      </c>
      <c r="E207">
        <v>0</v>
      </c>
      <c r="G207">
        <f t="shared" si="2"/>
        <v>0</v>
      </c>
    </row>
    <row r="208" spans="1:7" x14ac:dyDescent="0.55000000000000004">
      <c r="A208" t="s">
        <v>13</v>
      </c>
      <c r="B208" t="s">
        <v>8</v>
      </c>
      <c r="C208">
        <v>2023</v>
      </c>
      <c r="D208">
        <v>0</v>
      </c>
      <c r="E208">
        <v>0</v>
      </c>
      <c r="G208">
        <f t="shared" si="2"/>
        <v>0</v>
      </c>
    </row>
    <row r="209" spans="1:7" x14ac:dyDescent="0.55000000000000004">
      <c r="A209" t="s">
        <v>13</v>
      </c>
      <c r="B209" t="s">
        <v>8</v>
      </c>
      <c r="C209">
        <v>2026</v>
      </c>
      <c r="D209">
        <v>0</v>
      </c>
      <c r="E209">
        <v>1.5263878999999999E-2</v>
      </c>
      <c r="G209">
        <f t="shared" si="2"/>
        <v>0</v>
      </c>
    </row>
    <row r="210" spans="1:7" x14ac:dyDescent="0.55000000000000004">
      <c r="A210" t="s">
        <v>13</v>
      </c>
      <c r="B210" t="s">
        <v>8</v>
      </c>
      <c r="C210">
        <v>2029</v>
      </c>
      <c r="D210">
        <v>0</v>
      </c>
      <c r="E210">
        <v>1.420919E-2</v>
      </c>
      <c r="G210">
        <f t="shared" si="2"/>
        <v>0</v>
      </c>
    </row>
    <row r="211" spans="1:7" x14ac:dyDescent="0.55000000000000004">
      <c r="A211" t="s">
        <v>13</v>
      </c>
      <c r="B211" t="s">
        <v>8</v>
      </c>
      <c r="C211">
        <v>2032</v>
      </c>
      <c r="D211">
        <v>4.9876957E-2</v>
      </c>
      <c r="E211">
        <v>7.0069189000000004E-2</v>
      </c>
      <c r="G211">
        <f t="shared" si="2"/>
        <v>4.9876957E-2</v>
      </c>
    </row>
    <row r="212" spans="1:7" x14ac:dyDescent="0.55000000000000004">
      <c r="A212" t="s">
        <v>13</v>
      </c>
      <c r="B212" t="s">
        <v>8</v>
      </c>
      <c r="C212">
        <v>2035</v>
      </c>
      <c r="D212">
        <v>5.6208662059999996</v>
      </c>
      <c r="E212">
        <v>5.6518322660000004</v>
      </c>
      <c r="G212">
        <f t="shared" si="2"/>
        <v>-0.10655147800000009</v>
      </c>
    </row>
    <row r="213" spans="1:7" x14ac:dyDescent="0.55000000000000004">
      <c r="A213" t="s">
        <v>13</v>
      </c>
      <c r="B213" t="s">
        <v>8</v>
      </c>
      <c r="C213">
        <v>2038</v>
      </c>
      <c r="D213">
        <v>2.0102825630000001</v>
      </c>
      <c r="E213">
        <v>2.0104764589999999</v>
      </c>
      <c r="G213">
        <f t="shared" si="2"/>
        <v>1.3228393310000011</v>
      </c>
    </row>
    <row r="214" spans="1:7" x14ac:dyDescent="0.55000000000000004">
      <c r="A214" t="s">
        <v>13</v>
      </c>
      <c r="B214" t="s">
        <v>8</v>
      </c>
      <c r="C214">
        <v>2041</v>
      </c>
      <c r="D214">
        <v>4.2767954699999997</v>
      </c>
      <c r="E214">
        <v>4.3343532269999896</v>
      </c>
      <c r="G214">
        <f t="shared" si="2"/>
        <v>-1.944802309</v>
      </c>
    </row>
    <row r="215" spans="1:7" x14ac:dyDescent="0.55000000000000004">
      <c r="A215" t="s">
        <v>13</v>
      </c>
      <c r="B215" t="s">
        <v>8</v>
      </c>
      <c r="C215">
        <v>2044</v>
      </c>
      <c r="D215">
        <v>3.2992654049999999</v>
      </c>
      <c r="E215">
        <v>3.32724802399999</v>
      </c>
      <c r="G215">
        <f t="shared" si="2"/>
        <v>-0.52021820299999</v>
      </c>
    </row>
    <row r="216" spans="1:7" x14ac:dyDescent="0.55000000000000004">
      <c r="A216" t="s">
        <v>13</v>
      </c>
      <c r="B216" t="s">
        <v>8</v>
      </c>
      <c r="C216">
        <v>2047</v>
      </c>
      <c r="D216">
        <v>2.6600602599999998</v>
      </c>
      <c r="E216">
        <v>2.741663</v>
      </c>
      <c r="G216">
        <f t="shared" si="2"/>
        <v>-1.7505135190000001</v>
      </c>
    </row>
    <row r="217" spans="1:7" x14ac:dyDescent="0.55000000000000004">
      <c r="A217" t="s">
        <v>13</v>
      </c>
      <c r="B217" t="s">
        <v>8</v>
      </c>
      <c r="C217">
        <v>2050</v>
      </c>
      <c r="D217">
        <v>2.6690469569999999</v>
      </c>
      <c r="E217">
        <v>2.706073135</v>
      </c>
      <c r="G217">
        <f t="shared" si="2"/>
        <v>0.45280291799999972</v>
      </c>
    </row>
    <row r="218" spans="1:7" x14ac:dyDescent="0.55000000000000004">
      <c r="A218" t="s">
        <v>14</v>
      </c>
      <c r="B218" t="s">
        <v>6</v>
      </c>
      <c r="C218">
        <v>2015</v>
      </c>
      <c r="D218">
        <v>0</v>
      </c>
      <c r="E218">
        <v>0</v>
      </c>
    </row>
    <row r="219" spans="1:7" x14ac:dyDescent="0.55000000000000004">
      <c r="A219" t="s">
        <v>14</v>
      </c>
      <c r="B219" t="s">
        <v>6</v>
      </c>
      <c r="C219">
        <v>2020</v>
      </c>
      <c r="D219">
        <v>0</v>
      </c>
      <c r="E219">
        <v>0</v>
      </c>
    </row>
    <row r="220" spans="1:7" x14ac:dyDescent="0.55000000000000004">
      <c r="A220" t="s">
        <v>14</v>
      </c>
      <c r="B220" t="s">
        <v>6</v>
      </c>
      <c r="C220">
        <v>2023</v>
      </c>
      <c r="D220">
        <v>0</v>
      </c>
      <c r="E220">
        <v>0</v>
      </c>
    </row>
    <row r="221" spans="1:7" x14ac:dyDescent="0.55000000000000004">
      <c r="A221" t="s">
        <v>14</v>
      </c>
      <c r="B221" t="s">
        <v>6</v>
      </c>
      <c r="C221">
        <v>2026</v>
      </c>
      <c r="D221">
        <v>0</v>
      </c>
      <c r="E221">
        <v>0</v>
      </c>
    </row>
    <row r="222" spans="1:7" x14ac:dyDescent="0.55000000000000004">
      <c r="A222" t="s">
        <v>14</v>
      </c>
      <c r="B222" t="s">
        <v>6</v>
      </c>
      <c r="C222">
        <v>2029</v>
      </c>
      <c r="D222">
        <v>6.3293409999999996E-3</v>
      </c>
      <c r="E222">
        <v>6.3293409999999996E-3</v>
      </c>
    </row>
    <row r="223" spans="1:7" x14ac:dyDescent="0.55000000000000004">
      <c r="A223" t="s">
        <v>14</v>
      </c>
      <c r="B223" t="s">
        <v>6</v>
      </c>
      <c r="C223">
        <v>2032</v>
      </c>
      <c r="D223">
        <v>0</v>
      </c>
      <c r="E223">
        <v>2.8644230000000001E-3</v>
      </c>
    </row>
    <row r="224" spans="1:7" x14ac:dyDescent="0.55000000000000004">
      <c r="A224" t="s">
        <v>14</v>
      </c>
      <c r="B224" t="s">
        <v>6</v>
      </c>
      <c r="C224">
        <v>2035</v>
      </c>
      <c r="D224">
        <v>0</v>
      </c>
      <c r="E224">
        <v>2.6243660449999999</v>
      </c>
    </row>
    <row r="225" spans="1:5" x14ac:dyDescent="0.55000000000000004">
      <c r="A225" t="s">
        <v>14</v>
      </c>
      <c r="B225" t="s">
        <v>6</v>
      </c>
      <c r="C225">
        <v>2038</v>
      </c>
      <c r="D225">
        <v>0</v>
      </c>
      <c r="E225">
        <v>0.677943878</v>
      </c>
    </row>
    <row r="226" spans="1:5" x14ac:dyDescent="0.55000000000000004">
      <c r="A226" t="s">
        <v>14</v>
      </c>
      <c r="B226" t="s">
        <v>6</v>
      </c>
      <c r="C226">
        <v>2041</v>
      </c>
      <c r="D226">
        <v>0</v>
      </c>
      <c r="E226">
        <v>3.439943317</v>
      </c>
    </row>
    <row r="227" spans="1:5" x14ac:dyDescent="0.55000000000000004">
      <c r="A227" t="s">
        <v>14</v>
      </c>
      <c r="B227" t="s">
        <v>6</v>
      </c>
      <c r="C227">
        <v>2044</v>
      </c>
      <c r="D227">
        <v>0</v>
      </c>
      <c r="E227">
        <v>2.0652332329999998</v>
      </c>
    </row>
    <row r="228" spans="1:5" x14ac:dyDescent="0.55000000000000004">
      <c r="A228" t="s">
        <v>14</v>
      </c>
      <c r="B228" t="s">
        <v>6</v>
      </c>
      <c r="C228">
        <v>2047</v>
      </c>
      <c r="D228">
        <v>0</v>
      </c>
      <c r="E228">
        <v>3.113282211</v>
      </c>
    </row>
    <row r="229" spans="1:5" x14ac:dyDescent="0.55000000000000004">
      <c r="A229" t="s">
        <v>14</v>
      </c>
      <c r="B229" t="s">
        <v>6</v>
      </c>
      <c r="C229">
        <v>2050</v>
      </c>
      <c r="D229">
        <v>0</v>
      </c>
      <c r="E229">
        <v>4.5403410790000001</v>
      </c>
    </row>
    <row r="230" spans="1:5" x14ac:dyDescent="0.55000000000000004">
      <c r="A230" t="s">
        <v>14</v>
      </c>
      <c r="B230" t="s">
        <v>7</v>
      </c>
      <c r="C230">
        <v>2015</v>
      </c>
      <c r="D230">
        <v>0</v>
      </c>
      <c r="E230">
        <v>0</v>
      </c>
    </row>
    <row r="231" spans="1:5" x14ac:dyDescent="0.55000000000000004">
      <c r="A231" t="s">
        <v>14</v>
      </c>
      <c r="B231" t="s">
        <v>7</v>
      </c>
      <c r="C231">
        <v>2020</v>
      </c>
      <c r="D231">
        <v>0</v>
      </c>
      <c r="E231">
        <v>0</v>
      </c>
    </row>
    <row r="232" spans="1:5" x14ac:dyDescent="0.55000000000000004">
      <c r="A232" t="s">
        <v>14</v>
      </c>
      <c r="B232" t="s">
        <v>7</v>
      </c>
      <c r="C232">
        <v>2023</v>
      </c>
      <c r="D232">
        <v>0</v>
      </c>
      <c r="E232">
        <v>0</v>
      </c>
    </row>
    <row r="233" spans="1:5" x14ac:dyDescent="0.55000000000000004">
      <c r="A233" t="s">
        <v>14</v>
      </c>
      <c r="B233" t="s">
        <v>7</v>
      </c>
      <c r="C233">
        <v>2026</v>
      </c>
      <c r="D233">
        <v>0</v>
      </c>
      <c r="E233">
        <v>0</v>
      </c>
    </row>
    <row r="234" spans="1:5" x14ac:dyDescent="0.55000000000000004">
      <c r="A234" t="s">
        <v>14</v>
      </c>
      <c r="B234" t="s">
        <v>7</v>
      </c>
      <c r="C234">
        <v>2029</v>
      </c>
      <c r="D234">
        <v>0</v>
      </c>
      <c r="E234">
        <v>6.3293409999999996E-3</v>
      </c>
    </row>
    <row r="235" spans="1:5" x14ac:dyDescent="0.55000000000000004">
      <c r="A235" t="s">
        <v>14</v>
      </c>
      <c r="B235" t="s">
        <v>7</v>
      </c>
      <c r="C235">
        <v>2032</v>
      </c>
      <c r="D235">
        <v>2.8644230000000001E-3</v>
      </c>
      <c r="E235">
        <v>2.8644230000000001E-3</v>
      </c>
    </row>
    <row r="236" spans="1:5" x14ac:dyDescent="0.55000000000000004">
      <c r="A236" t="s">
        <v>14</v>
      </c>
      <c r="B236" t="s">
        <v>7</v>
      </c>
      <c r="C236">
        <v>2035</v>
      </c>
      <c r="D236">
        <v>1.157391E-2</v>
      </c>
      <c r="E236">
        <v>2.6243660449999999</v>
      </c>
    </row>
    <row r="237" spans="1:5" x14ac:dyDescent="0.55000000000000004">
      <c r="A237" t="s">
        <v>14</v>
      </c>
      <c r="B237" t="s">
        <v>7</v>
      </c>
      <c r="C237">
        <v>2038</v>
      </c>
      <c r="D237">
        <v>0</v>
      </c>
      <c r="E237">
        <v>0.677943878</v>
      </c>
    </row>
    <row r="238" spans="1:5" x14ac:dyDescent="0.55000000000000004">
      <c r="A238" t="s">
        <v>14</v>
      </c>
      <c r="B238" t="s">
        <v>7</v>
      </c>
      <c r="C238">
        <v>2041</v>
      </c>
      <c r="D238">
        <v>4.1931017999999903E-2</v>
      </c>
      <c r="E238">
        <v>3.439943317</v>
      </c>
    </row>
    <row r="239" spans="1:5" x14ac:dyDescent="0.55000000000000004">
      <c r="A239" t="s">
        <v>14</v>
      </c>
      <c r="B239" t="s">
        <v>7</v>
      </c>
      <c r="C239">
        <v>2044</v>
      </c>
      <c r="D239">
        <v>9.0055740000000006E-3</v>
      </c>
      <c r="E239">
        <v>2.0652332329999998</v>
      </c>
    </row>
    <row r="240" spans="1:5" x14ac:dyDescent="0.55000000000000004">
      <c r="A240" t="s">
        <v>14</v>
      </c>
      <c r="B240" t="s">
        <v>7</v>
      </c>
      <c r="C240">
        <v>2047</v>
      </c>
      <c r="D240">
        <v>2.1796229E-2</v>
      </c>
      <c r="E240">
        <v>3.113282211</v>
      </c>
    </row>
    <row r="241" spans="1:7" x14ac:dyDescent="0.55000000000000004">
      <c r="A241" t="s">
        <v>14</v>
      </c>
      <c r="B241" t="s">
        <v>7</v>
      </c>
      <c r="C241">
        <v>2050</v>
      </c>
      <c r="D241">
        <v>3.9194010000000003E-3</v>
      </c>
      <c r="E241">
        <v>4.5403410790000001</v>
      </c>
    </row>
    <row r="242" spans="1:7" x14ac:dyDescent="0.55000000000000004">
      <c r="A242" t="s">
        <v>14</v>
      </c>
      <c r="B242" t="s">
        <v>8</v>
      </c>
      <c r="C242">
        <v>2015</v>
      </c>
      <c r="D242">
        <v>0</v>
      </c>
      <c r="E242">
        <v>0</v>
      </c>
    </row>
    <row r="243" spans="1:7" x14ac:dyDescent="0.55000000000000004">
      <c r="A243" t="s">
        <v>14</v>
      </c>
      <c r="B243" t="s">
        <v>8</v>
      </c>
      <c r="C243">
        <v>2020</v>
      </c>
      <c r="D243">
        <v>0</v>
      </c>
      <c r="E243">
        <v>0</v>
      </c>
    </row>
    <row r="244" spans="1:7" x14ac:dyDescent="0.55000000000000004">
      <c r="A244" t="s">
        <v>14</v>
      </c>
      <c r="B244" t="s">
        <v>8</v>
      </c>
      <c r="C244">
        <v>2023</v>
      </c>
      <c r="D244">
        <v>0</v>
      </c>
      <c r="E244">
        <v>0</v>
      </c>
    </row>
    <row r="245" spans="1:7" x14ac:dyDescent="0.55000000000000004">
      <c r="A245" t="s">
        <v>14</v>
      </c>
      <c r="B245" t="s">
        <v>8</v>
      </c>
      <c r="C245">
        <v>2026</v>
      </c>
      <c r="D245">
        <v>0</v>
      </c>
      <c r="E245">
        <v>0</v>
      </c>
    </row>
    <row r="246" spans="1:7" x14ac:dyDescent="0.55000000000000004">
      <c r="A246" t="s">
        <v>14</v>
      </c>
      <c r="B246" t="s">
        <v>8</v>
      </c>
      <c r="C246">
        <v>2029</v>
      </c>
      <c r="D246">
        <v>0</v>
      </c>
      <c r="E246">
        <v>6.3293409999999996E-3</v>
      </c>
    </row>
    <row r="247" spans="1:7" x14ac:dyDescent="0.55000000000000004">
      <c r="A247" t="s">
        <v>14</v>
      </c>
      <c r="B247" t="s">
        <v>8</v>
      </c>
      <c r="C247">
        <v>2032</v>
      </c>
      <c r="D247">
        <v>0</v>
      </c>
      <c r="E247">
        <v>2.8644230000000001E-3</v>
      </c>
    </row>
    <row r="248" spans="1:7" x14ac:dyDescent="0.55000000000000004">
      <c r="A248" t="s">
        <v>14</v>
      </c>
      <c r="B248" t="s">
        <v>8</v>
      </c>
      <c r="C248">
        <v>2035</v>
      </c>
      <c r="D248">
        <v>2.6127921349999998</v>
      </c>
      <c r="E248">
        <v>2.6243660449999999</v>
      </c>
    </row>
    <row r="249" spans="1:7" x14ac:dyDescent="0.55000000000000004">
      <c r="A249" t="s">
        <v>14</v>
      </c>
      <c r="B249" t="s">
        <v>8</v>
      </c>
      <c r="C249">
        <v>2038</v>
      </c>
      <c r="D249">
        <v>0.677943878</v>
      </c>
      <c r="E249">
        <v>0.677943878</v>
      </c>
    </row>
    <row r="250" spans="1:7" x14ac:dyDescent="0.55000000000000004">
      <c r="A250" t="s">
        <v>14</v>
      </c>
      <c r="B250" t="s">
        <v>8</v>
      </c>
      <c r="C250">
        <v>2041</v>
      </c>
      <c r="D250">
        <v>3.3980122989999999</v>
      </c>
      <c r="E250">
        <v>3.439943317</v>
      </c>
    </row>
    <row r="251" spans="1:7" x14ac:dyDescent="0.55000000000000004">
      <c r="A251" t="s">
        <v>14</v>
      </c>
      <c r="B251" t="s">
        <v>8</v>
      </c>
      <c r="C251">
        <v>2044</v>
      </c>
      <c r="D251">
        <v>2.0562276590000002</v>
      </c>
      <c r="E251">
        <v>2.0652332329999998</v>
      </c>
    </row>
    <row r="252" spans="1:7" x14ac:dyDescent="0.55000000000000004">
      <c r="A252" t="s">
        <v>14</v>
      </c>
      <c r="B252" t="s">
        <v>8</v>
      </c>
      <c r="C252">
        <v>2047</v>
      </c>
      <c r="D252">
        <v>3.091485982</v>
      </c>
      <c r="E252">
        <v>3.113282211</v>
      </c>
    </row>
    <row r="253" spans="1:7" x14ac:dyDescent="0.55000000000000004">
      <c r="A253" t="s">
        <v>14</v>
      </c>
      <c r="B253" t="s">
        <v>8</v>
      </c>
      <c r="C253">
        <v>2050</v>
      </c>
      <c r="D253">
        <v>4.536421678</v>
      </c>
      <c r="E253">
        <v>4.5403410790000001</v>
      </c>
    </row>
    <row r="254" spans="1:7" x14ac:dyDescent="0.55000000000000004">
      <c r="A254" t="s">
        <v>15</v>
      </c>
      <c r="B254" t="s">
        <v>6</v>
      </c>
      <c r="C254">
        <v>2015</v>
      </c>
      <c r="D254">
        <v>0</v>
      </c>
      <c r="E254">
        <v>0</v>
      </c>
      <c r="G254">
        <f>D254-D218</f>
        <v>0</v>
      </c>
    </row>
    <row r="255" spans="1:7" x14ac:dyDescent="0.55000000000000004">
      <c r="A255" t="s">
        <v>15</v>
      </c>
      <c r="B255" t="s">
        <v>6</v>
      </c>
      <c r="C255">
        <v>2020</v>
      </c>
      <c r="D255">
        <v>0</v>
      </c>
      <c r="E255">
        <v>0</v>
      </c>
      <c r="G255">
        <f t="shared" ref="G255:G289" si="3">D255-D219</f>
        <v>0</v>
      </c>
    </row>
    <row r="256" spans="1:7" x14ac:dyDescent="0.55000000000000004">
      <c r="A256" t="s">
        <v>15</v>
      </c>
      <c r="B256" t="s">
        <v>6</v>
      </c>
      <c r="C256">
        <v>2023</v>
      </c>
      <c r="D256">
        <v>0</v>
      </c>
      <c r="E256">
        <v>0</v>
      </c>
      <c r="G256">
        <f t="shared" si="3"/>
        <v>0</v>
      </c>
    </row>
    <row r="257" spans="1:7" x14ac:dyDescent="0.55000000000000004">
      <c r="A257" t="s">
        <v>15</v>
      </c>
      <c r="B257" t="s">
        <v>6</v>
      </c>
      <c r="C257">
        <v>2026</v>
      </c>
      <c r="D257">
        <v>1.2780972999999999E-2</v>
      </c>
      <c r="E257">
        <v>1.2780972999999999E-2</v>
      </c>
      <c r="G257">
        <f t="shared" si="3"/>
        <v>1.2780972999999999E-2</v>
      </c>
    </row>
    <row r="258" spans="1:7" x14ac:dyDescent="0.55000000000000004">
      <c r="A258" t="s">
        <v>15</v>
      </c>
      <c r="B258" t="s">
        <v>6</v>
      </c>
      <c r="C258">
        <v>2029</v>
      </c>
      <c r="D258">
        <v>1.5039339000000001E-2</v>
      </c>
      <c r="E258">
        <v>1.5039339000000001E-2</v>
      </c>
      <c r="G258">
        <f t="shared" si="3"/>
        <v>8.709998E-3</v>
      </c>
    </row>
    <row r="259" spans="1:7" x14ac:dyDescent="0.55000000000000004">
      <c r="A259" t="s">
        <v>15</v>
      </c>
      <c r="B259" t="s">
        <v>6</v>
      </c>
      <c r="C259">
        <v>2032</v>
      </c>
      <c r="D259">
        <v>0</v>
      </c>
      <c r="E259">
        <v>1.1976084E-2</v>
      </c>
      <c r="G259">
        <f t="shared" si="3"/>
        <v>0</v>
      </c>
    </row>
    <row r="260" spans="1:7" x14ac:dyDescent="0.55000000000000004">
      <c r="A260" t="s">
        <v>15</v>
      </c>
      <c r="B260" t="s">
        <v>6</v>
      </c>
      <c r="C260">
        <v>2035</v>
      </c>
      <c r="D260">
        <v>0</v>
      </c>
      <c r="E260">
        <v>2.8015068869999999</v>
      </c>
      <c r="G260">
        <f t="shared" si="3"/>
        <v>0</v>
      </c>
    </row>
    <row r="261" spans="1:7" x14ac:dyDescent="0.55000000000000004">
      <c r="A261" t="s">
        <v>15</v>
      </c>
      <c r="B261" t="s">
        <v>6</v>
      </c>
      <c r="C261">
        <v>2038</v>
      </c>
      <c r="D261">
        <v>0</v>
      </c>
      <c r="E261">
        <v>0.83577020700000004</v>
      </c>
      <c r="G261">
        <f t="shared" si="3"/>
        <v>0</v>
      </c>
    </row>
    <row r="262" spans="1:7" x14ac:dyDescent="0.55000000000000004">
      <c r="A262" t="s">
        <v>15</v>
      </c>
      <c r="B262" t="s">
        <v>6</v>
      </c>
      <c r="C262">
        <v>2041</v>
      </c>
      <c r="D262">
        <v>0</v>
      </c>
      <c r="E262">
        <v>4.0369243509999997</v>
      </c>
      <c r="G262">
        <f t="shared" si="3"/>
        <v>0</v>
      </c>
    </row>
    <row r="263" spans="1:7" x14ac:dyDescent="0.55000000000000004">
      <c r="A263" t="s">
        <v>15</v>
      </c>
      <c r="B263" t="s">
        <v>6</v>
      </c>
      <c r="C263">
        <v>2044</v>
      </c>
      <c r="D263">
        <v>0</v>
      </c>
      <c r="E263">
        <v>2.5022403450000001</v>
      </c>
      <c r="G263">
        <f t="shared" si="3"/>
        <v>0</v>
      </c>
    </row>
    <row r="264" spans="1:7" x14ac:dyDescent="0.55000000000000004">
      <c r="A264" t="s">
        <v>15</v>
      </c>
      <c r="B264" t="s">
        <v>6</v>
      </c>
      <c r="C264">
        <v>2047</v>
      </c>
      <c r="D264">
        <v>0</v>
      </c>
      <c r="E264">
        <v>1.0429382279999999</v>
      </c>
      <c r="G264">
        <f t="shared" si="3"/>
        <v>0</v>
      </c>
    </row>
    <row r="265" spans="1:7" x14ac:dyDescent="0.55000000000000004">
      <c r="A265" t="s">
        <v>15</v>
      </c>
      <c r="B265" t="s">
        <v>6</v>
      </c>
      <c r="C265">
        <v>2050</v>
      </c>
      <c r="D265">
        <v>0</v>
      </c>
      <c r="E265">
        <v>2.9860853029999999</v>
      </c>
      <c r="G265">
        <f t="shared" si="3"/>
        <v>0</v>
      </c>
    </row>
    <row r="266" spans="1:7" x14ac:dyDescent="0.55000000000000004">
      <c r="A266" t="s">
        <v>15</v>
      </c>
      <c r="B266" t="s">
        <v>7</v>
      </c>
      <c r="C266">
        <v>2015</v>
      </c>
      <c r="D266">
        <v>0</v>
      </c>
      <c r="E266">
        <v>0</v>
      </c>
      <c r="G266">
        <f t="shared" si="3"/>
        <v>0</v>
      </c>
    </row>
    <row r="267" spans="1:7" x14ac:dyDescent="0.55000000000000004">
      <c r="A267" t="s">
        <v>15</v>
      </c>
      <c r="B267" t="s">
        <v>7</v>
      </c>
      <c r="C267">
        <v>2020</v>
      </c>
      <c r="D267">
        <v>0</v>
      </c>
      <c r="E267">
        <v>0</v>
      </c>
      <c r="G267">
        <f t="shared" si="3"/>
        <v>0</v>
      </c>
    </row>
    <row r="268" spans="1:7" x14ac:dyDescent="0.55000000000000004">
      <c r="A268" t="s">
        <v>15</v>
      </c>
      <c r="B268" t="s">
        <v>7</v>
      </c>
      <c r="C268">
        <v>2023</v>
      </c>
      <c r="D268">
        <v>0</v>
      </c>
      <c r="E268">
        <v>0</v>
      </c>
      <c r="G268">
        <f t="shared" si="3"/>
        <v>0</v>
      </c>
    </row>
    <row r="269" spans="1:7" x14ac:dyDescent="0.55000000000000004">
      <c r="A269" t="s">
        <v>15</v>
      </c>
      <c r="B269" t="s">
        <v>7</v>
      </c>
      <c r="C269">
        <v>2026</v>
      </c>
      <c r="D269">
        <v>0</v>
      </c>
      <c r="E269">
        <v>1.2780972999999999E-2</v>
      </c>
      <c r="G269">
        <f t="shared" si="3"/>
        <v>0</v>
      </c>
    </row>
    <row r="270" spans="1:7" x14ac:dyDescent="0.55000000000000004">
      <c r="A270" t="s">
        <v>15</v>
      </c>
      <c r="B270" t="s">
        <v>7</v>
      </c>
      <c r="C270">
        <v>2029</v>
      </c>
      <c r="D270">
        <v>0</v>
      </c>
      <c r="E270">
        <v>1.5039339000000001E-2</v>
      </c>
      <c r="G270">
        <f t="shared" si="3"/>
        <v>0</v>
      </c>
    </row>
    <row r="271" spans="1:7" x14ac:dyDescent="0.55000000000000004">
      <c r="A271" t="s">
        <v>15</v>
      </c>
      <c r="B271" t="s">
        <v>7</v>
      </c>
      <c r="C271">
        <v>2032</v>
      </c>
      <c r="D271">
        <v>1.1976084E-2</v>
      </c>
      <c r="E271">
        <v>1.1976084E-2</v>
      </c>
      <c r="G271">
        <f t="shared" si="3"/>
        <v>9.1116610000000001E-3</v>
      </c>
    </row>
    <row r="272" spans="1:7" x14ac:dyDescent="0.55000000000000004">
      <c r="A272" t="s">
        <v>15</v>
      </c>
      <c r="B272" t="s">
        <v>7</v>
      </c>
      <c r="C272">
        <v>2035</v>
      </c>
      <c r="D272">
        <v>3.1180878999999901E-2</v>
      </c>
      <c r="E272">
        <v>2.8015068869999999</v>
      </c>
      <c r="G272">
        <f t="shared" si="3"/>
        <v>1.9606968999999901E-2</v>
      </c>
    </row>
    <row r="273" spans="1:7" x14ac:dyDescent="0.55000000000000004">
      <c r="A273" t="s">
        <v>15</v>
      </c>
      <c r="B273" t="s">
        <v>7</v>
      </c>
      <c r="C273">
        <v>2038</v>
      </c>
      <c r="D273">
        <v>1.0777872000000001E-2</v>
      </c>
      <c r="E273">
        <v>0.83577020700000004</v>
      </c>
      <c r="G273">
        <f t="shared" si="3"/>
        <v>1.0777872000000001E-2</v>
      </c>
    </row>
    <row r="274" spans="1:7" x14ac:dyDescent="0.55000000000000004">
      <c r="A274" t="s">
        <v>15</v>
      </c>
      <c r="B274" t="s">
        <v>7</v>
      </c>
      <c r="C274">
        <v>2041</v>
      </c>
      <c r="D274">
        <v>4.3345072999999998E-2</v>
      </c>
      <c r="E274">
        <v>4.0369243509999997</v>
      </c>
      <c r="G274">
        <f t="shared" si="3"/>
        <v>1.4140550000000945E-3</v>
      </c>
    </row>
    <row r="275" spans="1:7" x14ac:dyDescent="0.55000000000000004">
      <c r="A275" t="s">
        <v>15</v>
      </c>
      <c r="B275" t="s">
        <v>7</v>
      </c>
      <c r="C275">
        <v>2044</v>
      </c>
      <c r="D275">
        <v>3.9986613999999997E-2</v>
      </c>
      <c r="E275">
        <v>2.5022403450000001</v>
      </c>
      <c r="G275">
        <f t="shared" si="3"/>
        <v>3.0981039999999994E-2</v>
      </c>
    </row>
    <row r="276" spans="1:7" x14ac:dyDescent="0.55000000000000004">
      <c r="A276" t="s">
        <v>15</v>
      </c>
      <c r="B276" t="s">
        <v>7</v>
      </c>
      <c r="C276">
        <v>2047</v>
      </c>
      <c r="D276">
        <v>0.103295609</v>
      </c>
      <c r="E276">
        <v>1.0429382279999999</v>
      </c>
      <c r="G276">
        <f t="shared" si="3"/>
        <v>8.1499379999999996E-2</v>
      </c>
    </row>
    <row r="277" spans="1:7" x14ac:dyDescent="0.55000000000000004">
      <c r="A277" t="s">
        <v>15</v>
      </c>
      <c r="B277" t="s">
        <v>7</v>
      </c>
      <c r="C277">
        <v>2050</v>
      </c>
      <c r="D277">
        <v>2.2432344999999999E-2</v>
      </c>
      <c r="E277">
        <v>2.9860853029999999</v>
      </c>
      <c r="G277">
        <f t="shared" si="3"/>
        <v>1.8512944E-2</v>
      </c>
    </row>
    <row r="278" spans="1:7" x14ac:dyDescent="0.55000000000000004">
      <c r="A278" t="s">
        <v>15</v>
      </c>
      <c r="B278" t="s">
        <v>8</v>
      </c>
      <c r="C278">
        <v>2015</v>
      </c>
      <c r="D278">
        <v>0</v>
      </c>
      <c r="E278">
        <v>0</v>
      </c>
      <c r="G278">
        <f t="shared" si="3"/>
        <v>0</v>
      </c>
    </row>
    <row r="279" spans="1:7" x14ac:dyDescent="0.55000000000000004">
      <c r="A279" t="s">
        <v>15</v>
      </c>
      <c r="B279" t="s">
        <v>8</v>
      </c>
      <c r="C279">
        <v>2020</v>
      </c>
      <c r="D279">
        <v>0</v>
      </c>
      <c r="E279">
        <v>0</v>
      </c>
      <c r="G279">
        <f t="shared" si="3"/>
        <v>0</v>
      </c>
    </row>
    <row r="280" spans="1:7" x14ac:dyDescent="0.55000000000000004">
      <c r="A280" t="s">
        <v>15</v>
      </c>
      <c r="B280" t="s">
        <v>8</v>
      </c>
      <c r="C280">
        <v>2023</v>
      </c>
      <c r="D280">
        <v>0</v>
      </c>
      <c r="E280">
        <v>0</v>
      </c>
      <c r="G280">
        <f t="shared" si="3"/>
        <v>0</v>
      </c>
    </row>
    <row r="281" spans="1:7" x14ac:dyDescent="0.55000000000000004">
      <c r="A281" t="s">
        <v>15</v>
      </c>
      <c r="B281" t="s">
        <v>8</v>
      </c>
      <c r="C281">
        <v>2026</v>
      </c>
      <c r="D281">
        <v>0</v>
      </c>
      <c r="E281">
        <v>1.2780972999999999E-2</v>
      </c>
      <c r="G281">
        <f t="shared" si="3"/>
        <v>0</v>
      </c>
    </row>
    <row r="282" spans="1:7" x14ac:dyDescent="0.55000000000000004">
      <c r="A282" t="s">
        <v>15</v>
      </c>
      <c r="B282" t="s">
        <v>8</v>
      </c>
      <c r="C282">
        <v>2029</v>
      </c>
      <c r="D282">
        <v>0</v>
      </c>
      <c r="E282">
        <v>1.5039339000000001E-2</v>
      </c>
      <c r="G282">
        <f t="shared" si="3"/>
        <v>0</v>
      </c>
    </row>
    <row r="283" spans="1:7" x14ac:dyDescent="0.55000000000000004">
      <c r="A283" t="s">
        <v>15</v>
      </c>
      <c r="B283" t="s">
        <v>8</v>
      </c>
      <c r="C283">
        <v>2032</v>
      </c>
      <c r="D283">
        <v>0</v>
      </c>
      <c r="E283">
        <v>1.1976084E-2</v>
      </c>
      <c r="G283">
        <f t="shared" si="3"/>
        <v>0</v>
      </c>
    </row>
    <row r="284" spans="1:7" x14ac:dyDescent="0.55000000000000004">
      <c r="A284" t="s">
        <v>15</v>
      </c>
      <c r="B284" t="s">
        <v>8</v>
      </c>
      <c r="C284">
        <v>2035</v>
      </c>
      <c r="D284">
        <v>2.7703260080000001</v>
      </c>
      <c r="E284">
        <v>2.8015068869999999</v>
      </c>
      <c r="G284">
        <f t="shared" si="3"/>
        <v>0.15753387300000021</v>
      </c>
    </row>
    <row r="285" spans="1:7" x14ac:dyDescent="0.55000000000000004">
      <c r="A285" t="s">
        <v>15</v>
      </c>
      <c r="B285" t="s">
        <v>8</v>
      </c>
      <c r="C285">
        <v>2038</v>
      </c>
      <c r="D285">
        <v>0.82499233500000002</v>
      </c>
      <c r="E285">
        <v>0.83577020700000004</v>
      </c>
      <c r="G285">
        <f t="shared" si="3"/>
        <v>0.14704845700000002</v>
      </c>
    </row>
    <row r="286" spans="1:7" x14ac:dyDescent="0.55000000000000004">
      <c r="A286" t="s">
        <v>15</v>
      </c>
      <c r="B286" t="s">
        <v>8</v>
      </c>
      <c r="C286">
        <v>2041</v>
      </c>
      <c r="D286">
        <v>3.9935792779999901</v>
      </c>
      <c r="E286">
        <v>4.0369243509999997</v>
      </c>
      <c r="G286">
        <f t="shared" si="3"/>
        <v>0.59556697899999023</v>
      </c>
    </row>
    <row r="287" spans="1:7" x14ac:dyDescent="0.55000000000000004">
      <c r="A287" t="s">
        <v>15</v>
      </c>
      <c r="B287" t="s">
        <v>8</v>
      </c>
      <c r="C287">
        <v>2044</v>
      </c>
      <c r="D287">
        <v>2.4622537310000001</v>
      </c>
      <c r="E287">
        <v>2.5022403450000001</v>
      </c>
      <c r="G287">
        <f t="shared" si="3"/>
        <v>0.40602607199999996</v>
      </c>
    </row>
    <row r="288" spans="1:7" x14ac:dyDescent="0.55000000000000004">
      <c r="A288" t="s">
        <v>15</v>
      </c>
      <c r="B288" t="s">
        <v>8</v>
      </c>
      <c r="C288">
        <v>2047</v>
      </c>
      <c r="D288">
        <v>0.93964261899999901</v>
      </c>
      <c r="E288">
        <v>1.0429382279999999</v>
      </c>
      <c r="G288">
        <f t="shared" si="3"/>
        <v>-2.1518433630000011</v>
      </c>
    </row>
    <row r="289" spans="1:7" x14ac:dyDescent="0.55000000000000004">
      <c r="A289" t="s">
        <v>15</v>
      </c>
      <c r="B289" t="s">
        <v>8</v>
      </c>
      <c r="C289">
        <v>2050</v>
      </c>
      <c r="D289">
        <v>2.9636529579999999</v>
      </c>
      <c r="E289">
        <v>2.9860853029999999</v>
      </c>
      <c r="G289">
        <f t="shared" si="3"/>
        <v>-1.57276872</v>
      </c>
    </row>
    <row r="290" spans="1:7" x14ac:dyDescent="0.55000000000000004">
      <c r="A290" t="s">
        <v>16</v>
      </c>
      <c r="B290" t="s">
        <v>6</v>
      </c>
      <c r="C290">
        <v>2015</v>
      </c>
      <c r="D290">
        <v>0</v>
      </c>
      <c r="E290">
        <v>0</v>
      </c>
    </row>
    <row r="291" spans="1:7" x14ac:dyDescent="0.55000000000000004">
      <c r="A291" t="s">
        <v>16</v>
      </c>
      <c r="B291" t="s">
        <v>6</v>
      </c>
      <c r="C291">
        <v>2020</v>
      </c>
      <c r="D291">
        <v>0</v>
      </c>
      <c r="E291">
        <v>0</v>
      </c>
    </row>
    <row r="292" spans="1:7" x14ac:dyDescent="0.55000000000000004">
      <c r="A292" t="s">
        <v>16</v>
      </c>
      <c r="B292" t="s">
        <v>6</v>
      </c>
      <c r="C292">
        <v>2023</v>
      </c>
      <c r="D292">
        <v>0</v>
      </c>
      <c r="E292">
        <v>0</v>
      </c>
    </row>
    <row r="293" spans="1:7" x14ac:dyDescent="0.55000000000000004">
      <c r="A293" t="s">
        <v>16</v>
      </c>
      <c r="B293" t="s">
        <v>6</v>
      </c>
      <c r="C293">
        <v>2026</v>
      </c>
      <c r="D293">
        <v>0</v>
      </c>
      <c r="E293">
        <v>0</v>
      </c>
    </row>
    <row r="294" spans="1:7" x14ac:dyDescent="0.55000000000000004">
      <c r="A294" t="s">
        <v>16</v>
      </c>
      <c r="B294" t="s">
        <v>6</v>
      </c>
      <c r="C294">
        <v>2029</v>
      </c>
      <c r="D294">
        <v>5.9925990000000004E-3</v>
      </c>
      <c r="E294">
        <v>5.9925990000000004E-3</v>
      </c>
    </row>
    <row r="295" spans="1:7" x14ac:dyDescent="0.55000000000000004">
      <c r="A295" t="s">
        <v>16</v>
      </c>
      <c r="B295" t="s">
        <v>6</v>
      </c>
      <c r="C295">
        <v>2032</v>
      </c>
      <c r="D295">
        <v>9.0009749999999996E-3</v>
      </c>
      <c r="E295">
        <v>9.0009749999999996E-3</v>
      </c>
    </row>
    <row r="296" spans="1:7" x14ac:dyDescent="0.55000000000000004">
      <c r="A296" t="s">
        <v>16</v>
      </c>
      <c r="B296" t="s">
        <v>6</v>
      </c>
      <c r="C296">
        <v>2035</v>
      </c>
      <c r="D296">
        <v>0</v>
      </c>
      <c r="E296">
        <v>33.49500183</v>
      </c>
    </row>
    <row r="297" spans="1:7" x14ac:dyDescent="0.55000000000000004">
      <c r="A297" t="s">
        <v>16</v>
      </c>
      <c r="B297" t="s">
        <v>6</v>
      </c>
      <c r="C297">
        <v>2038</v>
      </c>
      <c r="D297">
        <v>0</v>
      </c>
      <c r="E297">
        <v>1.272265685</v>
      </c>
    </row>
    <row r="298" spans="1:7" x14ac:dyDescent="0.55000000000000004">
      <c r="A298" t="s">
        <v>16</v>
      </c>
      <c r="B298" t="s">
        <v>6</v>
      </c>
      <c r="C298">
        <v>2041</v>
      </c>
      <c r="D298">
        <v>0</v>
      </c>
      <c r="E298">
        <v>5.0733335129999997</v>
      </c>
    </row>
    <row r="299" spans="1:7" x14ac:dyDescent="0.55000000000000004">
      <c r="A299" t="s">
        <v>16</v>
      </c>
      <c r="B299" t="s">
        <v>6</v>
      </c>
      <c r="C299">
        <v>2044</v>
      </c>
      <c r="D299">
        <v>0</v>
      </c>
      <c r="E299">
        <v>4.4465115070000003</v>
      </c>
    </row>
    <row r="300" spans="1:7" x14ac:dyDescent="0.55000000000000004">
      <c r="A300" t="s">
        <v>16</v>
      </c>
      <c r="B300" t="s">
        <v>6</v>
      </c>
      <c r="C300">
        <v>2047</v>
      </c>
      <c r="D300">
        <v>0</v>
      </c>
      <c r="E300">
        <v>2.2543055120000002</v>
      </c>
    </row>
    <row r="301" spans="1:7" x14ac:dyDescent="0.55000000000000004">
      <c r="A301" t="s">
        <v>16</v>
      </c>
      <c r="B301" t="s">
        <v>6</v>
      </c>
      <c r="C301">
        <v>2050</v>
      </c>
      <c r="D301">
        <v>0</v>
      </c>
      <c r="E301">
        <v>1.508324706</v>
      </c>
    </row>
    <row r="302" spans="1:7" x14ac:dyDescent="0.55000000000000004">
      <c r="A302" t="s">
        <v>16</v>
      </c>
      <c r="B302" t="s">
        <v>7</v>
      </c>
      <c r="C302">
        <v>2015</v>
      </c>
      <c r="D302">
        <v>0</v>
      </c>
      <c r="E302">
        <v>0</v>
      </c>
    </row>
    <row r="303" spans="1:7" x14ac:dyDescent="0.55000000000000004">
      <c r="A303" t="s">
        <v>16</v>
      </c>
      <c r="B303" t="s">
        <v>7</v>
      </c>
      <c r="C303">
        <v>2020</v>
      </c>
      <c r="D303">
        <v>0</v>
      </c>
      <c r="E303">
        <v>0</v>
      </c>
    </row>
    <row r="304" spans="1:7" x14ac:dyDescent="0.55000000000000004">
      <c r="A304" t="s">
        <v>16</v>
      </c>
      <c r="B304" t="s">
        <v>7</v>
      </c>
      <c r="C304">
        <v>2023</v>
      </c>
      <c r="D304">
        <v>0</v>
      </c>
      <c r="E304">
        <v>0</v>
      </c>
    </row>
    <row r="305" spans="1:5" x14ac:dyDescent="0.55000000000000004">
      <c r="A305" t="s">
        <v>16</v>
      </c>
      <c r="B305" t="s">
        <v>7</v>
      </c>
      <c r="C305">
        <v>2026</v>
      </c>
      <c r="D305">
        <v>0</v>
      </c>
      <c r="E305">
        <v>0</v>
      </c>
    </row>
    <row r="306" spans="1:5" x14ac:dyDescent="0.55000000000000004">
      <c r="A306" t="s">
        <v>16</v>
      </c>
      <c r="B306" t="s">
        <v>7</v>
      </c>
      <c r="C306">
        <v>2029</v>
      </c>
      <c r="D306">
        <v>0</v>
      </c>
      <c r="E306">
        <v>5.9925990000000004E-3</v>
      </c>
    </row>
    <row r="307" spans="1:5" x14ac:dyDescent="0.55000000000000004">
      <c r="A307" t="s">
        <v>16</v>
      </c>
      <c r="B307" t="s">
        <v>7</v>
      </c>
      <c r="C307">
        <v>2032</v>
      </c>
      <c r="D307">
        <v>0</v>
      </c>
      <c r="E307">
        <v>9.0009749999999996E-3</v>
      </c>
    </row>
    <row r="308" spans="1:5" x14ac:dyDescent="0.55000000000000004">
      <c r="A308" t="s">
        <v>16</v>
      </c>
      <c r="B308" t="s">
        <v>7</v>
      </c>
      <c r="C308">
        <v>2035</v>
      </c>
      <c r="D308">
        <v>0</v>
      </c>
      <c r="E308">
        <v>33.49500183</v>
      </c>
    </row>
    <row r="309" spans="1:5" x14ac:dyDescent="0.55000000000000004">
      <c r="A309" t="s">
        <v>16</v>
      </c>
      <c r="B309" t="s">
        <v>7</v>
      </c>
      <c r="C309">
        <v>2038</v>
      </c>
      <c r="D309">
        <v>0</v>
      </c>
      <c r="E309">
        <v>1.272265685</v>
      </c>
    </row>
    <row r="310" spans="1:5" x14ac:dyDescent="0.55000000000000004">
      <c r="A310" t="s">
        <v>16</v>
      </c>
      <c r="B310" t="s">
        <v>7</v>
      </c>
      <c r="C310">
        <v>2041</v>
      </c>
      <c r="D310">
        <v>0</v>
      </c>
      <c r="E310">
        <v>5.0733335129999997</v>
      </c>
    </row>
    <row r="311" spans="1:5" x14ac:dyDescent="0.55000000000000004">
      <c r="A311" t="s">
        <v>16</v>
      </c>
      <c r="B311" t="s">
        <v>7</v>
      </c>
      <c r="C311">
        <v>2044</v>
      </c>
      <c r="D311">
        <v>0</v>
      </c>
      <c r="E311">
        <v>4.4465115070000003</v>
      </c>
    </row>
    <row r="312" spans="1:5" x14ac:dyDescent="0.55000000000000004">
      <c r="A312" t="s">
        <v>16</v>
      </c>
      <c r="B312" t="s">
        <v>7</v>
      </c>
      <c r="C312">
        <v>2047</v>
      </c>
      <c r="D312">
        <v>0</v>
      </c>
      <c r="E312">
        <v>2.2543055120000002</v>
      </c>
    </row>
    <row r="313" spans="1:5" x14ac:dyDescent="0.55000000000000004">
      <c r="A313" t="s">
        <v>16</v>
      </c>
      <c r="B313" t="s">
        <v>7</v>
      </c>
      <c r="C313">
        <v>2050</v>
      </c>
      <c r="D313">
        <v>0</v>
      </c>
      <c r="E313">
        <v>1.508324706</v>
      </c>
    </row>
    <row r="314" spans="1:5" x14ac:dyDescent="0.55000000000000004">
      <c r="A314" t="s">
        <v>16</v>
      </c>
      <c r="B314" t="s">
        <v>8</v>
      </c>
      <c r="C314">
        <v>2015</v>
      </c>
      <c r="D314">
        <v>0</v>
      </c>
      <c r="E314">
        <v>0</v>
      </c>
    </row>
    <row r="315" spans="1:5" x14ac:dyDescent="0.55000000000000004">
      <c r="A315" t="s">
        <v>16</v>
      </c>
      <c r="B315" t="s">
        <v>8</v>
      </c>
      <c r="C315">
        <v>2020</v>
      </c>
      <c r="D315">
        <v>0</v>
      </c>
      <c r="E315">
        <v>0</v>
      </c>
    </row>
    <row r="316" spans="1:5" x14ac:dyDescent="0.55000000000000004">
      <c r="A316" t="s">
        <v>16</v>
      </c>
      <c r="B316" t="s">
        <v>8</v>
      </c>
      <c r="C316">
        <v>2023</v>
      </c>
      <c r="D316">
        <v>0</v>
      </c>
      <c r="E316">
        <v>0</v>
      </c>
    </row>
    <row r="317" spans="1:5" x14ac:dyDescent="0.55000000000000004">
      <c r="A317" t="s">
        <v>16</v>
      </c>
      <c r="B317" t="s">
        <v>8</v>
      </c>
      <c r="C317">
        <v>2026</v>
      </c>
      <c r="D317">
        <v>0</v>
      </c>
      <c r="E317">
        <v>0</v>
      </c>
    </row>
    <row r="318" spans="1:5" x14ac:dyDescent="0.55000000000000004">
      <c r="A318" t="s">
        <v>16</v>
      </c>
      <c r="B318" t="s">
        <v>8</v>
      </c>
      <c r="C318">
        <v>2029</v>
      </c>
      <c r="D318">
        <v>0</v>
      </c>
      <c r="E318">
        <v>5.9925990000000004E-3</v>
      </c>
    </row>
    <row r="319" spans="1:5" x14ac:dyDescent="0.55000000000000004">
      <c r="A319" t="s">
        <v>16</v>
      </c>
      <c r="B319" t="s">
        <v>8</v>
      </c>
      <c r="C319">
        <v>2032</v>
      </c>
      <c r="D319">
        <v>0</v>
      </c>
      <c r="E319">
        <v>9.0009749999999996E-3</v>
      </c>
    </row>
    <row r="320" spans="1:5" x14ac:dyDescent="0.55000000000000004">
      <c r="A320" t="s">
        <v>16</v>
      </c>
      <c r="B320" t="s">
        <v>8</v>
      </c>
      <c r="C320">
        <v>2035</v>
      </c>
      <c r="D320">
        <v>33.49500183</v>
      </c>
      <c r="E320">
        <v>33.49500183</v>
      </c>
    </row>
    <row r="321" spans="1:7" x14ac:dyDescent="0.55000000000000004">
      <c r="A321" t="s">
        <v>16</v>
      </c>
      <c r="B321" t="s">
        <v>8</v>
      </c>
      <c r="C321">
        <v>2038</v>
      </c>
      <c r="D321">
        <v>1.272265685</v>
      </c>
      <c r="E321">
        <v>1.272265685</v>
      </c>
    </row>
    <row r="322" spans="1:7" x14ac:dyDescent="0.55000000000000004">
      <c r="A322" t="s">
        <v>16</v>
      </c>
      <c r="B322" t="s">
        <v>8</v>
      </c>
      <c r="C322">
        <v>2041</v>
      </c>
      <c r="D322">
        <v>5.0733335129999997</v>
      </c>
      <c r="E322">
        <v>5.0733335129999997</v>
      </c>
    </row>
    <row r="323" spans="1:7" x14ac:dyDescent="0.55000000000000004">
      <c r="A323" t="s">
        <v>16</v>
      </c>
      <c r="B323" t="s">
        <v>8</v>
      </c>
      <c r="C323">
        <v>2044</v>
      </c>
      <c r="D323">
        <v>4.4465115070000003</v>
      </c>
      <c r="E323">
        <v>4.4465115070000003</v>
      </c>
    </row>
    <row r="324" spans="1:7" x14ac:dyDescent="0.55000000000000004">
      <c r="A324" t="s">
        <v>16</v>
      </c>
      <c r="B324" t="s">
        <v>8</v>
      </c>
      <c r="C324">
        <v>2047</v>
      </c>
      <c r="D324">
        <v>2.2543055120000002</v>
      </c>
      <c r="E324">
        <v>2.2543055120000002</v>
      </c>
    </row>
    <row r="325" spans="1:7" x14ac:dyDescent="0.55000000000000004">
      <c r="A325" t="s">
        <v>16</v>
      </c>
      <c r="B325" t="s">
        <v>8</v>
      </c>
      <c r="C325">
        <v>2050</v>
      </c>
      <c r="D325">
        <v>1.508324706</v>
      </c>
      <c r="E325">
        <v>1.508324706</v>
      </c>
    </row>
    <row r="326" spans="1:7" x14ac:dyDescent="0.55000000000000004">
      <c r="A326" t="s">
        <v>17</v>
      </c>
      <c r="B326" t="s">
        <v>6</v>
      </c>
      <c r="C326">
        <v>2015</v>
      </c>
      <c r="D326">
        <v>0</v>
      </c>
      <c r="E326">
        <v>0</v>
      </c>
      <c r="G326">
        <f>D326-D290</f>
        <v>0</v>
      </c>
    </row>
    <row r="327" spans="1:7" x14ac:dyDescent="0.55000000000000004">
      <c r="A327" t="s">
        <v>17</v>
      </c>
      <c r="B327" t="s">
        <v>6</v>
      </c>
      <c r="C327">
        <v>2020</v>
      </c>
      <c r="D327">
        <v>0</v>
      </c>
      <c r="E327">
        <v>0</v>
      </c>
      <c r="G327">
        <f t="shared" ref="G327:G361" si="4">D327-D291</f>
        <v>0</v>
      </c>
    </row>
    <row r="328" spans="1:7" x14ac:dyDescent="0.55000000000000004">
      <c r="A328" t="s">
        <v>17</v>
      </c>
      <c r="B328" t="s">
        <v>6</v>
      </c>
      <c r="C328">
        <v>2023</v>
      </c>
      <c r="D328">
        <v>0</v>
      </c>
      <c r="E328">
        <v>0</v>
      </c>
      <c r="G328">
        <f t="shared" si="4"/>
        <v>0</v>
      </c>
    </row>
    <row r="329" spans="1:7" x14ac:dyDescent="0.55000000000000004">
      <c r="A329" t="s">
        <v>17</v>
      </c>
      <c r="B329" t="s">
        <v>6</v>
      </c>
      <c r="C329">
        <v>2026</v>
      </c>
      <c r="D329">
        <v>1.021392E-2</v>
      </c>
      <c r="E329">
        <v>1.021392E-2</v>
      </c>
      <c r="G329">
        <f t="shared" si="4"/>
        <v>1.021392E-2</v>
      </c>
    </row>
    <row r="330" spans="1:7" x14ac:dyDescent="0.55000000000000004">
      <c r="A330" t="s">
        <v>17</v>
      </c>
      <c r="B330" t="s">
        <v>6</v>
      </c>
      <c r="C330">
        <v>2029</v>
      </c>
      <c r="D330">
        <v>7.0019679999999999E-3</v>
      </c>
      <c r="E330">
        <v>7.0019679999999999E-3</v>
      </c>
      <c r="G330">
        <f>D330-D294</f>
        <v>1.0093689999999995E-3</v>
      </c>
    </row>
    <row r="331" spans="1:7" x14ac:dyDescent="0.55000000000000004">
      <c r="A331" t="s">
        <v>17</v>
      </c>
      <c r="B331" t="s">
        <v>6</v>
      </c>
      <c r="C331">
        <v>2032</v>
      </c>
      <c r="D331">
        <v>7.844719E-3</v>
      </c>
      <c r="E331">
        <v>7.844719E-3</v>
      </c>
      <c r="G331">
        <f t="shared" si="4"/>
        <v>-1.1562559999999996E-3</v>
      </c>
    </row>
    <row r="332" spans="1:7" x14ac:dyDescent="0.55000000000000004">
      <c r="A332" t="s">
        <v>17</v>
      </c>
      <c r="B332" t="s">
        <v>6</v>
      </c>
      <c r="C332">
        <v>2035</v>
      </c>
      <c r="D332">
        <v>0</v>
      </c>
      <c r="E332">
        <v>28.955790578999999</v>
      </c>
      <c r="G332">
        <f t="shared" si="4"/>
        <v>0</v>
      </c>
    </row>
    <row r="333" spans="1:7" x14ac:dyDescent="0.55000000000000004">
      <c r="A333" t="s">
        <v>17</v>
      </c>
      <c r="B333" t="s">
        <v>6</v>
      </c>
      <c r="C333">
        <v>2038</v>
      </c>
      <c r="D333">
        <v>0</v>
      </c>
      <c r="E333">
        <v>1.653797186</v>
      </c>
      <c r="G333">
        <f t="shared" si="4"/>
        <v>0</v>
      </c>
    </row>
    <row r="334" spans="1:7" x14ac:dyDescent="0.55000000000000004">
      <c r="A334" t="s">
        <v>17</v>
      </c>
      <c r="B334" t="s">
        <v>6</v>
      </c>
      <c r="C334">
        <v>2041</v>
      </c>
      <c r="D334">
        <v>0</v>
      </c>
      <c r="E334">
        <v>5.1266519060000002</v>
      </c>
      <c r="G334">
        <f t="shared" si="4"/>
        <v>0</v>
      </c>
    </row>
    <row r="335" spans="1:7" x14ac:dyDescent="0.55000000000000004">
      <c r="A335" t="s">
        <v>17</v>
      </c>
      <c r="B335" t="s">
        <v>6</v>
      </c>
      <c r="C335">
        <v>2044</v>
      </c>
      <c r="D335">
        <v>0</v>
      </c>
      <c r="E335">
        <v>4.6002483520000004</v>
      </c>
      <c r="G335">
        <f t="shared" si="4"/>
        <v>0</v>
      </c>
    </row>
    <row r="336" spans="1:7" x14ac:dyDescent="0.55000000000000004">
      <c r="A336" t="s">
        <v>17</v>
      </c>
      <c r="B336" t="s">
        <v>6</v>
      </c>
      <c r="C336">
        <v>2047</v>
      </c>
      <c r="D336">
        <v>0</v>
      </c>
      <c r="E336">
        <v>2.3915521769999999</v>
      </c>
      <c r="G336">
        <f t="shared" si="4"/>
        <v>0</v>
      </c>
    </row>
    <row r="337" spans="1:7" x14ac:dyDescent="0.55000000000000004">
      <c r="A337" t="s">
        <v>17</v>
      </c>
      <c r="B337" t="s">
        <v>6</v>
      </c>
      <c r="C337">
        <v>2050</v>
      </c>
      <c r="D337">
        <v>0</v>
      </c>
      <c r="E337">
        <v>1.4581707989999999</v>
      </c>
      <c r="G337">
        <f t="shared" si="4"/>
        <v>0</v>
      </c>
    </row>
    <row r="338" spans="1:7" x14ac:dyDescent="0.55000000000000004">
      <c r="A338" t="s">
        <v>17</v>
      </c>
      <c r="B338" t="s">
        <v>7</v>
      </c>
      <c r="C338">
        <v>2015</v>
      </c>
      <c r="D338">
        <v>0</v>
      </c>
      <c r="E338">
        <v>0</v>
      </c>
      <c r="G338">
        <f t="shared" si="4"/>
        <v>0</v>
      </c>
    </row>
    <row r="339" spans="1:7" x14ac:dyDescent="0.55000000000000004">
      <c r="A339" t="s">
        <v>17</v>
      </c>
      <c r="B339" t="s">
        <v>7</v>
      </c>
      <c r="C339">
        <v>2020</v>
      </c>
      <c r="D339">
        <v>0</v>
      </c>
      <c r="E339">
        <v>0</v>
      </c>
      <c r="G339">
        <f t="shared" si="4"/>
        <v>0</v>
      </c>
    </row>
    <row r="340" spans="1:7" x14ac:dyDescent="0.55000000000000004">
      <c r="A340" t="s">
        <v>17</v>
      </c>
      <c r="B340" t="s">
        <v>7</v>
      </c>
      <c r="C340">
        <v>2023</v>
      </c>
      <c r="D340">
        <v>0</v>
      </c>
      <c r="E340">
        <v>0</v>
      </c>
      <c r="G340">
        <f t="shared" si="4"/>
        <v>0</v>
      </c>
    </row>
    <row r="341" spans="1:7" x14ac:dyDescent="0.55000000000000004">
      <c r="A341" t="s">
        <v>17</v>
      </c>
      <c r="B341" t="s">
        <v>7</v>
      </c>
      <c r="C341">
        <v>2026</v>
      </c>
      <c r="D341">
        <v>0</v>
      </c>
      <c r="E341">
        <v>1.021392E-2</v>
      </c>
      <c r="G341">
        <f t="shared" si="4"/>
        <v>0</v>
      </c>
    </row>
    <row r="342" spans="1:7" x14ac:dyDescent="0.55000000000000004">
      <c r="A342" t="s">
        <v>17</v>
      </c>
      <c r="B342" t="s">
        <v>7</v>
      </c>
      <c r="C342">
        <v>2029</v>
      </c>
      <c r="D342">
        <v>0</v>
      </c>
      <c r="E342">
        <v>7.0019679999999999E-3</v>
      </c>
      <c r="G342">
        <f t="shared" si="4"/>
        <v>0</v>
      </c>
    </row>
    <row r="343" spans="1:7" x14ac:dyDescent="0.55000000000000004">
      <c r="A343" t="s">
        <v>17</v>
      </c>
      <c r="B343" t="s">
        <v>7</v>
      </c>
      <c r="C343">
        <v>2032</v>
      </c>
      <c r="D343">
        <v>0</v>
      </c>
      <c r="E343">
        <v>7.844719E-3</v>
      </c>
      <c r="G343">
        <f t="shared" si="4"/>
        <v>0</v>
      </c>
    </row>
    <row r="344" spans="1:7" x14ac:dyDescent="0.55000000000000004">
      <c r="A344" t="s">
        <v>17</v>
      </c>
      <c r="B344" t="s">
        <v>7</v>
      </c>
      <c r="C344">
        <v>2035</v>
      </c>
      <c r="D344">
        <v>0</v>
      </c>
      <c r="E344">
        <v>28.955790578999999</v>
      </c>
      <c r="G344">
        <f t="shared" si="4"/>
        <v>0</v>
      </c>
    </row>
    <row r="345" spans="1:7" x14ac:dyDescent="0.55000000000000004">
      <c r="A345" t="s">
        <v>17</v>
      </c>
      <c r="B345" t="s">
        <v>7</v>
      </c>
      <c r="C345">
        <v>2038</v>
      </c>
      <c r="D345">
        <v>0</v>
      </c>
      <c r="E345">
        <v>1.653797186</v>
      </c>
      <c r="G345">
        <f t="shared" si="4"/>
        <v>0</v>
      </c>
    </row>
    <row r="346" spans="1:7" x14ac:dyDescent="0.55000000000000004">
      <c r="A346" t="s">
        <v>17</v>
      </c>
      <c r="B346" t="s">
        <v>7</v>
      </c>
      <c r="C346">
        <v>2041</v>
      </c>
      <c r="D346">
        <v>0</v>
      </c>
      <c r="E346">
        <v>5.1266519060000002</v>
      </c>
      <c r="G346">
        <f t="shared" si="4"/>
        <v>0</v>
      </c>
    </row>
    <row r="347" spans="1:7" x14ac:dyDescent="0.55000000000000004">
      <c r="A347" t="s">
        <v>17</v>
      </c>
      <c r="B347" t="s">
        <v>7</v>
      </c>
      <c r="C347">
        <v>2044</v>
      </c>
      <c r="D347">
        <v>0</v>
      </c>
      <c r="E347">
        <v>4.6002483520000004</v>
      </c>
      <c r="G347">
        <f t="shared" si="4"/>
        <v>0</v>
      </c>
    </row>
    <row r="348" spans="1:7" x14ac:dyDescent="0.55000000000000004">
      <c r="A348" t="s">
        <v>17</v>
      </c>
      <c r="B348" t="s">
        <v>7</v>
      </c>
      <c r="C348">
        <v>2047</v>
      </c>
      <c r="D348">
        <v>0</v>
      </c>
      <c r="E348">
        <v>2.3915521769999999</v>
      </c>
      <c r="G348">
        <f t="shared" si="4"/>
        <v>0</v>
      </c>
    </row>
    <row r="349" spans="1:7" x14ac:dyDescent="0.55000000000000004">
      <c r="A349" t="s">
        <v>17</v>
      </c>
      <c r="B349" t="s">
        <v>7</v>
      </c>
      <c r="C349">
        <v>2050</v>
      </c>
      <c r="D349">
        <v>0</v>
      </c>
      <c r="E349">
        <v>1.4581707989999999</v>
      </c>
      <c r="G349">
        <f t="shared" si="4"/>
        <v>0</v>
      </c>
    </row>
    <row r="350" spans="1:7" x14ac:dyDescent="0.55000000000000004">
      <c r="A350" t="s">
        <v>17</v>
      </c>
      <c r="B350" t="s">
        <v>8</v>
      </c>
      <c r="C350">
        <v>2015</v>
      </c>
      <c r="D350">
        <v>0</v>
      </c>
      <c r="E350">
        <v>0</v>
      </c>
      <c r="G350">
        <f t="shared" si="4"/>
        <v>0</v>
      </c>
    </row>
    <row r="351" spans="1:7" x14ac:dyDescent="0.55000000000000004">
      <c r="A351" t="s">
        <v>17</v>
      </c>
      <c r="B351" t="s">
        <v>8</v>
      </c>
      <c r="C351">
        <v>2020</v>
      </c>
      <c r="D351">
        <v>0</v>
      </c>
      <c r="E351">
        <v>0</v>
      </c>
      <c r="G351">
        <f t="shared" si="4"/>
        <v>0</v>
      </c>
    </row>
    <row r="352" spans="1:7" x14ac:dyDescent="0.55000000000000004">
      <c r="A352" t="s">
        <v>17</v>
      </c>
      <c r="B352" t="s">
        <v>8</v>
      </c>
      <c r="C352">
        <v>2023</v>
      </c>
      <c r="D352">
        <v>0</v>
      </c>
      <c r="E352">
        <v>0</v>
      </c>
      <c r="G352">
        <f t="shared" si="4"/>
        <v>0</v>
      </c>
    </row>
    <row r="353" spans="1:7" x14ac:dyDescent="0.55000000000000004">
      <c r="A353" t="s">
        <v>17</v>
      </c>
      <c r="B353" t="s">
        <v>8</v>
      </c>
      <c r="C353">
        <v>2026</v>
      </c>
      <c r="D353">
        <v>0</v>
      </c>
      <c r="E353">
        <v>1.021392E-2</v>
      </c>
      <c r="G353">
        <f t="shared" si="4"/>
        <v>0</v>
      </c>
    </row>
    <row r="354" spans="1:7" x14ac:dyDescent="0.55000000000000004">
      <c r="A354" t="s">
        <v>17</v>
      </c>
      <c r="B354" t="s">
        <v>8</v>
      </c>
      <c r="C354">
        <v>2029</v>
      </c>
      <c r="D354">
        <v>0</v>
      </c>
      <c r="E354">
        <v>7.0019679999999999E-3</v>
      </c>
      <c r="G354">
        <f t="shared" si="4"/>
        <v>0</v>
      </c>
    </row>
    <row r="355" spans="1:7" x14ac:dyDescent="0.55000000000000004">
      <c r="A355" t="s">
        <v>17</v>
      </c>
      <c r="B355" t="s">
        <v>8</v>
      </c>
      <c r="C355">
        <v>2032</v>
      </c>
      <c r="D355">
        <v>0</v>
      </c>
      <c r="E355">
        <v>7.844719E-3</v>
      </c>
      <c r="G355">
        <f t="shared" si="4"/>
        <v>0</v>
      </c>
    </row>
    <row r="356" spans="1:7" x14ac:dyDescent="0.55000000000000004">
      <c r="A356" t="s">
        <v>17</v>
      </c>
      <c r="B356" t="s">
        <v>8</v>
      </c>
      <c r="C356">
        <v>2035</v>
      </c>
      <c r="D356">
        <v>28.955790578999999</v>
      </c>
      <c r="E356">
        <v>28.955790578999999</v>
      </c>
      <c r="G356">
        <f t="shared" si="4"/>
        <v>-4.5392112510000011</v>
      </c>
    </row>
    <row r="357" spans="1:7" x14ac:dyDescent="0.55000000000000004">
      <c r="A357" t="s">
        <v>17</v>
      </c>
      <c r="B357" t="s">
        <v>8</v>
      </c>
      <c r="C357">
        <v>2038</v>
      </c>
      <c r="D357">
        <v>1.653797186</v>
      </c>
      <c r="E357">
        <v>1.653797186</v>
      </c>
      <c r="G357">
        <f t="shared" si="4"/>
        <v>0.381531501</v>
      </c>
    </row>
    <row r="358" spans="1:7" x14ac:dyDescent="0.55000000000000004">
      <c r="A358" t="s">
        <v>17</v>
      </c>
      <c r="B358" t="s">
        <v>8</v>
      </c>
      <c r="C358">
        <v>2041</v>
      </c>
      <c r="D358">
        <v>5.1266519060000002</v>
      </c>
      <c r="E358">
        <v>5.1266519060000002</v>
      </c>
      <c r="G358">
        <f t="shared" si="4"/>
        <v>5.3318393000000519E-2</v>
      </c>
    </row>
    <row r="359" spans="1:7" x14ac:dyDescent="0.55000000000000004">
      <c r="A359" t="s">
        <v>17</v>
      </c>
      <c r="B359" t="s">
        <v>8</v>
      </c>
      <c r="C359">
        <v>2044</v>
      </c>
      <c r="D359">
        <v>4.6002483520000004</v>
      </c>
      <c r="E359">
        <v>4.6002483520000004</v>
      </c>
      <c r="G359">
        <f t="shared" si="4"/>
        <v>0.15373684500000007</v>
      </c>
    </row>
    <row r="360" spans="1:7" x14ac:dyDescent="0.55000000000000004">
      <c r="A360" t="s">
        <v>17</v>
      </c>
      <c r="B360" t="s">
        <v>8</v>
      </c>
      <c r="C360">
        <v>2047</v>
      </c>
      <c r="D360">
        <v>2.3915521769999999</v>
      </c>
      <c r="E360">
        <v>2.3915521769999999</v>
      </c>
      <c r="G360">
        <f t="shared" si="4"/>
        <v>0.13724666499999971</v>
      </c>
    </row>
    <row r="361" spans="1:7" x14ac:dyDescent="0.55000000000000004">
      <c r="A361" t="s">
        <v>17</v>
      </c>
      <c r="B361" t="s">
        <v>8</v>
      </c>
      <c r="C361">
        <v>2050</v>
      </c>
      <c r="D361">
        <v>1.4581707989999999</v>
      </c>
      <c r="E361">
        <v>1.4581707989999999</v>
      </c>
      <c r="G361">
        <f t="shared" si="4"/>
        <v>-5.0153907000000109E-2</v>
      </c>
    </row>
    <row r="362" spans="1:7" x14ac:dyDescent="0.55000000000000004">
      <c r="A362" t="s">
        <v>18</v>
      </c>
      <c r="B362" t="s">
        <v>6</v>
      </c>
      <c r="C362">
        <v>2015</v>
      </c>
      <c r="D362">
        <v>0</v>
      </c>
      <c r="E362">
        <v>0</v>
      </c>
    </row>
    <row r="363" spans="1:7" x14ac:dyDescent="0.55000000000000004">
      <c r="A363" t="s">
        <v>18</v>
      </c>
      <c r="B363" t="s">
        <v>6</v>
      </c>
      <c r="C363">
        <v>2020</v>
      </c>
      <c r="D363">
        <v>0</v>
      </c>
      <c r="E363">
        <v>0</v>
      </c>
    </row>
    <row r="364" spans="1:7" x14ac:dyDescent="0.55000000000000004">
      <c r="A364" t="s">
        <v>18</v>
      </c>
      <c r="B364" t="s">
        <v>6</v>
      </c>
      <c r="C364">
        <v>2023</v>
      </c>
      <c r="D364">
        <v>0</v>
      </c>
      <c r="E364">
        <v>0</v>
      </c>
    </row>
    <row r="365" spans="1:7" x14ac:dyDescent="0.55000000000000004">
      <c r="A365" t="s">
        <v>18</v>
      </c>
      <c r="B365" t="s">
        <v>6</v>
      </c>
      <c r="C365">
        <v>2026</v>
      </c>
      <c r="D365">
        <v>1.021392E-2</v>
      </c>
      <c r="E365">
        <v>1.021392E-2</v>
      </c>
    </row>
    <row r="366" spans="1:7" x14ac:dyDescent="0.55000000000000004">
      <c r="A366" t="s">
        <v>18</v>
      </c>
      <c r="B366" t="s">
        <v>6</v>
      </c>
      <c r="C366">
        <v>2029</v>
      </c>
      <c r="D366">
        <v>7.6973919999999999E-3</v>
      </c>
      <c r="E366">
        <v>7.6973919999999999E-3</v>
      </c>
    </row>
    <row r="367" spans="1:7" x14ac:dyDescent="0.55000000000000004">
      <c r="A367" t="s">
        <v>18</v>
      </c>
      <c r="B367" t="s">
        <v>6</v>
      </c>
      <c r="C367">
        <v>2032</v>
      </c>
      <c r="D367">
        <v>5.4491260000000003E-3</v>
      </c>
      <c r="E367">
        <v>8.8858830000000007E-3</v>
      </c>
    </row>
    <row r="368" spans="1:7" x14ac:dyDescent="0.55000000000000004">
      <c r="A368" t="s">
        <v>18</v>
      </c>
      <c r="B368" t="s">
        <v>6</v>
      </c>
      <c r="C368">
        <v>2035</v>
      </c>
      <c r="D368">
        <v>0</v>
      </c>
      <c r="E368">
        <v>3.5376350620000001</v>
      </c>
    </row>
    <row r="369" spans="1:5" x14ac:dyDescent="0.55000000000000004">
      <c r="A369" t="s">
        <v>18</v>
      </c>
      <c r="B369" t="s">
        <v>6</v>
      </c>
      <c r="C369">
        <v>2038</v>
      </c>
      <c r="D369">
        <v>0</v>
      </c>
      <c r="E369">
        <v>1.3822812310000001</v>
      </c>
    </row>
    <row r="370" spans="1:5" x14ac:dyDescent="0.55000000000000004">
      <c r="A370" t="s">
        <v>18</v>
      </c>
      <c r="B370" t="s">
        <v>6</v>
      </c>
      <c r="C370">
        <v>2041</v>
      </c>
      <c r="D370">
        <v>0</v>
      </c>
      <c r="E370">
        <v>3.307958572</v>
      </c>
    </row>
    <row r="371" spans="1:5" x14ac:dyDescent="0.55000000000000004">
      <c r="A371" t="s">
        <v>18</v>
      </c>
      <c r="B371" t="s">
        <v>6</v>
      </c>
      <c r="C371">
        <v>2044</v>
      </c>
      <c r="D371">
        <v>0</v>
      </c>
      <c r="E371">
        <v>3.242678116</v>
      </c>
    </row>
    <row r="372" spans="1:5" x14ac:dyDescent="0.55000000000000004">
      <c r="A372" t="s">
        <v>18</v>
      </c>
      <c r="B372" t="s">
        <v>6</v>
      </c>
      <c r="C372">
        <v>2047</v>
      </c>
      <c r="D372">
        <v>0</v>
      </c>
      <c r="E372">
        <v>1.4788860159999999</v>
      </c>
    </row>
    <row r="373" spans="1:5" x14ac:dyDescent="0.55000000000000004">
      <c r="A373" t="s">
        <v>18</v>
      </c>
      <c r="B373" t="s">
        <v>6</v>
      </c>
      <c r="C373">
        <v>2050</v>
      </c>
      <c r="D373">
        <v>0</v>
      </c>
      <c r="E373">
        <v>0.608700723</v>
      </c>
    </row>
    <row r="374" spans="1:5" x14ac:dyDescent="0.55000000000000004">
      <c r="A374" t="s">
        <v>18</v>
      </c>
      <c r="B374" t="s">
        <v>7</v>
      </c>
      <c r="C374">
        <v>2015</v>
      </c>
      <c r="D374">
        <v>0</v>
      </c>
      <c r="E374">
        <v>0</v>
      </c>
    </row>
    <row r="375" spans="1:5" x14ac:dyDescent="0.55000000000000004">
      <c r="A375" t="s">
        <v>18</v>
      </c>
      <c r="B375" t="s">
        <v>7</v>
      </c>
      <c r="C375">
        <v>2020</v>
      </c>
      <c r="D375">
        <v>0</v>
      </c>
      <c r="E375">
        <v>0</v>
      </c>
    </row>
    <row r="376" spans="1:5" x14ac:dyDescent="0.55000000000000004">
      <c r="A376" t="s">
        <v>18</v>
      </c>
      <c r="B376" t="s">
        <v>7</v>
      </c>
      <c r="C376">
        <v>2023</v>
      </c>
      <c r="D376">
        <v>0</v>
      </c>
      <c r="E376">
        <v>0</v>
      </c>
    </row>
    <row r="377" spans="1:5" x14ac:dyDescent="0.55000000000000004">
      <c r="A377" t="s">
        <v>18</v>
      </c>
      <c r="B377" t="s">
        <v>7</v>
      </c>
      <c r="C377">
        <v>2026</v>
      </c>
      <c r="D377">
        <v>0</v>
      </c>
      <c r="E377">
        <v>1.021392E-2</v>
      </c>
    </row>
    <row r="378" spans="1:5" x14ac:dyDescent="0.55000000000000004">
      <c r="A378" t="s">
        <v>18</v>
      </c>
      <c r="B378" t="s">
        <v>7</v>
      </c>
      <c r="C378">
        <v>2029</v>
      </c>
      <c r="D378">
        <v>0</v>
      </c>
      <c r="E378">
        <v>7.6973919999999999E-3</v>
      </c>
    </row>
    <row r="379" spans="1:5" x14ac:dyDescent="0.55000000000000004">
      <c r="A379" t="s">
        <v>18</v>
      </c>
      <c r="B379" t="s">
        <v>7</v>
      </c>
      <c r="C379">
        <v>2032</v>
      </c>
      <c r="D379">
        <v>3.4367569999999999E-3</v>
      </c>
      <c r="E379">
        <v>8.8858830000000007E-3</v>
      </c>
    </row>
    <row r="380" spans="1:5" x14ac:dyDescent="0.55000000000000004">
      <c r="A380" t="s">
        <v>18</v>
      </c>
      <c r="B380" t="s">
        <v>7</v>
      </c>
      <c r="C380">
        <v>2035</v>
      </c>
      <c r="D380">
        <v>4.2000123E-2</v>
      </c>
      <c r="E380">
        <v>3.5376350620000001</v>
      </c>
    </row>
    <row r="381" spans="1:5" x14ac:dyDescent="0.55000000000000004">
      <c r="A381" t="s">
        <v>18</v>
      </c>
      <c r="B381" t="s">
        <v>7</v>
      </c>
      <c r="C381">
        <v>2038</v>
      </c>
      <c r="D381">
        <v>9.0656439999999994E-3</v>
      </c>
      <c r="E381">
        <v>1.3822812310000001</v>
      </c>
    </row>
    <row r="382" spans="1:5" x14ac:dyDescent="0.55000000000000004">
      <c r="A382" t="s">
        <v>18</v>
      </c>
      <c r="B382" t="s">
        <v>7</v>
      </c>
      <c r="C382">
        <v>2041</v>
      </c>
      <c r="D382">
        <v>7.6662355000000001E-2</v>
      </c>
      <c r="E382">
        <v>3.307958572</v>
      </c>
    </row>
    <row r="383" spans="1:5" x14ac:dyDescent="0.55000000000000004">
      <c r="A383" t="s">
        <v>18</v>
      </c>
      <c r="B383" t="s">
        <v>7</v>
      </c>
      <c r="C383">
        <v>2044</v>
      </c>
      <c r="D383">
        <v>1.887902E-2</v>
      </c>
      <c r="E383">
        <v>3.242678116</v>
      </c>
    </row>
    <row r="384" spans="1:5" x14ac:dyDescent="0.55000000000000004">
      <c r="A384" t="s">
        <v>18</v>
      </c>
      <c r="B384" t="s">
        <v>7</v>
      </c>
      <c r="C384">
        <v>2047</v>
      </c>
      <c r="D384">
        <v>0.100569296</v>
      </c>
      <c r="E384">
        <v>1.4788860159999999</v>
      </c>
    </row>
    <row r="385" spans="1:7" x14ac:dyDescent="0.55000000000000004">
      <c r="A385" t="s">
        <v>18</v>
      </c>
      <c r="B385" t="s">
        <v>7</v>
      </c>
      <c r="C385">
        <v>2050</v>
      </c>
      <c r="D385">
        <v>3.1640483999999899E-2</v>
      </c>
      <c r="E385">
        <v>0.608700723</v>
      </c>
    </row>
    <row r="386" spans="1:7" x14ac:dyDescent="0.55000000000000004">
      <c r="A386" t="s">
        <v>18</v>
      </c>
      <c r="B386" t="s">
        <v>8</v>
      </c>
      <c r="C386">
        <v>2015</v>
      </c>
      <c r="D386">
        <v>0</v>
      </c>
      <c r="E386">
        <v>0</v>
      </c>
    </row>
    <row r="387" spans="1:7" x14ac:dyDescent="0.55000000000000004">
      <c r="A387" t="s">
        <v>18</v>
      </c>
      <c r="B387" t="s">
        <v>8</v>
      </c>
      <c r="C387">
        <v>2020</v>
      </c>
      <c r="D387">
        <v>0</v>
      </c>
      <c r="E387">
        <v>0</v>
      </c>
    </row>
    <row r="388" spans="1:7" x14ac:dyDescent="0.55000000000000004">
      <c r="A388" t="s">
        <v>18</v>
      </c>
      <c r="B388" t="s">
        <v>8</v>
      </c>
      <c r="C388">
        <v>2023</v>
      </c>
      <c r="D388">
        <v>0</v>
      </c>
      <c r="E388">
        <v>0</v>
      </c>
    </row>
    <row r="389" spans="1:7" x14ac:dyDescent="0.55000000000000004">
      <c r="A389" t="s">
        <v>18</v>
      </c>
      <c r="B389" t="s">
        <v>8</v>
      </c>
      <c r="C389">
        <v>2026</v>
      </c>
      <c r="D389">
        <v>0</v>
      </c>
      <c r="E389">
        <v>1.021392E-2</v>
      </c>
    </row>
    <row r="390" spans="1:7" x14ac:dyDescent="0.55000000000000004">
      <c r="A390" t="s">
        <v>18</v>
      </c>
      <c r="B390" t="s">
        <v>8</v>
      </c>
      <c r="C390">
        <v>2029</v>
      </c>
      <c r="D390">
        <v>0</v>
      </c>
      <c r="E390">
        <v>7.6973919999999999E-3</v>
      </c>
    </row>
    <row r="391" spans="1:7" x14ac:dyDescent="0.55000000000000004">
      <c r="A391" t="s">
        <v>18</v>
      </c>
      <c r="B391" t="s">
        <v>8</v>
      </c>
      <c r="C391">
        <v>2032</v>
      </c>
      <c r="D391">
        <v>0</v>
      </c>
      <c r="E391">
        <v>8.8858830000000007E-3</v>
      </c>
    </row>
    <row r="392" spans="1:7" x14ac:dyDescent="0.55000000000000004">
      <c r="A392" t="s">
        <v>18</v>
      </c>
      <c r="B392" t="s">
        <v>8</v>
      </c>
      <c r="C392">
        <v>2035</v>
      </c>
      <c r="D392">
        <v>3.4956349389999999</v>
      </c>
      <c r="E392">
        <v>3.5376350620000001</v>
      </c>
    </row>
    <row r="393" spans="1:7" x14ac:dyDescent="0.55000000000000004">
      <c r="A393" t="s">
        <v>18</v>
      </c>
      <c r="B393" t="s">
        <v>8</v>
      </c>
      <c r="C393">
        <v>2038</v>
      </c>
      <c r="D393">
        <v>1.373215587</v>
      </c>
      <c r="E393">
        <v>1.3822812310000001</v>
      </c>
    </row>
    <row r="394" spans="1:7" x14ac:dyDescent="0.55000000000000004">
      <c r="A394" t="s">
        <v>18</v>
      </c>
      <c r="B394" t="s">
        <v>8</v>
      </c>
      <c r="C394">
        <v>2041</v>
      </c>
      <c r="D394">
        <v>3.2312962170000001</v>
      </c>
      <c r="E394">
        <v>3.307958572</v>
      </c>
    </row>
    <row r="395" spans="1:7" x14ac:dyDescent="0.55000000000000004">
      <c r="A395" t="s">
        <v>18</v>
      </c>
      <c r="B395" t="s">
        <v>8</v>
      </c>
      <c r="C395">
        <v>2044</v>
      </c>
      <c r="D395">
        <v>3.223799096</v>
      </c>
      <c r="E395">
        <v>3.242678116</v>
      </c>
    </row>
    <row r="396" spans="1:7" x14ac:dyDescent="0.55000000000000004">
      <c r="A396" t="s">
        <v>18</v>
      </c>
      <c r="B396" t="s">
        <v>8</v>
      </c>
      <c r="C396">
        <v>2047</v>
      </c>
      <c r="D396">
        <v>1.3783167199999999</v>
      </c>
      <c r="E396">
        <v>1.4788860159999999</v>
      </c>
    </row>
    <row r="397" spans="1:7" x14ac:dyDescent="0.55000000000000004">
      <c r="A397" t="s">
        <v>18</v>
      </c>
      <c r="B397" t="s">
        <v>8</v>
      </c>
      <c r="C397">
        <v>2050</v>
      </c>
      <c r="D397">
        <v>0.57706023900000003</v>
      </c>
      <c r="E397">
        <v>0.608700723</v>
      </c>
    </row>
    <row r="398" spans="1:7" x14ac:dyDescent="0.55000000000000004">
      <c r="A398" t="s">
        <v>19</v>
      </c>
      <c r="B398" t="s">
        <v>6</v>
      </c>
      <c r="C398">
        <v>2015</v>
      </c>
      <c r="D398">
        <v>0</v>
      </c>
      <c r="E398">
        <v>0</v>
      </c>
      <c r="G398">
        <f>D398-D362</f>
        <v>0</v>
      </c>
    </row>
    <row r="399" spans="1:7" x14ac:dyDescent="0.55000000000000004">
      <c r="A399" t="s">
        <v>19</v>
      </c>
      <c r="B399" t="s">
        <v>6</v>
      </c>
      <c r="C399">
        <v>2020</v>
      </c>
      <c r="D399">
        <v>0</v>
      </c>
      <c r="E399">
        <v>0</v>
      </c>
      <c r="G399">
        <f t="shared" ref="G399:G433" si="5">D399-D363</f>
        <v>0</v>
      </c>
    </row>
    <row r="400" spans="1:7" x14ac:dyDescent="0.55000000000000004">
      <c r="A400" t="s">
        <v>19</v>
      </c>
      <c r="B400" t="s">
        <v>6</v>
      </c>
      <c r="C400">
        <v>2023</v>
      </c>
      <c r="D400">
        <v>0</v>
      </c>
      <c r="E400">
        <v>0</v>
      </c>
      <c r="G400">
        <f t="shared" si="5"/>
        <v>0</v>
      </c>
    </row>
    <row r="401" spans="1:7" x14ac:dyDescent="0.55000000000000004">
      <c r="A401" t="s">
        <v>19</v>
      </c>
      <c r="B401" t="s">
        <v>6</v>
      </c>
      <c r="C401">
        <v>2026</v>
      </c>
      <c r="D401">
        <v>1.0207892999999999E-2</v>
      </c>
      <c r="E401">
        <v>1.0207892999999999E-2</v>
      </c>
      <c r="G401">
        <f t="shared" si="5"/>
        <v>-6.0270000000004625E-6</v>
      </c>
    </row>
    <row r="402" spans="1:7" x14ac:dyDescent="0.55000000000000004">
      <c r="A402" t="s">
        <v>19</v>
      </c>
      <c r="B402" t="s">
        <v>6</v>
      </c>
      <c r="C402">
        <v>2029</v>
      </c>
      <c r="D402">
        <v>6.1043240000000004E-3</v>
      </c>
      <c r="E402">
        <v>6.1043240000000004E-3</v>
      </c>
      <c r="G402">
        <f>D402-D366</f>
        <v>-1.5930679999999996E-3</v>
      </c>
    </row>
    <row r="403" spans="1:7" x14ac:dyDescent="0.55000000000000004">
      <c r="A403" t="s">
        <v>19</v>
      </c>
      <c r="B403" t="s">
        <v>6</v>
      </c>
      <c r="C403">
        <v>2032</v>
      </c>
      <c r="D403">
        <v>4.5415530000000003E-3</v>
      </c>
      <c r="E403">
        <v>4.6663980000000004E-3</v>
      </c>
      <c r="G403">
        <f t="shared" si="5"/>
        <v>-9.0757300000000006E-4</v>
      </c>
    </row>
    <row r="404" spans="1:7" x14ac:dyDescent="0.55000000000000004">
      <c r="A404" t="s">
        <v>19</v>
      </c>
      <c r="B404" t="s">
        <v>6</v>
      </c>
      <c r="C404">
        <v>2035</v>
      </c>
      <c r="D404">
        <v>0</v>
      </c>
      <c r="E404">
        <v>2.9687406909999998</v>
      </c>
      <c r="G404">
        <f t="shared" si="5"/>
        <v>0</v>
      </c>
    </row>
    <row r="405" spans="1:7" x14ac:dyDescent="0.55000000000000004">
      <c r="A405" t="s">
        <v>19</v>
      </c>
      <c r="B405" t="s">
        <v>6</v>
      </c>
      <c r="C405">
        <v>2038</v>
      </c>
      <c r="D405">
        <v>0</v>
      </c>
      <c r="E405">
        <v>0.69284210800000001</v>
      </c>
      <c r="G405">
        <f t="shared" si="5"/>
        <v>0</v>
      </c>
    </row>
    <row r="406" spans="1:7" x14ac:dyDescent="0.55000000000000004">
      <c r="A406" t="s">
        <v>19</v>
      </c>
      <c r="B406" t="s">
        <v>6</v>
      </c>
      <c r="C406">
        <v>2041</v>
      </c>
      <c r="D406">
        <v>0</v>
      </c>
      <c r="E406">
        <v>3.4244226050000002</v>
      </c>
      <c r="G406">
        <f t="shared" si="5"/>
        <v>0</v>
      </c>
    </row>
    <row r="407" spans="1:7" x14ac:dyDescent="0.55000000000000004">
      <c r="A407" t="s">
        <v>19</v>
      </c>
      <c r="B407" t="s">
        <v>6</v>
      </c>
      <c r="C407">
        <v>2044</v>
      </c>
      <c r="D407">
        <v>0</v>
      </c>
      <c r="E407">
        <v>2.9030265759999998</v>
      </c>
      <c r="G407">
        <f t="shared" si="5"/>
        <v>0</v>
      </c>
    </row>
    <row r="408" spans="1:7" x14ac:dyDescent="0.55000000000000004">
      <c r="A408" t="s">
        <v>19</v>
      </c>
      <c r="B408" t="s">
        <v>6</v>
      </c>
      <c r="C408">
        <v>2047</v>
      </c>
      <c r="D408">
        <v>0</v>
      </c>
      <c r="E408">
        <v>1.5014120049999999</v>
      </c>
      <c r="G408">
        <f t="shared" si="5"/>
        <v>0</v>
      </c>
    </row>
    <row r="409" spans="1:7" x14ac:dyDescent="0.55000000000000004">
      <c r="A409" t="s">
        <v>19</v>
      </c>
      <c r="B409" t="s">
        <v>6</v>
      </c>
      <c r="C409">
        <v>2050</v>
      </c>
      <c r="D409">
        <v>0</v>
      </c>
      <c r="E409">
        <v>0.64726596700000005</v>
      </c>
      <c r="G409">
        <f t="shared" si="5"/>
        <v>0</v>
      </c>
    </row>
    <row r="410" spans="1:7" x14ac:dyDescent="0.55000000000000004">
      <c r="A410" t="s">
        <v>19</v>
      </c>
      <c r="B410" t="s">
        <v>7</v>
      </c>
      <c r="C410">
        <v>2015</v>
      </c>
      <c r="D410">
        <v>0</v>
      </c>
      <c r="E410">
        <v>0</v>
      </c>
      <c r="G410">
        <f t="shared" si="5"/>
        <v>0</v>
      </c>
    </row>
    <row r="411" spans="1:7" x14ac:dyDescent="0.55000000000000004">
      <c r="A411" t="s">
        <v>19</v>
      </c>
      <c r="B411" t="s">
        <v>7</v>
      </c>
      <c r="C411">
        <v>2020</v>
      </c>
      <c r="D411">
        <v>0</v>
      </c>
      <c r="E411">
        <v>0</v>
      </c>
      <c r="G411">
        <f t="shared" si="5"/>
        <v>0</v>
      </c>
    </row>
    <row r="412" spans="1:7" x14ac:dyDescent="0.55000000000000004">
      <c r="A412" t="s">
        <v>19</v>
      </c>
      <c r="B412" t="s">
        <v>7</v>
      </c>
      <c r="C412">
        <v>2023</v>
      </c>
      <c r="D412">
        <v>0</v>
      </c>
      <c r="E412">
        <v>0</v>
      </c>
      <c r="G412">
        <f t="shared" si="5"/>
        <v>0</v>
      </c>
    </row>
    <row r="413" spans="1:7" x14ac:dyDescent="0.55000000000000004">
      <c r="A413" t="s">
        <v>19</v>
      </c>
      <c r="B413" t="s">
        <v>7</v>
      </c>
      <c r="C413">
        <v>2026</v>
      </c>
      <c r="D413">
        <v>0</v>
      </c>
      <c r="E413">
        <v>1.0207892999999999E-2</v>
      </c>
      <c r="G413">
        <f t="shared" si="5"/>
        <v>0</v>
      </c>
    </row>
    <row r="414" spans="1:7" x14ac:dyDescent="0.55000000000000004">
      <c r="A414" t="s">
        <v>19</v>
      </c>
      <c r="B414" t="s">
        <v>7</v>
      </c>
      <c r="C414">
        <v>2029</v>
      </c>
      <c r="D414">
        <v>0</v>
      </c>
      <c r="E414">
        <v>6.1043240000000004E-3</v>
      </c>
      <c r="G414">
        <f t="shared" si="5"/>
        <v>0</v>
      </c>
    </row>
    <row r="415" spans="1:7" x14ac:dyDescent="0.55000000000000004">
      <c r="A415" t="s">
        <v>19</v>
      </c>
      <c r="B415" t="s">
        <v>7</v>
      </c>
      <c r="C415">
        <v>2032</v>
      </c>
      <c r="D415">
        <v>1.24845E-4</v>
      </c>
      <c r="E415">
        <v>4.6663980000000004E-3</v>
      </c>
      <c r="G415">
        <f t="shared" si="5"/>
        <v>-3.3119119999999998E-3</v>
      </c>
    </row>
    <row r="416" spans="1:7" x14ac:dyDescent="0.55000000000000004">
      <c r="A416" t="s">
        <v>19</v>
      </c>
      <c r="B416" t="s">
        <v>7</v>
      </c>
      <c r="C416">
        <v>2035</v>
      </c>
      <c r="D416">
        <v>3.6079058999999997E-2</v>
      </c>
      <c r="E416">
        <v>2.9687406909999998</v>
      </c>
      <c r="G416">
        <f t="shared" si="5"/>
        <v>-5.9210640000000037E-3</v>
      </c>
    </row>
    <row r="417" spans="1:7" x14ac:dyDescent="0.55000000000000004">
      <c r="A417" t="s">
        <v>19</v>
      </c>
      <c r="B417" t="s">
        <v>7</v>
      </c>
      <c r="C417">
        <v>2038</v>
      </c>
      <c r="D417">
        <v>5.4842729999999996E-3</v>
      </c>
      <c r="E417">
        <v>0.69284210800000001</v>
      </c>
      <c r="G417">
        <f t="shared" si="5"/>
        <v>-3.5813709999999999E-3</v>
      </c>
    </row>
    <row r="418" spans="1:7" x14ac:dyDescent="0.55000000000000004">
      <c r="A418" t="s">
        <v>19</v>
      </c>
      <c r="B418" t="s">
        <v>7</v>
      </c>
      <c r="C418">
        <v>2041</v>
      </c>
      <c r="D418">
        <v>6.2861819999999999E-2</v>
      </c>
      <c r="E418">
        <v>3.4244226050000002</v>
      </c>
      <c r="G418">
        <f t="shared" si="5"/>
        <v>-1.3800535000000003E-2</v>
      </c>
    </row>
    <row r="419" spans="1:7" x14ac:dyDescent="0.55000000000000004">
      <c r="A419" t="s">
        <v>19</v>
      </c>
      <c r="B419" t="s">
        <v>7</v>
      </c>
      <c r="C419">
        <v>2044</v>
      </c>
      <c r="D419">
        <v>1.5190039000000001E-2</v>
      </c>
      <c r="E419">
        <v>2.9030265759999998</v>
      </c>
      <c r="G419">
        <f t="shared" si="5"/>
        <v>-3.6889809999999992E-3</v>
      </c>
    </row>
    <row r="420" spans="1:7" x14ac:dyDescent="0.55000000000000004">
      <c r="A420" t="s">
        <v>19</v>
      </c>
      <c r="B420" t="s">
        <v>7</v>
      </c>
      <c r="C420">
        <v>2047</v>
      </c>
      <c r="D420">
        <v>5.0181771999999999E-2</v>
      </c>
      <c r="E420">
        <v>1.5014120049999999</v>
      </c>
      <c r="G420">
        <f t="shared" si="5"/>
        <v>-5.0387524000000003E-2</v>
      </c>
    </row>
    <row r="421" spans="1:7" x14ac:dyDescent="0.55000000000000004">
      <c r="A421" t="s">
        <v>19</v>
      </c>
      <c r="B421" t="s">
        <v>7</v>
      </c>
      <c r="C421">
        <v>2050</v>
      </c>
      <c r="D421">
        <v>3.1580760999999999E-2</v>
      </c>
      <c r="E421">
        <v>0.64726596700000005</v>
      </c>
      <c r="G421">
        <f t="shared" si="5"/>
        <v>-5.9722999999900495E-5</v>
      </c>
    </row>
    <row r="422" spans="1:7" x14ac:dyDescent="0.55000000000000004">
      <c r="A422" t="s">
        <v>19</v>
      </c>
      <c r="B422" t="s">
        <v>8</v>
      </c>
      <c r="C422">
        <v>2015</v>
      </c>
      <c r="D422">
        <v>0</v>
      </c>
      <c r="E422">
        <v>0</v>
      </c>
      <c r="G422">
        <f t="shared" si="5"/>
        <v>0</v>
      </c>
    </row>
    <row r="423" spans="1:7" x14ac:dyDescent="0.55000000000000004">
      <c r="A423" t="s">
        <v>19</v>
      </c>
      <c r="B423" t="s">
        <v>8</v>
      </c>
      <c r="C423">
        <v>2020</v>
      </c>
      <c r="D423">
        <v>0</v>
      </c>
      <c r="E423">
        <v>0</v>
      </c>
      <c r="G423">
        <f t="shared" si="5"/>
        <v>0</v>
      </c>
    </row>
    <row r="424" spans="1:7" x14ac:dyDescent="0.55000000000000004">
      <c r="A424" t="s">
        <v>19</v>
      </c>
      <c r="B424" t="s">
        <v>8</v>
      </c>
      <c r="C424">
        <v>2023</v>
      </c>
      <c r="D424">
        <v>0</v>
      </c>
      <c r="E424">
        <v>0</v>
      </c>
      <c r="G424">
        <f t="shared" si="5"/>
        <v>0</v>
      </c>
    </row>
    <row r="425" spans="1:7" x14ac:dyDescent="0.55000000000000004">
      <c r="A425" t="s">
        <v>19</v>
      </c>
      <c r="B425" t="s">
        <v>8</v>
      </c>
      <c r="C425">
        <v>2026</v>
      </c>
      <c r="D425">
        <v>0</v>
      </c>
      <c r="E425">
        <v>1.0207892999999999E-2</v>
      </c>
      <c r="G425">
        <f t="shared" si="5"/>
        <v>0</v>
      </c>
    </row>
    <row r="426" spans="1:7" x14ac:dyDescent="0.55000000000000004">
      <c r="A426" t="s">
        <v>19</v>
      </c>
      <c r="B426" t="s">
        <v>8</v>
      </c>
      <c r="C426">
        <v>2029</v>
      </c>
      <c r="D426">
        <v>0</v>
      </c>
      <c r="E426">
        <v>6.1043240000000004E-3</v>
      </c>
      <c r="G426">
        <f t="shared" si="5"/>
        <v>0</v>
      </c>
    </row>
    <row r="427" spans="1:7" x14ac:dyDescent="0.55000000000000004">
      <c r="A427" t="s">
        <v>19</v>
      </c>
      <c r="B427" t="s">
        <v>8</v>
      </c>
      <c r="C427">
        <v>2032</v>
      </c>
      <c r="D427">
        <v>0</v>
      </c>
      <c r="E427">
        <v>4.6663980000000004E-3</v>
      </c>
      <c r="G427">
        <f t="shared" si="5"/>
        <v>0</v>
      </c>
    </row>
    <row r="428" spans="1:7" x14ac:dyDescent="0.55000000000000004">
      <c r="A428" t="s">
        <v>19</v>
      </c>
      <c r="B428" t="s">
        <v>8</v>
      </c>
      <c r="C428">
        <v>2035</v>
      </c>
      <c r="D428">
        <v>2.9326616319999999</v>
      </c>
      <c r="E428">
        <v>2.9687406909999998</v>
      </c>
      <c r="G428">
        <f t="shared" si="5"/>
        <v>-0.56297330700000003</v>
      </c>
    </row>
    <row r="429" spans="1:7" x14ac:dyDescent="0.55000000000000004">
      <c r="A429" t="s">
        <v>19</v>
      </c>
      <c r="B429" t="s">
        <v>8</v>
      </c>
      <c r="C429">
        <v>2038</v>
      </c>
      <c r="D429">
        <v>0.68735783500000003</v>
      </c>
      <c r="E429">
        <v>0.69284210800000001</v>
      </c>
      <c r="G429">
        <f t="shared" si="5"/>
        <v>-0.68585775199999999</v>
      </c>
    </row>
    <row r="430" spans="1:7" x14ac:dyDescent="0.55000000000000004">
      <c r="A430" t="s">
        <v>19</v>
      </c>
      <c r="B430" t="s">
        <v>8</v>
      </c>
      <c r="C430">
        <v>2041</v>
      </c>
      <c r="D430">
        <v>3.361560785</v>
      </c>
      <c r="E430">
        <v>3.4244226050000002</v>
      </c>
      <c r="G430">
        <f t="shared" si="5"/>
        <v>0.13026456799999986</v>
      </c>
    </row>
    <row r="431" spans="1:7" x14ac:dyDescent="0.55000000000000004">
      <c r="A431" t="s">
        <v>19</v>
      </c>
      <c r="B431" t="s">
        <v>8</v>
      </c>
      <c r="C431">
        <v>2044</v>
      </c>
      <c r="D431">
        <v>2.8878365370000001</v>
      </c>
      <c r="E431">
        <v>2.9030265759999998</v>
      </c>
      <c r="G431">
        <f t="shared" si="5"/>
        <v>-0.33596255899999994</v>
      </c>
    </row>
    <row r="432" spans="1:7" x14ac:dyDescent="0.55000000000000004">
      <c r="A432" t="s">
        <v>19</v>
      </c>
      <c r="B432" t="s">
        <v>8</v>
      </c>
      <c r="C432">
        <v>2047</v>
      </c>
      <c r="D432">
        <v>1.451230233</v>
      </c>
      <c r="E432">
        <v>1.5014120049999999</v>
      </c>
      <c r="G432">
        <f t="shared" si="5"/>
        <v>7.2913513000000041E-2</v>
      </c>
    </row>
    <row r="433" spans="1:7" x14ac:dyDescent="0.55000000000000004">
      <c r="A433" t="s">
        <v>19</v>
      </c>
      <c r="B433" t="s">
        <v>8</v>
      </c>
      <c r="C433">
        <v>2050</v>
      </c>
      <c r="D433">
        <v>0.61568520599999998</v>
      </c>
      <c r="E433">
        <v>0.64726596700000005</v>
      </c>
      <c r="G433">
        <f t="shared" si="5"/>
        <v>3.8624966999999955E-2</v>
      </c>
    </row>
    <row r="434" spans="1:7" x14ac:dyDescent="0.55000000000000004">
      <c r="A434" t="s">
        <v>20</v>
      </c>
      <c r="B434" t="s">
        <v>6</v>
      </c>
      <c r="C434">
        <v>2015</v>
      </c>
      <c r="D434">
        <v>0</v>
      </c>
      <c r="E434">
        <v>0</v>
      </c>
    </row>
    <row r="435" spans="1:7" x14ac:dyDescent="0.55000000000000004">
      <c r="A435" t="s">
        <v>20</v>
      </c>
      <c r="B435" t="s">
        <v>6</v>
      </c>
      <c r="C435">
        <v>2020</v>
      </c>
      <c r="D435">
        <v>0</v>
      </c>
      <c r="E435">
        <v>0</v>
      </c>
    </row>
    <row r="436" spans="1:7" x14ac:dyDescent="0.55000000000000004">
      <c r="A436" t="s">
        <v>20</v>
      </c>
      <c r="B436" t="s">
        <v>6</v>
      </c>
      <c r="C436">
        <v>2023</v>
      </c>
      <c r="D436">
        <v>0</v>
      </c>
      <c r="E436">
        <v>0</v>
      </c>
    </row>
    <row r="437" spans="1:7" x14ac:dyDescent="0.55000000000000004">
      <c r="A437" t="s">
        <v>20</v>
      </c>
      <c r="B437" t="s">
        <v>6</v>
      </c>
      <c r="C437">
        <v>2026</v>
      </c>
      <c r="D437">
        <v>0</v>
      </c>
      <c r="E437">
        <v>0</v>
      </c>
    </row>
    <row r="438" spans="1:7" x14ac:dyDescent="0.55000000000000004">
      <c r="A438" t="s">
        <v>20</v>
      </c>
      <c r="B438" t="s">
        <v>6</v>
      </c>
      <c r="C438">
        <v>2029</v>
      </c>
      <c r="D438">
        <v>6.8854520000000002E-3</v>
      </c>
      <c r="E438">
        <v>6.8854520000000002E-3</v>
      </c>
    </row>
    <row r="439" spans="1:7" x14ac:dyDescent="0.55000000000000004">
      <c r="A439" t="s">
        <v>20</v>
      </c>
      <c r="B439" t="s">
        <v>6</v>
      </c>
      <c r="C439">
        <v>2032</v>
      </c>
      <c r="D439">
        <v>4.4381200000000003E-3</v>
      </c>
      <c r="E439">
        <v>4.4381200000000003E-3</v>
      </c>
    </row>
    <row r="440" spans="1:7" x14ac:dyDescent="0.55000000000000004">
      <c r="A440" t="s">
        <v>20</v>
      </c>
      <c r="B440" t="s">
        <v>6</v>
      </c>
      <c r="C440">
        <v>2035</v>
      </c>
      <c r="D440">
        <v>0</v>
      </c>
      <c r="E440">
        <v>7.6920619549999998</v>
      </c>
    </row>
    <row r="441" spans="1:7" x14ac:dyDescent="0.55000000000000004">
      <c r="A441" t="s">
        <v>20</v>
      </c>
      <c r="B441" t="s">
        <v>6</v>
      </c>
      <c r="C441">
        <v>2038</v>
      </c>
      <c r="D441">
        <v>0</v>
      </c>
      <c r="E441">
        <v>10.477172776</v>
      </c>
    </row>
    <row r="442" spans="1:7" x14ac:dyDescent="0.55000000000000004">
      <c r="A442" t="s">
        <v>20</v>
      </c>
      <c r="B442" t="s">
        <v>6</v>
      </c>
      <c r="C442">
        <v>2041</v>
      </c>
      <c r="D442">
        <v>0</v>
      </c>
      <c r="E442">
        <v>4.8457456670000001</v>
      </c>
    </row>
    <row r="443" spans="1:7" x14ac:dyDescent="0.55000000000000004">
      <c r="A443" t="s">
        <v>20</v>
      </c>
      <c r="B443" t="s">
        <v>6</v>
      </c>
      <c r="C443">
        <v>2044</v>
      </c>
      <c r="D443">
        <v>0</v>
      </c>
      <c r="E443">
        <v>4.066605536</v>
      </c>
    </row>
    <row r="444" spans="1:7" x14ac:dyDescent="0.55000000000000004">
      <c r="A444" t="s">
        <v>20</v>
      </c>
      <c r="B444" t="s">
        <v>6</v>
      </c>
      <c r="C444">
        <v>2047</v>
      </c>
      <c r="D444">
        <v>0</v>
      </c>
      <c r="E444">
        <v>2.9823925209999902</v>
      </c>
    </row>
    <row r="445" spans="1:7" x14ac:dyDescent="0.55000000000000004">
      <c r="A445" t="s">
        <v>20</v>
      </c>
      <c r="B445" t="s">
        <v>6</v>
      </c>
      <c r="C445">
        <v>2050</v>
      </c>
      <c r="D445">
        <v>0</v>
      </c>
      <c r="E445">
        <v>2.2945642020000001</v>
      </c>
    </row>
    <row r="446" spans="1:7" x14ac:dyDescent="0.55000000000000004">
      <c r="A446" t="s">
        <v>20</v>
      </c>
      <c r="B446" t="s">
        <v>7</v>
      </c>
      <c r="C446">
        <v>2015</v>
      </c>
      <c r="D446">
        <v>0</v>
      </c>
      <c r="E446">
        <v>0</v>
      </c>
    </row>
    <row r="447" spans="1:7" x14ac:dyDescent="0.55000000000000004">
      <c r="A447" t="s">
        <v>20</v>
      </c>
      <c r="B447" t="s">
        <v>7</v>
      </c>
      <c r="C447">
        <v>2020</v>
      </c>
      <c r="D447">
        <v>0</v>
      </c>
      <c r="E447">
        <v>0</v>
      </c>
    </row>
    <row r="448" spans="1:7" x14ac:dyDescent="0.55000000000000004">
      <c r="A448" t="s">
        <v>20</v>
      </c>
      <c r="B448" t="s">
        <v>7</v>
      </c>
      <c r="C448">
        <v>2023</v>
      </c>
      <c r="D448">
        <v>0</v>
      </c>
      <c r="E448">
        <v>0</v>
      </c>
    </row>
    <row r="449" spans="1:5" x14ac:dyDescent="0.55000000000000004">
      <c r="A449" t="s">
        <v>20</v>
      </c>
      <c r="B449" t="s">
        <v>7</v>
      </c>
      <c r="C449">
        <v>2026</v>
      </c>
      <c r="D449">
        <v>0</v>
      </c>
      <c r="E449">
        <v>0</v>
      </c>
    </row>
    <row r="450" spans="1:5" x14ac:dyDescent="0.55000000000000004">
      <c r="A450" t="s">
        <v>20</v>
      </c>
      <c r="B450" t="s">
        <v>7</v>
      </c>
      <c r="C450">
        <v>2029</v>
      </c>
      <c r="D450">
        <v>0</v>
      </c>
      <c r="E450">
        <v>6.8854520000000002E-3</v>
      </c>
    </row>
    <row r="451" spans="1:5" x14ac:dyDescent="0.55000000000000004">
      <c r="A451" t="s">
        <v>20</v>
      </c>
      <c r="B451" t="s">
        <v>7</v>
      </c>
      <c r="C451">
        <v>2032</v>
      </c>
      <c r="D451">
        <v>0</v>
      </c>
      <c r="E451">
        <v>4.4381200000000003E-3</v>
      </c>
    </row>
    <row r="452" spans="1:5" x14ac:dyDescent="0.55000000000000004">
      <c r="A452" t="s">
        <v>20</v>
      </c>
      <c r="B452" t="s">
        <v>7</v>
      </c>
      <c r="C452">
        <v>2035</v>
      </c>
      <c r="D452">
        <v>1.5401517E-2</v>
      </c>
      <c r="E452">
        <v>7.6920619549999998</v>
      </c>
    </row>
    <row r="453" spans="1:5" x14ac:dyDescent="0.55000000000000004">
      <c r="A453" t="s">
        <v>20</v>
      </c>
      <c r="B453" t="s">
        <v>7</v>
      </c>
      <c r="C453">
        <v>2038</v>
      </c>
      <c r="D453">
        <v>9.3835519999999999E-3</v>
      </c>
      <c r="E453">
        <v>10.477172776</v>
      </c>
    </row>
    <row r="454" spans="1:5" x14ac:dyDescent="0.55000000000000004">
      <c r="A454" t="s">
        <v>20</v>
      </c>
      <c r="B454" t="s">
        <v>7</v>
      </c>
      <c r="C454">
        <v>2041</v>
      </c>
      <c r="D454">
        <v>3.2102628999999903E-2</v>
      </c>
      <c r="E454">
        <v>4.8457456670000001</v>
      </c>
    </row>
    <row r="455" spans="1:5" x14ac:dyDescent="0.55000000000000004">
      <c r="A455" t="s">
        <v>20</v>
      </c>
      <c r="B455" t="s">
        <v>7</v>
      </c>
      <c r="C455">
        <v>2044</v>
      </c>
      <c r="D455">
        <v>3.8398700000000001E-2</v>
      </c>
      <c r="E455">
        <v>4.066605536</v>
      </c>
    </row>
    <row r="456" spans="1:5" x14ac:dyDescent="0.55000000000000004">
      <c r="A456" t="s">
        <v>20</v>
      </c>
      <c r="B456" t="s">
        <v>7</v>
      </c>
      <c r="C456">
        <v>2047</v>
      </c>
      <c r="D456">
        <v>5.4767343000000003E-2</v>
      </c>
      <c r="E456">
        <v>2.9823925209999902</v>
      </c>
    </row>
    <row r="457" spans="1:5" x14ac:dyDescent="0.55000000000000004">
      <c r="A457" t="s">
        <v>20</v>
      </c>
      <c r="B457" t="s">
        <v>7</v>
      </c>
      <c r="C457">
        <v>2050</v>
      </c>
      <c r="D457">
        <v>3.6555920999999998E-2</v>
      </c>
      <c r="E457">
        <v>2.2945642020000001</v>
      </c>
    </row>
    <row r="458" spans="1:5" x14ac:dyDescent="0.55000000000000004">
      <c r="A458" t="s">
        <v>20</v>
      </c>
      <c r="B458" t="s">
        <v>8</v>
      </c>
      <c r="C458">
        <v>2015</v>
      </c>
      <c r="D458">
        <v>0</v>
      </c>
      <c r="E458">
        <v>0</v>
      </c>
    </row>
    <row r="459" spans="1:5" x14ac:dyDescent="0.55000000000000004">
      <c r="A459" t="s">
        <v>20</v>
      </c>
      <c r="B459" t="s">
        <v>8</v>
      </c>
      <c r="C459">
        <v>2020</v>
      </c>
      <c r="D459">
        <v>0</v>
      </c>
      <c r="E459">
        <v>0</v>
      </c>
    </row>
    <row r="460" spans="1:5" x14ac:dyDescent="0.55000000000000004">
      <c r="A460" t="s">
        <v>20</v>
      </c>
      <c r="B460" t="s">
        <v>8</v>
      </c>
      <c r="C460">
        <v>2023</v>
      </c>
      <c r="D460">
        <v>0</v>
      </c>
      <c r="E460">
        <v>0</v>
      </c>
    </row>
    <row r="461" spans="1:5" x14ac:dyDescent="0.55000000000000004">
      <c r="A461" t="s">
        <v>20</v>
      </c>
      <c r="B461" t="s">
        <v>8</v>
      </c>
      <c r="C461">
        <v>2026</v>
      </c>
      <c r="D461">
        <v>0</v>
      </c>
      <c r="E461">
        <v>0</v>
      </c>
    </row>
    <row r="462" spans="1:5" x14ac:dyDescent="0.55000000000000004">
      <c r="A462" t="s">
        <v>20</v>
      </c>
      <c r="B462" t="s">
        <v>8</v>
      </c>
      <c r="C462">
        <v>2029</v>
      </c>
      <c r="D462">
        <v>0</v>
      </c>
      <c r="E462">
        <v>6.8854520000000002E-3</v>
      </c>
    </row>
    <row r="463" spans="1:5" x14ac:dyDescent="0.55000000000000004">
      <c r="A463" t="s">
        <v>20</v>
      </c>
      <c r="B463" t="s">
        <v>8</v>
      </c>
      <c r="C463">
        <v>2032</v>
      </c>
      <c r="D463">
        <v>0</v>
      </c>
      <c r="E463">
        <v>4.4381200000000003E-3</v>
      </c>
    </row>
    <row r="464" spans="1:5" x14ac:dyDescent="0.55000000000000004">
      <c r="A464" t="s">
        <v>20</v>
      </c>
      <c r="B464" t="s">
        <v>8</v>
      </c>
      <c r="C464">
        <v>2035</v>
      </c>
      <c r="D464">
        <v>7.6766604379999999</v>
      </c>
      <c r="E464">
        <v>7.6920619549999998</v>
      </c>
    </row>
    <row r="465" spans="1:7" x14ac:dyDescent="0.55000000000000004">
      <c r="A465" t="s">
        <v>20</v>
      </c>
      <c r="B465" t="s">
        <v>8</v>
      </c>
      <c r="C465">
        <v>2038</v>
      </c>
      <c r="D465">
        <v>10.467789224000001</v>
      </c>
      <c r="E465">
        <v>10.477172776</v>
      </c>
    </row>
    <row r="466" spans="1:7" x14ac:dyDescent="0.55000000000000004">
      <c r="A466" t="s">
        <v>20</v>
      </c>
      <c r="B466" t="s">
        <v>8</v>
      </c>
      <c r="C466">
        <v>2041</v>
      </c>
      <c r="D466">
        <v>4.8136430380000004</v>
      </c>
      <c r="E466">
        <v>4.8457456670000001</v>
      </c>
    </row>
    <row r="467" spans="1:7" x14ac:dyDescent="0.55000000000000004">
      <c r="A467" t="s">
        <v>20</v>
      </c>
      <c r="B467" t="s">
        <v>8</v>
      </c>
      <c r="C467">
        <v>2044</v>
      </c>
      <c r="D467">
        <v>4.0282068359999998</v>
      </c>
      <c r="E467">
        <v>4.066605536</v>
      </c>
    </row>
    <row r="468" spans="1:7" x14ac:dyDescent="0.55000000000000004">
      <c r="A468" t="s">
        <v>20</v>
      </c>
      <c r="B468" t="s">
        <v>8</v>
      </c>
      <c r="C468">
        <v>2047</v>
      </c>
      <c r="D468">
        <v>2.9276251779999898</v>
      </c>
      <c r="E468">
        <v>2.9823925209999902</v>
      </c>
    </row>
    <row r="469" spans="1:7" x14ac:dyDescent="0.55000000000000004">
      <c r="A469" t="s">
        <v>20</v>
      </c>
      <c r="B469" t="s">
        <v>8</v>
      </c>
      <c r="C469">
        <v>2050</v>
      </c>
      <c r="D469">
        <v>2.258008281</v>
      </c>
      <c r="E469">
        <v>2.2945642020000001</v>
      </c>
    </row>
    <row r="470" spans="1:7" x14ac:dyDescent="0.55000000000000004">
      <c r="A470" t="s">
        <v>21</v>
      </c>
      <c r="B470" t="s">
        <v>6</v>
      </c>
      <c r="C470">
        <v>2015</v>
      </c>
      <c r="D470">
        <v>0</v>
      </c>
      <c r="E470">
        <v>0</v>
      </c>
      <c r="G470">
        <f>D470-D434</f>
        <v>0</v>
      </c>
    </row>
    <row r="471" spans="1:7" x14ac:dyDescent="0.55000000000000004">
      <c r="A471" t="s">
        <v>21</v>
      </c>
      <c r="B471" t="s">
        <v>6</v>
      </c>
      <c r="C471">
        <v>2020</v>
      </c>
      <c r="D471">
        <v>0</v>
      </c>
      <c r="E471">
        <v>0</v>
      </c>
      <c r="G471">
        <f t="shared" ref="G471:G505" si="6">D471-D435</f>
        <v>0</v>
      </c>
    </row>
    <row r="472" spans="1:7" x14ac:dyDescent="0.55000000000000004">
      <c r="A472" t="s">
        <v>21</v>
      </c>
      <c r="B472" t="s">
        <v>6</v>
      </c>
      <c r="C472">
        <v>2023</v>
      </c>
      <c r="D472">
        <v>0</v>
      </c>
      <c r="E472">
        <v>0</v>
      </c>
      <c r="G472">
        <f t="shared" si="6"/>
        <v>0</v>
      </c>
    </row>
    <row r="473" spans="1:7" x14ac:dyDescent="0.55000000000000004">
      <c r="A473" t="s">
        <v>21</v>
      </c>
      <c r="B473" t="s">
        <v>6</v>
      </c>
      <c r="C473">
        <v>2026</v>
      </c>
      <c r="D473">
        <v>1.0384427E-2</v>
      </c>
      <c r="E473">
        <v>1.0384427E-2</v>
      </c>
      <c r="G473">
        <f t="shared" si="6"/>
        <v>1.0384427E-2</v>
      </c>
    </row>
    <row r="474" spans="1:7" x14ac:dyDescent="0.55000000000000004">
      <c r="A474" t="s">
        <v>21</v>
      </c>
      <c r="B474" t="s">
        <v>6</v>
      </c>
      <c r="C474">
        <v>2029</v>
      </c>
      <c r="D474">
        <v>8.6780490000000002E-3</v>
      </c>
      <c r="E474">
        <v>8.6780490000000002E-3</v>
      </c>
      <c r="G474">
        <f>D474-D438</f>
        <v>1.7925969999999999E-3</v>
      </c>
    </row>
    <row r="475" spans="1:7" x14ac:dyDescent="0.55000000000000004">
      <c r="A475" t="s">
        <v>21</v>
      </c>
      <c r="B475" t="s">
        <v>6</v>
      </c>
      <c r="C475">
        <v>2032</v>
      </c>
      <c r="D475">
        <v>1.1047510999999999E-2</v>
      </c>
      <c r="E475">
        <v>1.25740189999999E-2</v>
      </c>
      <c r="G475">
        <f t="shared" si="6"/>
        <v>6.6093909999999992E-3</v>
      </c>
    </row>
    <row r="476" spans="1:7" x14ac:dyDescent="0.55000000000000004">
      <c r="A476" t="s">
        <v>21</v>
      </c>
      <c r="B476" t="s">
        <v>6</v>
      </c>
      <c r="C476">
        <v>2035</v>
      </c>
      <c r="D476">
        <v>0</v>
      </c>
      <c r="E476">
        <v>6.3248983540000001</v>
      </c>
      <c r="G476">
        <f t="shared" si="6"/>
        <v>0</v>
      </c>
    </row>
    <row r="477" spans="1:7" x14ac:dyDescent="0.55000000000000004">
      <c r="A477" t="s">
        <v>21</v>
      </c>
      <c r="B477" t="s">
        <v>6</v>
      </c>
      <c r="C477">
        <v>2038</v>
      </c>
      <c r="D477">
        <v>0</v>
      </c>
      <c r="E477">
        <v>2.1702370709999999</v>
      </c>
      <c r="G477">
        <f t="shared" si="6"/>
        <v>0</v>
      </c>
    </row>
    <row r="478" spans="1:7" x14ac:dyDescent="0.55000000000000004">
      <c r="A478" t="s">
        <v>21</v>
      </c>
      <c r="B478" t="s">
        <v>6</v>
      </c>
      <c r="C478">
        <v>2041</v>
      </c>
      <c r="D478">
        <v>0</v>
      </c>
      <c r="E478">
        <v>7.1056360549999997</v>
      </c>
      <c r="G478">
        <f t="shared" si="6"/>
        <v>0</v>
      </c>
    </row>
    <row r="479" spans="1:7" x14ac:dyDescent="0.55000000000000004">
      <c r="A479" t="s">
        <v>21</v>
      </c>
      <c r="B479" t="s">
        <v>6</v>
      </c>
      <c r="C479">
        <v>2044</v>
      </c>
      <c r="D479">
        <v>0</v>
      </c>
      <c r="E479">
        <v>5.1952896119999998</v>
      </c>
      <c r="G479">
        <f t="shared" si="6"/>
        <v>0</v>
      </c>
    </row>
    <row r="480" spans="1:7" x14ac:dyDescent="0.55000000000000004">
      <c r="A480" t="s">
        <v>21</v>
      </c>
      <c r="B480" t="s">
        <v>6</v>
      </c>
      <c r="C480">
        <v>2047</v>
      </c>
      <c r="D480">
        <v>0</v>
      </c>
      <c r="E480">
        <v>2.265940386</v>
      </c>
      <c r="G480">
        <f t="shared" si="6"/>
        <v>0</v>
      </c>
    </row>
    <row r="481" spans="1:7" x14ac:dyDescent="0.55000000000000004">
      <c r="A481" t="s">
        <v>21</v>
      </c>
      <c r="B481" t="s">
        <v>6</v>
      </c>
      <c r="C481">
        <v>2050</v>
      </c>
      <c r="D481">
        <v>0</v>
      </c>
      <c r="E481">
        <v>1.600704863</v>
      </c>
      <c r="G481">
        <f t="shared" si="6"/>
        <v>0</v>
      </c>
    </row>
    <row r="482" spans="1:7" x14ac:dyDescent="0.55000000000000004">
      <c r="A482" t="s">
        <v>21</v>
      </c>
      <c r="B482" t="s">
        <v>7</v>
      </c>
      <c r="C482">
        <v>2015</v>
      </c>
      <c r="D482">
        <v>0</v>
      </c>
      <c r="E482">
        <v>0</v>
      </c>
      <c r="G482">
        <f t="shared" si="6"/>
        <v>0</v>
      </c>
    </row>
    <row r="483" spans="1:7" x14ac:dyDescent="0.55000000000000004">
      <c r="A483" t="s">
        <v>21</v>
      </c>
      <c r="B483" t="s">
        <v>7</v>
      </c>
      <c r="C483">
        <v>2020</v>
      </c>
      <c r="D483">
        <v>0</v>
      </c>
      <c r="E483">
        <v>0</v>
      </c>
      <c r="G483">
        <f t="shared" si="6"/>
        <v>0</v>
      </c>
    </row>
    <row r="484" spans="1:7" x14ac:dyDescent="0.55000000000000004">
      <c r="A484" t="s">
        <v>21</v>
      </c>
      <c r="B484" t="s">
        <v>7</v>
      </c>
      <c r="C484">
        <v>2023</v>
      </c>
      <c r="D484">
        <v>0</v>
      </c>
      <c r="E484">
        <v>0</v>
      </c>
      <c r="G484">
        <f t="shared" si="6"/>
        <v>0</v>
      </c>
    </row>
    <row r="485" spans="1:7" x14ac:dyDescent="0.55000000000000004">
      <c r="A485" t="s">
        <v>21</v>
      </c>
      <c r="B485" t="s">
        <v>7</v>
      </c>
      <c r="C485">
        <v>2026</v>
      </c>
      <c r="D485">
        <v>0</v>
      </c>
      <c r="E485">
        <v>1.0384427E-2</v>
      </c>
      <c r="G485">
        <f t="shared" si="6"/>
        <v>0</v>
      </c>
    </row>
    <row r="486" spans="1:7" x14ac:dyDescent="0.55000000000000004">
      <c r="A486" t="s">
        <v>21</v>
      </c>
      <c r="B486" t="s">
        <v>7</v>
      </c>
      <c r="C486">
        <v>2029</v>
      </c>
      <c r="D486">
        <v>0</v>
      </c>
      <c r="E486">
        <v>8.6780490000000002E-3</v>
      </c>
      <c r="G486">
        <f t="shared" si="6"/>
        <v>0</v>
      </c>
    </row>
    <row r="487" spans="1:7" x14ac:dyDescent="0.55000000000000004">
      <c r="A487" t="s">
        <v>21</v>
      </c>
      <c r="B487" t="s">
        <v>7</v>
      </c>
      <c r="C487">
        <v>2032</v>
      </c>
      <c r="D487">
        <v>0</v>
      </c>
      <c r="E487">
        <v>1.25740189999999E-2</v>
      </c>
      <c r="G487">
        <f t="shared" si="6"/>
        <v>0</v>
      </c>
    </row>
    <row r="488" spans="1:7" x14ac:dyDescent="0.55000000000000004">
      <c r="A488" t="s">
        <v>21</v>
      </c>
      <c r="B488" t="s">
        <v>7</v>
      </c>
      <c r="C488">
        <v>2035</v>
      </c>
      <c r="D488">
        <v>5.2310530999999903E-2</v>
      </c>
      <c r="E488">
        <v>6.3248983540000001</v>
      </c>
      <c r="G488">
        <f t="shared" si="6"/>
        <v>3.6909013999999907E-2</v>
      </c>
    </row>
    <row r="489" spans="1:7" x14ac:dyDescent="0.55000000000000004">
      <c r="A489" t="s">
        <v>21</v>
      </c>
      <c r="B489" t="s">
        <v>7</v>
      </c>
      <c r="C489">
        <v>2038</v>
      </c>
      <c r="D489">
        <v>6.8103838999999999E-2</v>
      </c>
      <c r="E489">
        <v>2.1702370709999999</v>
      </c>
      <c r="G489">
        <f t="shared" si="6"/>
        <v>5.8720286999999996E-2</v>
      </c>
    </row>
    <row r="490" spans="1:7" x14ac:dyDescent="0.55000000000000004">
      <c r="A490" t="s">
        <v>21</v>
      </c>
      <c r="B490" t="s">
        <v>7</v>
      </c>
      <c r="C490">
        <v>2041</v>
      </c>
      <c r="D490">
        <v>0.117149581</v>
      </c>
      <c r="E490">
        <v>7.1056360549999997</v>
      </c>
      <c r="G490">
        <f t="shared" si="6"/>
        <v>8.5046952000000092E-2</v>
      </c>
    </row>
    <row r="491" spans="1:7" x14ac:dyDescent="0.55000000000000004">
      <c r="A491" t="s">
        <v>21</v>
      </c>
      <c r="B491" t="s">
        <v>7</v>
      </c>
      <c r="C491">
        <v>2044</v>
      </c>
      <c r="D491">
        <v>5.3165084000000001E-2</v>
      </c>
      <c r="E491">
        <v>5.1952896119999998</v>
      </c>
      <c r="G491">
        <f t="shared" si="6"/>
        <v>1.4766384E-2</v>
      </c>
    </row>
    <row r="492" spans="1:7" x14ac:dyDescent="0.55000000000000004">
      <c r="A492" t="s">
        <v>21</v>
      </c>
      <c r="B492" t="s">
        <v>7</v>
      </c>
      <c r="C492">
        <v>2047</v>
      </c>
      <c r="D492">
        <v>9.3146219000000002E-2</v>
      </c>
      <c r="E492">
        <v>2.265940386</v>
      </c>
      <c r="G492">
        <f t="shared" si="6"/>
        <v>3.8378875999999999E-2</v>
      </c>
    </row>
    <row r="493" spans="1:7" x14ac:dyDescent="0.55000000000000004">
      <c r="A493" t="s">
        <v>21</v>
      </c>
      <c r="B493" t="s">
        <v>7</v>
      </c>
      <c r="C493">
        <v>2050</v>
      </c>
      <c r="D493">
        <v>4.5428212999999898E-2</v>
      </c>
      <c r="E493">
        <v>1.600704863</v>
      </c>
      <c r="G493">
        <f t="shared" si="6"/>
        <v>8.8722919999998998E-3</v>
      </c>
    </row>
    <row r="494" spans="1:7" x14ac:dyDescent="0.55000000000000004">
      <c r="A494" t="s">
        <v>21</v>
      </c>
      <c r="B494" t="s">
        <v>8</v>
      </c>
      <c r="C494">
        <v>2015</v>
      </c>
      <c r="D494">
        <v>0</v>
      </c>
      <c r="E494">
        <v>0</v>
      </c>
      <c r="G494">
        <f t="shared" si="6"/>
        <v>0</v>
      </c>
    </row>
    <row r="495" spans="1:7" x14ac:dyDescent="0.55000000000000004">
      <c r="A495" t="s">
        <v>21</v>
      </c>
      <c r="B495" t="s">
        <v>8</v>
      </c>
      <c r="C495">
        <v>2020</v>
      </c>
      <c r="D495">
        <v>0</v>
      </c>
      <c r="E495">
        <v>0</v>
      </c>
      <c r="G495">
        <f t="shared" si="6"/>
        <v>0</v>
      </c>
    </row>
    <row r="496" spans="1:7" x14ac:dyDescent="0.55000000000000004">
      <c r="A496" t="s">
        <v>21</v>
      </c>
      <c r="B496" t="s">
        <v>8</v>
      </c>
      <c r="C496">
        <v>2023</v>
      </c>
      <c r="D496">
        <v>0</v>
      </c>
      <c r="E496">
        <v>0</v>
      </c>
      <c r="G496">
        <f t="shared" si="6"/>
        <v>0</v>
      </c>
    </row>
    <row r="497" spans="1:7" x14ac:dyDescent="0.55000000000000004">
      <c r="A497" t="s">
        <v>21</v>
      </c>
      <c r="B497" t="s">
        <v>8</v>
      </c>
      <c r="C497">
        <v>2026</v>
      </c>
      <c r="D497">
        <v>0</v>
      </c>
      <c r="E497">
        <v>1.0384427E-2</v>
      </c>
      <c r="G497">
        <f t="shared" si="6"/>
        <v>0</v>
      </c>
    </row>
    <row r="498" spans="1:7" x14ac:dyDescent="0.55000000000000004">
      <c r="A498" t="s">
        <v>21</v>
      </c>
      <c r="B498" t="s">
        <v>8</v>
      </c>
      <c r="C498">
        <v>2029</v>
      </c>
      <c r="D498">
        <v>0</v>
      </c>
      <c r="E498">
        <v>8.6780490000000002E-3</v>
      </c>
      <c r="G498">
        <f t="shared" si="6"/>
        <v>0</v>
      </c>
    </row>
    <row r="499" spans="1:7" x14ac:dyDescent="0.55000000000000004">
      <c r="A499" t="s">
        <v>21</v>
      </c>
      <c r="B499" t="s">
        <v>8</v>
      </c>
      <c r="C499">
        <v>2032</v>
      </c>
      <c r="D499">
        <v>1.526508E-3</v>
      </c>
      <c r="E499">
        <v>1.25740189999999E-2</v>
      </c>
      <c r="G499">
        <f t="shared" si="6"/>
        <v>1.526508E-3</v>
      </c>
    </row>
    <row r="500" spans="1:7" x14ac:dyDescent="0.55000000000000004">
      <c r="A500" t="s">
        <v>21</v>
      </c>
      <c r="B500" t="s">
        <v>8</v>
      </c>
      <c r="C500">
        <v>2035</v>
      </c>
      <c r="D500">
        <v>6.2725878230000003</v>
      </c>
      <c r="E500">
        <v>6.3248983540000001</v>
      </c>
      <c r="G500">
        <f t="shared" si="6"/>
        <v>-1.4040726149999996</v>
      </c>
    </row>
    <row r="501" spans="1:7" x14ac:dyDescent="0.55000000000000004">
      <c r="A501" t="s">
        <v>21</v>
      </c>
      <c r="B501" t="s">
        <v>8</v>
      </c>
      <c r="C501">
        <v>2038</v>
      </c>
      <c r="D501">
        <v>2.1021332319999999</v>
      </c>
      <c r="E501">
        <v>2.1702370709999999</v>
      </c>
      <c r="G501">
        <f t="shared" si="6"/>
        <v>-8.3656559920000007</v>
      </c>
    </row>
    <row r="502" spans="1:7" x14ac:dyDescent="0.55000000000000004">
      <c r="A502" t="s">
        <v>21</v>
      </c>
      <c r="B502" t="s">
        <v>8</v>
      </c>
      <c r="C502">
        <v>2041</v>
      </c>
      <c r="D502">
        <v>6.9884864740000001</v>
      </c>
      <c r="E502">
        <v>7.1056360549999997</v>
      </c>
      <c r="G502">
        <f t="shared" si="6"/>
        <v>2.1748434359999997</v>
      </c>
    </row>
    <row r="503" spans="1:7" x14ac:dyDescent="0.55000000000000004">
      <c r="A503" t="s">
        <v>21</v>
      </c>
      <c r="B503" t="s">
        <v>8</v>
      </c>
      <c r="C503">
        <v>2044</v>
      </c>
      <c r="D503">
        <v>5.1421245280000001</v>
      </c>
      <c r="E503">
        <v>5.1952896119999998</v>
      </c>
      <c r="G503">
        <f t="shared" si="6"/>
        <v>1.1139176920000002</v>
      </c>
    </row>
    <row r="504" spans="1:7" x14ac:dyDescent="0.55000000000000004">
      <c r="A504" t="s">
        <v>21</v>
      </c>
      <c r="B504" t="s">
        <v>8</v>
      </c>
      <c r="C504">
        <v>2047</v>
      </c>
      <c r="D504">
        <v>2.1727941670000002</v>
      </c>
      <c r="E504">
        <v>2.265940386</v>
      </c>
      <c r="G504">
        <f t="shared" si="6"/>
        <v>-0.75483101099998962</v>
      </c>
    </row>
    <row r="505" spans="1:7" x14ac:dyDescent="0.55000000000000004">
      <c r="A505" t="s">
        <v>21</v>
      </c>
      <c r="B505" t="s">
        <v>8</v>
      </c>
      <c r="C505">
        <v>2050</v>
      </c>
      <c r="D505">
        <v>1.5552766499999999</v>
      </c>
      <c r="E505">
        <v>1.600704863</v>
      </c>
      <c r="G505">
        <f t="shared" si="6"/>
        <v>-0.70273163100000002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8EE6-85AC-4F9C-AD5B-182B7B5579B2}">
  <dimension ref="A1:E122"/>
  <sheetViews>
    <sheetView workbookViewId="0">
      <selection activeCell="F17" sqref="F17"/>
    </sheetView>
  </sheetViews>
  <sheetFormatPr defaultRowHeight="14.4" x14ac:dyDescent="0.55000000000000004"/>
  <cols>
    <col min="1" max="1" width="12.8398437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25</v>
      </c>
    </row>
    <row r="2" spans="1:4" x14ac:dyDescent="0.55000000000000004">
      <c r="A2" t="s">
        <v>5</v>
      </c>
      <c r="C2" s="1">
        <v>2029</v>
      </c>
      <c r="D2">
        <v>0</v>
      </c>
    </row>
    <row r="3" spans="1:4" x14ac:dyDescent="0.55000000000000004">
      <c r="A3" t="s">
        <v>5</v>
      </c>
      <c r="C3" s="1">
        <v>2032</v>
      </c>
      <c r="D3">
        <v>0</v>
      </c>
    </row>
    <row r="4" spans="1:4" x14ac:dyDescent="0.55000000000000004">
      <c r="A4" t="s">
        <v>5</v>
      </c>
      <c r="B4" t="s">
        <v>22</v>
      </c>
      <c r="C4" s="1">
        <v>2035</v>
      </c>
      <c r="D4">
        <v>10520.758109999999</v>
      </c>
    </row>
    <row r="5" spans="1:4" x14ac:dyDescent="0.55000000000000004">
      <c r="A5" t="s">
        <v>5</v>
      </c>
      <c r="B5" t="s">
        <v>22</v>
      </c>
      <c r="C5" s="1">
        <v>2038</v>
      </c>
      <c r="D5">
        <v>1133.8956430000001</v>
      </c>
    </row>
    <row r="6" spans="1:4" x14ac:dyDescent="0.55000000000000004">
      <c r="A6" t="s">
        <v>5</v>
      </c>
      <c r="B6" t="s">
        <v>22</v>
      </c>
      <c r="C6" s="1">
        <v>2041</v>
      </c>
      <c r="D6">
        <v>6412.055237999999</v>
      </c>
    </row>
    <row r="7" spans="1:4" x14ac:dyDescent="0.55000000000000004">
      <c r="A7" t="s">
        <v>5</v>
      </c>
      <c r="B7" t="s">
        <v>22</v>
      </c>
      <c r="C7" s="1">
        <v>2044</v>
      </c>
      <c r="D7">
        <v>6249.7054770000013</v>
      </c>
    </row>
    <row r="8" spans="1:4" x14ac:dyDescent="0.55000000000000004">
      <c r="A8" t="s">
        <v>5</v>
      </c>
      <c r="B8" t="s">
        <v>22</v>
      </c>
      <c r="C8" s="1">
        <v>2047</v>
      </c>
      <c r="D8">
        <v>4555.7365000000009</v>
      </c>
    </row>
    <row r="9" spans="1:4" x14ac:dyDescent="0.55000000000000004">
      <c r="A9" t="s">
        <v>5</v>
      </c>
      <c r="B9" t="s">
        <v>22</v>
      </c>
      <c r="C9" s="1">
        <v>2050</v>
      </c>
      <c r="D9">
        <v>11585.343623999996</v>
      </c>
    </row>
    <row r="10" spans="1:4" x14ac:dyDescent="0.55000000000000004">
      <c r="A10" t="s">
        <v>5</v>
      </c>
      <c r="B10" t="s">
        <v>23</v>
      </c>
      <c r="C10" s="1">
        <v>2029</v>
      </c>
      <c r="D10">
        <v>17.977795</v>
      </c>
    </row>
    <row r="11" spans="1:4" x14ac:dyDescent="0.55000000000000004">
      <c r="A11" t="s">
        <v>5</v>
      </c>
      <c r="B11" t="s">
        <v>23</v>
      </c>
      <c r="C11" s="1">
        <v>2032</v>
      </c>
      <c r="D11">
        <v>4.0948130000000003</v>
      </c>
    </row>
    <row r="12" spans="1:4" x14ac:dyDescent="0.55000000000000004">
      <c r="A12" t="s">
        <v>5</v>
      </c>
      <c r="B12" t="s">
        <v>23</v>
      </c>
      <c r="C12" s="1">
        <v>2035</v>
      </c>
      <c r="D12">
        <v>38.842002999999998</v>
      </c>
    </row>
    <row r="13" spans="1:4" x14ac:dyDescent="0.55000000000000004">
      <c r="A13" t="s">
        <v>5</v>
      </c>
      <c r="B13" t="s">
        <v>23</v>
      </c>
      <c r="C13" s="1">
        <v>2041</v>
      </c>
      <c r="D13">
        <v>133.80508700000001</v>
      </c>
    </row>
    <row r="14" spans="1:4" x14ac:dyDescent="0.55000000000000004">
      <c r="A14" t="s">
        <v>5</v>
      </c>
      <c r="B14" t="s">
        <v>23</v>
      </c>
      <c r="C14" s="1">
        <v>2044</v>
      </c>
      <c r="D14">
        <v>21.441372999999999</v>
      </c>
    </row>
    <row r="15" spans="1:4" x14ac:dyDescent="0.55000000000000004">
      <c r="A15" t="s">
        <v>5</v>
      </c>
      <c r="B15" t="s">
        <v>23</v>
      </c>
      <c r="C15" s="1">
        <v>2047</v>
      </c>
      <c r="D15">
        <v>53.199303999999998</v>
      </c>
    </row>
    <row r="16" spans="1:4" x14ac:dyDescent="0.55000000000000004">
      <c r="A16" s="2" t="s">
        <v>5</v>
      </c>
      <c r="B16" s="2" t="s">
        <v>23</v>
      </c>
      <c r="C16" s="3">
        <v>2050</v>
      </c>
      <c r="D16" s="2">
        <v>14.398289999999999</v>
      </c>
    </row>
    <row r="17" spans="1:4" x14ac:dyDescent="0.55000000000000004">
      <c r="A17" t="s">
        <v>24</v>
      </c>
      <c r="B17" t="s">
        <v>22</v>
      </c>
      <c r="C17" s="1">
        <v>2029</v>
      </c>
      <c r="D17">
        <v>0</v>
      </c>
    </row>
    <row r="18" spans="1:4" x14ac:dyDescent="0.55000000000000004">
      <c r="A18" t="s">
        <v>24</v>
      </c>
      <c r="B18" t="s">
        <v>22</v>
      </c>
      <c r="C18" s="1">
        <v>2032</v>
      </c>
      <c r="D18">
        <v>0</v>
      </c>
    </row>
    <row r="19" spans="1:4" x14ac:dyDescent="0.55000000000000004">
      <c r="A19" t="s">
        <v>24</v>
      </c>
      <c r="B19" t="s">
        <v>22</v>
      </c>
      <c r="C19" s="1">
        <v>2035</v>
      </c>
      <c r="D19">
        <v>2618.3640229999996</v>
      </c>
    </row>
    <row r="20" spans="1:4" x14ac:dyDescent="0.55000000000000004">
      <c r="A20" t="s">
        <v>24</v>
      </c>
      <c r="B20" t="s">
        <v>22</v>
      </c>
      <c r="C20" s="1">
        <v>2038</v>
      </c>
      <c r="D20">
        <v>1111.8882119999998</v>
      </c>
    </row>
    <row r="21" spans="1:4" x14ac:dyDescent="0.55000000000000004">
      <c r="A21" t="s">
        <v>24</v>
      </c>
      <c r="B21" t="s">
        <v>22</v>
      </c>
      <c r="C21" s="1">
        <v>2041</v>
      </c>
      <c r="D21">
        <v>9046.8646960000005</v>
      </c>
    </row>
    <row r="22" spans="1:4" x14ac:dyDescent="0.55000000000000004">
      <c r="A22" t="s">
        <v>24</v>
      </c>
      <c r="B22" t="s">
        <v>22</v>
      </c>
      <c r="C22" s="1">
        <v>2044</v>
      </c>
      <c r="D22">
        <v>3057.545357</v>
      </c>
    </row>
    <row r="23" spans="1:4" x14ac:dyDescent="0.55000000000000004">
      <c r="A23" t="s">
        <v>24</v>
      </c>
      <c r="B23" t="s">
        <v>22</v>
      </c>
      <c r="C23" s="1">
        <v>2047</v>
      </c>
      <c r="D23">
        <v>3349.0339529999992</v>
      </c>
    </row>
    <row r="24" spans="1:4" x14ac:dyDescent="0.55000000000000004">
      <c r="A24" t="s">
        <v>24</v>
      </c>
      <c r="B24" t="s">
        <v>22</v>
      </c>
      <c r="C24" s="1">
        <v>2050</v>
      </c>
      <c r="D24">
        <v>4385.7305500000002</v>
      </c>
    </row>
    <row r="25" spans="1:4" x14ac:dyDescent="0.55000000000000004">
      <c r="A25" t="s">
        <v>24</v>
      </c>
      <c r="B25" t="s">
        <v>23</v>
      </c>
      <c r="C25" s="1">
        <v>2029</v>
      </c>
      <c r="D25">
        <v>14.574032000000001</v>
      </c>
    </row>
    <row r="26" spans="1:4" x14ac:dyDescent="0.55000000000000004">
      <c r="A26" t="s">
        <v>24</v>
      </c>
      <c r="B26" t="s">
        <v>23</v>
      </c>
      <c r="C26" s="1">
        <v>2032</v>
      </c>
      <c r="D26">
        <v>27.82009</v>
      </c>
    </row>
    <row r="27" spans="1:4" x14ac:dyDescent="0.55000000000000004">
      <c r="A27" t="s">
        <v>24</v>
      </c>
      <c r="B27" t="s">
        <v>23</v>
      </c>
      <c r="C27" s="1">
        <v>2035</v>
      </c>
      <c r="D27">
        <v>7.4514570000000004</v>
      </c>
    </row>
    <row r="28" spans="1:4" x14ac:dyDescent="0.55000000000000004">
      <c r="A28" t="s">
        <v>24</v>
      </c>
      <c r="B28" t="s">
        <v>23</v>
      </c>
      <c r="C28" s="1">
        <v>2041</v>
      </c>
      <c r="D28">
        <v>171.66850100000002</v>
      </c>
    </row>
    <row r="29" spans="1:4" x14ac:dyDescent="0.55000000000000004">
      <c r="A29" t="s">
        <v>24</v>
      </c>
      <c r="B29" t="s">
        <v>23</v>
      </c>
      <c r="C29" s="1">
        <v>2044</v>
      </c>
      <c r="D29">
        <v>5.6030230000000003</v>
      </c>
    </row>
    <row r="30" spans="1:4" x14ac:dyDescent="0.55000000000000004">
      <c r="A30" t="s">
        <v>24</v>
      </c>
      <c r="B30" t="s">
        <v>23</v>
      </c>
      <c r="C30" s="1">
        <v>2047</v>
      </c>
      <c r="D30">
        <v>49.221187</v>
      </c>
    </row>
    <row r="31" spans="1:4" x14ac:dyDescent="0.55000000000000004">
      <c r="A31" s="2" t="s">
        <v>24</v>
      </c>
      <c r="B31" s="2" t="s">
        <v>23</v>
      </c>
      <c r="C31" s="3">
        <v>2050</v>
      </c>
      <c r="D31" s="2">
        <v>25.111692999999999</v>
      </c>
    </row>
    <row r="32" spans="1:4" x14ac:dyDescent="0.55000000000000004">
      <c r="A32" t="s">
        <v>12</v>
      </c>
      <c r="B32" t="s">
        <v>22</v>
      </c>
      <c r="C32" s="1">
        <v>2029</v>
      </c>
      <c r="D32">
        <v>0</v>
      </c>
    </row>
    <row r="33" spans="1:4" x14ac:dyDescent="0.55000000000000004">
      <c r="A33" t="s">
        <v>12</v>
      </c>
      <c r="B33" t="s">
        <v>22</v>
      </c>
      <c r="C33" s="1">
        <v>2032</v>
      </c>
      <c r="D33">
        <v>0</v>
      </c>
    </row>
    <row r="34" spans="1:4" x14ac:dyDescent="0.55000000000000004">
      <c r="A34" t="s">
        <v>12</v>
      </c>
      <c r="B34" t="s">
        <v>22</v>
      </c>
      <c r="C34" s="1">
        <v>2035</v>
      </c>
      <c r="D34">
        <v>17182.253051000003</v>
      </c>
    </row>
    <row r="35" spans="1:4" x14ac:dyDescent="0.55000000000000004">
      <c r="A35" t="s">
        <v>12</v>
      </c>
      <c r="B35" t="s">
        <v>22</v>
      </c>
      <c r="C35" s="1">
        <v>2038</v>
      </c>
      <c r="D35">
        <v>2062.3297019999995</v>
      </c>
    </row>
    <row r="36" spans="1:4" x14ac:dyDescent="0.55000000000000004">
      <c r="A36" t="s">
        <v>12</v>
      </c>
      <c r="B36" t="s">
        <v>22</v>
      </c>
      <c r="C36" s="1">
        <v>2041</v>
      </c>
      <c r="D36">
        <v>18664.793335000006</v>
      </c>
    </row>
    <row r="37" spans="1:4" x14ac:dyDescent="0.55000000000000004">
      <c r="A37" t="s">
        <v>12</v>
      </c>
      <c r="B37" t="s">
        <v>22</v>
      </c>
      <c r="C37" s="1">
        <v>2044</v>
      </c>
      <c r="D37">
        <v>11458.450813999996</v>
      </c>
    </row>
    <row r="38" spans="1:4" x14ac:dyDescent="0.55000000000000004">
      <c r="A38" t="s">
        <v>12</v>
      </c>
      <c r="B38" t="s">
        <v>22</v>
      </c>
      <c r="C38" s="1">
        <v>2047</v>
      </c>
      <c r="D38">
        <v>13231.721334999993</v>
      </c>
    </row>
    <row r="39" spans="1:4" x14ac:dyDescent="0.55000000000000004">
      <c r="A39" t="s">
        <v>12</v>
      </c>
      <c r="B39" t="s">
        <v>22</v>
      </c>
      <c r="C39" s="1">
        <v>2050</v>
      </c>
      <c r="D39">
        <v>6648.7321220000022</v>
      </c>
    </row>
    <row r="40" spans="1:4" x14ac:dyDescent="0.55000000000000004">
      <c r="A40" t="s">
        <v>12</v>
      </c>
      <c r="B40" t="s">
        <v>23</v>
      </c>
      <c r="C40" s="1">
        <v>2029</v>
      </c>
      <c r="D40">
        <v>20.251521</v>
      </c>
    </row>
    <row r="41" spans="1:4" x14ac:dyDescent="0.55000000000000004">
      <c r="A41" t="s">
        <v>12</v>
      </c>
      <c r="B41" t="s">
        <v>23</v>
      </c>
      <c r="C41" s="1">
        <v>2032</v>
      </c>
      <c r="D41">
        <v>9.682499</v>
      </c>
    </row>
    <row r="42" spans="1:4" x14ac:dyDescent="0.55000000000000004">
      <c r="A42" t="s">
        <v>12</v>
      </c>
      <c r="B42" t="s">
        <v>23</v>
      </c>
      <c r="C42" s="1">
        <v>2035</v>
      </c>
      <c r="D42">
        <v>39.252324000000002</v>
      </c>
    </row>
    <row r="43" spans="1:4" x14ac:dyDescent="0.55000000000000004">
      <c r="A43" t="s">
        <v>12</v>
      </c>
      <c r="B43" t="s">
        <v>23</v>
      </c>
      <c r="C43" s="1">
        <v>2041</v>
      </c>
      <c r="D43">
        <v>64.065716999999992</v>
      </c>
    </row>
    <row r="44" spans="1:4" x14ac:dyDescent="0.55000000000000004">
      <c r="A44" t="s">
        <v>12</v>
      </c>
      <c r="B44" t="s">
        <v>23</v>
      </c>
      <c r="C44" s="1">
        <v>2044</v>
      </c>
      <c r="D44">
        <v>28.935520000000004</v>
      </c>
    </row>
    <row r="45" spans="1:4" x14ac:dyDescent="0.55000000000000004">
      <c r="A45" t="s">
        <v>12</v>
      </c>
      <c r="B45" t="s">
        <v>23</v>
      </c>
      <c r="C45" s="1">
        <v>2047</v>
      </c>
      <c r="D45">
        <v>39.188391000000003</v>
      </c>
    </row>
    <row r="46" spans="1:4" x14ac:dyDescent="0.55000000000000004">
      <c r="A46" t="s">
        <v>12</v>
      </c>
      <c r="B46" s="2" t="s">
        <v>23</v>
      </c>
      <c r="C46" s="3">
        <v>2050</v>
      </c>
      <c r="D46">
        <v>45.199742000000001</v>
      </c>
    </row>
    <row r="47" spans="1:4" x14ac:dyDescent="0.55000000000000004">
      <c r="A47" t="s">
        <v>14</v>
      </c>
      <c r="B47" t="s">
        <v>22</v>
      </c>
      <c r="C47" s="1">
        <v>2029</v>
      </c>
      <c r="D47">
        <v>0</v>
      </c>
    </row>
    <row r="48" spans="1:4" x14ac:dyDescent="0.55000000000000004">
      <c r="A48" t="s">
        <v>14</v>
      </c>
      <c r="B48" t="s">
        <v>22</v>
      </c>
      <c r="C48" s="1">
        <v>2032</v>
      </c>
      <c r="D48">
        <v>0</v>
      </c>
    </row>
    <row r="49" spans="1:4" x14ac:dyDescent="0.55000000000000004">
      <c r="A49" t="s">
        <v>14</v>
      </c>
      <c r="B49" t="s">
        <v>22</v>
      </c>
      <c r="C49" s="1">
        <v>2035</v>
      </c>
      <c r="D49">
        <v>7838.3764089999995</v>
      </c>
    </row>
    <row r="50" spans="1:4" x14ac:dyDescent="0.55000000000000004">
      <c r="A50" t="s">
        <v>14</v>
      </c>
      <c r="B50" t="s">
        <v>22</v>
      </c>
      <c r="C50" s="1">
        <v>2038</v>
      </c>
      <c r="D50">
        <v>2033.8316379999997</v>
      </c>
    </row>
    <row r="51" spans="1:4" x14ac:dyDescent="0.55000000000000004">
      <c r="A51" t="s">
        <v>14</v>
      </c>
      <c r="B51" t="s">
        <v>22</v>
      </c>
      <c r="C51" s="1">
        <v>2041</v>
      </c>
      <c r="D51">
        <v>10194.036900000001</v>
      </c>
    </row>
    <row r="52" spans="1:4" x14ac:dyDescent="0.55000000000000004">
      <c r="A52" t="s">
        <v>14</v>
      </c>
      <c r="B52" t="s">
        <v>22</v>
      </c>
      <c r="C52" s="1">
        <v>2044</v>
      </c>
      <c r="D52">
        <v>6168.6829839999982</v>
      </c>
    </row>
    <row r="53" spans="1:4" x14ac:dyDescent="0.55000000000000004">
      <c r="A53" t="s">
        <v>14</v>
      </c>
      <c r="B53" t="s">
        <v>22</v>
      </c>
      <c r="C53" s="1">
        <v>2047</v>
      </c>
      <c r="D53">
        <v>9274.4579409999988</v>
      </c>
    </row>
    <row r="54" spans="1:4" x14ac:dyDescent="0.55000000000000004">
      <c r="A54" t="s">
        <v>14</v>
      </c>
      <c r="B54" t="s">
        <v>22</v>
      </c>
      <c r="C54" s="1">
        <v>2050</v>
      </c>
      <c r="D54">
        <v>13609.265021999998</v>
      </c>
    </row>
    <row r="55" spans="1:4" x14ac:dyDescent="0.55000000000000004">
      <c r="A55" t="s">
        <v>14</v>
      </c>
      <c r="B55" t="s">
        <v>23</v>
      </c>
      <c r="C55" s="1">
        <v>2029</v>
      </c>
      <c r="D55">
        <v>18.988025</v>
      </c>
    </row>
    <row r="56" spans="1:4" x14ac:dyDescent="0.55000000000000004">
      <c r="A56" t="s">
        <v>14</v>
      </c>
      <c r="B56" t="s">
        <v>23</v>
      </c>
      <c r="C56" s="1">
        <v>2032</v>
      </c>
      <c r="D56">
        <v>8.5932709999999997</v>
      </c>
    </row>
    <row r="57" spans="1:4" x14ac:dyDescent="0.55000000000000004">
      <c r="A57" t="s">
        <v>14</v>
      </c>
      <c r="B57" t="s">
        <v>23</v>
      </c>
      <c r="C57" s="1">
        <v>2035</v>
      </c>
      <c r="D57">
        <v>34.721730999999998</v>
      </c>
    </row>
    <row r="58" spans="1:4" x14ac:dyDescent="0.55000000000000004">
      <c r="A58" t="s">
        <v>14</v>
      </c>
      <c r="B58" t="s">
        <v>23</v>
      </c>
      <c r="C58" s="1">
        <v>2041</v>
      </c>
      <c r="D58">
        <v>125.793053</v>
      </c>
    </row>
    <row r="59" spans="1:4" x14ac:dyDescent="0.55000000000000004">
      <c r="A59" t="s">
        <v>14</v>
      </c>
      <c r="B59" t="s">
        <v>23</v>
      </c>
      <c r="C59" s="1">
        <v>2044</v>
      </c>
      <c r="D59">
        <v>27.016724</v>
      </c>
    </row>
    <row r="60" spans="1:4" x14ac:dyDescent="0.55000000000000004">
      <c r="A60" t="s">
        <v>14</v>
      </c>
      <c r="B60" t="s">
        <v>23</v>
      </c>
      <c r="C60" s="1">
        <v>2047</v>
      </c>
      <c r="D60">
        <v>65.388685999999993</v>
      </c>
    </row>
    <row r="61" spans="1:4" x14ac:dyDescent="0.55000000000000004">
      <c r="A61" t="s">
        <v>14</v>
      </c>
      <c r="B61" s="2" t="s">
        <v>23</v>
      </c>
      <c r="C61" s="3">
        <v>2050</v>
      </c>
      <c r="D61">
        <v>11.758202000000001</v>
      </c>
    </row>
    <row r="62" spans="1:4" x14ac:dyDescent="0.55000000000000004">
      <c r="A62" t="s">
        <v>16</v>
      </c>
      <c r="B62" t="s">
        <v>22</v>
      </c>
      <c r="C62" s="1">
        <v>2029</v>
      </c>
      <c r="D62">
        <v>0</v>
      </c>
    </row>
    <row r="63" spans="1:4" x14ac:dyDescent="0.55000000000000004">
      <c r="A63" t="s">
        <v>16</v>
      </c>
      <c r="B63" t="s">
        <v>22</v>
      </c>
      <c r="C63" s="1">
        <v>2032</v>
      </c>
      <c r="D63">
        <v>0</v>
      </c>
    </row>
    <row r="64" spans="1:4" x14ac:dyDescent="0.55000000000000004">
      <c r="A64" t="s">
        <v>16</v>
      </c>
      <c r="B64" t="s">
        <v>22</v>
      </c>
      <c r="C64" s="1">
        <v>2035</v>
      </c>
      <c r="D64">
        <v>100485.00548999997</v>
      </c>
    </row>
    <row r="65" spans="1:4" x14ac:dyDescent="0.55000000000000004">
      <c r="A65" t="s">
        <v>16</v>
      </c>
      <c r="B65" t="s">
        <v>22</v>
      </c>
      <c r="C65" s="1">
        <v>2038</v>
      </c>
      <c r="D65">
        <v>3816.7970560000003</v>
      </c>
    </row>
    <row r="66" spans="1:4" x14ac:dyDescent="0.55000000000000004">
      <c r="A66" t="s">
        <v>16</v>
      </c>
      <c r="B66" t="s">
        <v>22</v>
      </c>
      <c r="C66" s="1">
        <v>2041</v>
      </c>
      <c r="D66">
        <v>15220.000544999999</v>
      </c>
    </row>
    <row r="67" spans="1:4" x14ac:dyDescent="0.55000000000000004">
      <c r="A67" t="s">
        <v>16</v>
      </c>
      <c r="B67" t="s">
        <v>22</v>
      </c>
      <c r="C67" s="1">
        <v>2044</v>
      </c>
      <c r="D67">
        <v>13339.534525000005</v>
      </c>
    </row>
    <row r="68" spans="1:4" x14ac:dyDescent="0.55000000000000004">
      <c r="A68" t="s">
        <v>16</v>
      </c>
      <c r="B68" t="s">
        <v>22</v>
      </c>
      <c r="C68" s="1">
        <v>2047</v>
      </c>
      <c r="D68">
        <v>6762.9165439999997</v>
      </c>
    </row>
    <row r="69" spans="1:4" x14ac:dyDescent="0.55000000000000004">
      <c r="A69" t="s">
        <v>16</v>
      </c>
      <c r="B69" t="s">
        <v>22</v>
      </c>
      <c r="C69" s="1">
        <v>2050</v>
      </c>
      <c r="D69">
        <v>4524.9741270000004</v>
      </c>
    </row>
    <row r="70" spans="1:4" x14ac:dyDescent="0.55000000000000004">
      <c r="A70" t="s">
        <v>16</v>
      </c>
      <c r="B70" t="s">
        <v>23</v>
      </c>
      <c r="C70" s="1">
        <v>2029</v>
      </c>
      <c r="D70">
        <v>17.977795</v>
      </c>
    </row>
    <row r="71" spans="1:4" x14ac:dyDescent="0.55000000000000004">
      <c r="A71" t="s">
        <v>16</v>
      </c>
      <c r="B71" t="s">
        <v>23</v>
      </c>
      <c r="C71" s="1">
        <v>2032</v>
      </c>
      <c r="D71">
        <v>27.002924</v>
      </c>
    </row>
    <row r="72" spans="1:4" x14ac:dyDescent="0.55000000000000004">
      <c r="A72" t="s">
        <v>16</v>
      </c>
      <c r="B72" t="s">
        <v>23</v>
      </c>
      <c r="C72" s="1">
        <v>2035</v>
      </c>
      <c r="D72">
        <v>0</v>
      </c>
    </row>
    <row r="73" spans="1:4" x14ac:dyDescent="0.55000000000000004">
      <c r="A73" t="s">
        <v>16</v>
      </c>
      <c r="B73" t="s">
        <v>23</v>
      </c>
      <c r="C73" s="1">
        <v>2041</v>
      </c>
      <c r="D73">
        <v>0</v>
      </c>
    </row>
    <row r="74" spans="1:4" x14ac:dyDescent="0.55000000000000004">
      <c r="A74" t="s">
        <v>16</v>
      </c>
      <c r="B74" t="s">
        <v>23</v>
      </c>
      <c r="C74" s="1">
        <v>2044</v>
      </c>
      <c r="D74">
        <v>0</v>
      </c>
    </row>
    <row r="75" spans="1:4" x14ac:dyDescent="0.55000000000000004">
      <c r="A75" t="s">
        <v>16</v>
      </c>
      <c r="B75" t="s">
        <v>23</v>
      </c>
      <c r="C75" s="1">
        <v>2047</v>
      </c>
      <c r="D75">
        <v>0</v>
      </c>
    </row>
    <row r="76" spans="1:4" x14ac:dyDescent="0.55000000000000004">
      <c r="A76" t="s">
        <v>16</v>
      </c>
      <c r="B76" s="2" t="s">
        <v>23</v>
      </c>
      <c r="C76" s="3">
        <v>2050</v>
      </c>
      <c r="D76">
        <v>0</v>
      </c>
    </row>
    <row r="77" spans="1:4" x14ac:dyDescent="0.55000000000000004">
      <c r="A77" t="s">
        <v>18</v>
      </c>
      <c r="B77" t="s">
        <v>22</v>
      </c>
      <c r="C77" s="1">
        <v>2029</v>
      </c>
      <c r="D77">
        <v>0</v>
      </c>
    </row>
    <row r="78" spans="1:4" x14ac:dyDescent="0.55000000000000004">
      <c r="A78" t="s">
        <v>18</v>
      </c>
      <c r="B78" t="s">
        <v>22</v>
      </c>
      <c r="C78" s="1">
        <v>2032</v>
      </c>
      <c r="D78">
        <v>0</v>
      </c>
    </row>
    <row r="79" spans="1:4" x14ac:dyDescent="0.55000000000000004">
      <c r="A79" t="s">
        <v>18</v>
      </c>
      <c r="B79" t="s">
        <v>22</v>
      </c>
      <c r="C79" s="1">
        <v>2035</v>
      </c>
    </row>
    <row r="80" spans="1:4" x14ac:dyDescent="0.55000000000000004">
      <c r="A80" t="s">
        <v>18</v>
      </c>
      <c r="B80" t="s">
        <v>22</v>
      </c>
      <c r="C80" s="1">
        <v>2038</v>
      </c>
    </row>
    <row r="81" spans="1:4" x14ac:dyDescent="0.55000000000000004">
      <c r="A81" t="s">
        <v>18</v>
      </c>
      <c r="B81" t="s">
        <v>22</v>
      </c>
      <c r="C81" s="1">
        <v>2041</v>
      </c>
    </row>
    <row r="82" spans="1:4" x14ac:dyDescent="0.55000000000000004">
      <c r="A82" t="s">
        <v>18</v>
      </c>
      <c r="B82" t="s">
        <v>22</v>
      </c>
      <c r="C82" s="1">
        <v>2044</v>
      </c>
    </row>
    <row r="83" spans="1:4" x14ac:dyDescent="0.55000000000000004">
      <c r="A83" t="s">
        <v>18</v>
      </c>
      <c r="B83" t="s">
        <v>22</v>
      </c>
      <c r="C83" s="1">
        <v>2047</v>
      </c>
    </row>
    <row r="84" spans="1:4" x14ac:dyDescent="0.55000000000000004">
      <c r="A84" t="s">
        <v>18</v>
      </c>
      <c r="B84" t="s">
        <v>22</v>
      </c>
      <c r="C84" s="1">
        <v>2050</v>
      </c>
    </row>
    <row r="85" spans="1:4" x14ac:dyDescent="0.55000000000000004">
      <c r="A85" t="s">
        <v>18</v>
      </c>
      <c r="B85" t="s">
        <v>23</v>
      </c>
      <c r="C85" s="1">
        <v>2029</v>
      </c>
    </row>
    <row r="86" spans="1:4" x14ac:dyDescent="0.55000000000000004">
      <c r="A86" t="s">
        <v>18</v>
      </c>
      <c r="B86" t="s">
        <v>23</v>
      </c>
      <c r="C86" s="1">
        <v>2032</v>
      </c>
    </row>
    <row r="87" spans="1:4" x14ac:dyDescent="0.55000000000000004">
      <c r="A87" t="s">
        <v>18</v>
      </c>
      <c r="B87" t="s">
        <v>23</v>
      </c>
      <c r="C87" s="1">
        <v>2035</v>
      </c>
    </row>
    <row r="88" spans="1:4" x14ac:dyDescent="0.55000000000000004">
      <c r="A88" t="s">
        <v>18</v>
      </c>
      <c r="B88" t="s">
        <v>23</v>
      </c>
      <c r="C88" s="1">
        <v>2041</v>
      </c>
    </row>
    <row r="89" spans="1:4" x14ac:dyDescent="0.55000000000000004">
      <c r="A89" t="s">
        <v>18</v>
      </c>
      <c r="B89" t="s">
        <v>23</v>
      </c>
      <c r="C89" s="1">
        <v>2044</v>
      </c>
    </row>
    <row r="90" spans="1:4" x14ac:dyDescent="0.55000000000000004">
      <c r="A90" t="s">
        <v>18</v>
      </c>
      <c r="B90" t="s">
        <v>23</v>
      </c>
      <c r="C90" s="1">
        <v>2047</v>
      </c>
    </row>
    <row r="91" spans="1:4" x14ac:dyDescent="0.55000000000000004">
      <c r="A91" t="s">
        <v>18</v>
      </c>
      <c r="B91" s="2" t="s">
        <v>23</v>
      </c>
      <c r="C91" s="3">
        <v>2050</v>
      </c>
    </row>
    <row r="92" spans="1:4" x14ac:dyDescent="0.55000000000000004">
      <c r="A92" t="s">
        <v>26</v>
      </c>
      <c r="B92" t="s">
        <v>22</v>
      </c>
      <c r="C92" s="1">
        <v>2029</v>
      </c>
      <c r="D92">
        <v>0</v>
      </c>
    </row>
    <row r="93" spans="1:4" x14ac:dyDescent="0.55000000000000004">
      <c r="A93" t="s">
        <v>26</v>
      </c>
      <c r="B93" t="s">
        <v>22</v>
      </c>
      <c r="C93" s="1">
        <v>2032</v>
      </c>
      <c r="D93">
        <v>0</v>
      </c>
    </row>
    <row r="94" spans="1:4" x14ac:dyDescent="0.55000000000000004">
      <c r="A94" t="s">
        <v>26</v>
      </c>
      <c r="B94" t="s">
        <v>22</v>
      </c>
      <c r="C94" s="1">
        <v>2035</v>
      </c>
    </row>
    <row r="95" spans="1:4" x14ac:dyDescent="0.55000000000000004">
      <c r="A95" t="s">
        <v>26</v>
      </c>
      <c r="B95" t="s">
        <v>22</v>
      </c>
      <c r="C95" s="1">
        <v>2038</v>
      </c>
    </row>
    <row r="96" spans="1:4" x14ac:dyDescent="0.55000000000000004">
      <c r="A96" t="s">
        <v>26</v>
      </c>
      <c r="B96" t="s">
        <v>22</v>
      </c>
      <c r="C96" s="1">
        <v>2041</v>
      </c>
    </row>
    <row r="97" spans="1:4" x14ac:dyDescent="0.55000000000000004">
      <c r="A97" t="s">
        <v>26</v>
      </c>
      <c r="B97" t="s">
        <v>22</v>
      </c>
      <c r="C97" s="1">
        <v>2044</v>
      </c>
    </row>
    <row r="98" spans="1:4" x14ac:dyDescent="0.55000000000000004">
      <c r="A98" t="s">
        <v>26</v>
      </c>
      <c r="B98" t="s">
        <v>22</v>
      </c>
      <c r="C98" s="1">
        <v>2047</v>
      </c>
    </row>
    <row r="99" spans="1:4" x14ac:dyDescent="0.55000000000000004">
      <c r="A99" t="s">
        <v>26</v>
      </c>
      <c r="B99" t="s">
        <v>22</v>
      </c>
      <c r="C99" s="1">
        <v>2050</v>
      </c>
    </row>
    <row r="100" spans="1:4" x14ac:dyDescent="0.55000000000000004">
      <c r="A100" t="s">
        <v>26</v>
      </c>
      <c r="B100" t="s">
        <v>23</v>
      </c>
      <c r="C100" s="1">
        <v>2029</v>
      </c>
    </row>
    <row r="101" spans="1:4" x14ac:dyDescent="0.55000000000000004">
      <c r="A101" t="s">
        <v>26</v>
      </c>
      <c r="B101" t="s">
        <v>23</v>
      </c>
      <c r="C101" s="1">
        <v>2032</v>
      </c>
    </row>
    <row r="102" spans="1:4" x14ac:dyDescent="0.55000000000000004">
      <c r="A102" t="s">
        <v>26</v>
      </c>
      <c r="B102" t="s">
        <v>23</v>
      </c>
      <c r="C102" s="1">
        <v>2035</v>
      </c>
    </row>
    <row r="103" spans="1:4" x14ac:dyDescent="0.55000000000000004">
      <c r="A103" t="s">
        <v>26</v>
      </c>
      <c r="B103" t="s">
        <v>23</v>
      </c>
      <c r="C103" s="1">
        <v>2041</v>
      </c>
    </row>
    <row r="104" spans="1:4" x14ac:dyDescent="0.55000000000000004">
      <c r="A104" t="s">
        <v>26</v>
      </c>
      <c r="B104" t="s">
        <v>23</v>
      </c>
      <c r="C104" s="1">
        <v>2044</v>
      </c>
    </row>
    <row r="105" spans="1:4" x14ac:dyDescent="0.55000000000000004">
      <c r="A105" t="s">
        <v>26</v>
      </c>
      <c r="B105" t="s">
        <v>23</v>
      </c>
      <c r="C105" s="1">
        <v>2047</v>
      </c>
    </row>
    <row r="106" spans="1:4" x14ac:dyDescent="0.55000000000000004">
      <c r="A106" t="s">
        <v>26</v>
      </c>
      <c r="B106" s="2" t="s">
        <v>23</v>
      </c>
      <c r="C106" s="3">
        <v>2050</v>
      </c>
    </row>
    <row r="107" spans="1:4" x14ac:dyDescent="0.55000000000000004">
      <c r="A107" t="s">
        <v>20</v>
      </c>
      <c r="B107" t="s">
        <v>22</v>
      </c>
      <c r="C107" s="1">
        <v>2029</v>
      </c>
      <c r="D107">
        <v>0</v>
      </c>
    </row>
    <row r="108" spans="1:4" x14ac:dyDescent="0.55000000000000004">
      <c r="A108" t="s">
        <v>20</v>
      </c>
      <c r="B108" t="s">
        <v>22</v>
      </c>
      <c r="C108" s="1">
        <v>2032</v>
      </c>
      <c r="D108">
        <v>0</v>
      </c>
    </row>
    <row r="109" spans="1:4" x14ac:dyDescent="0.55000000000000004">
      <c r="A109" t="s">
        <v>20</v>
      </c>
      <c r="B109" t="s">
        <v>22</v>
      </c>
      <c r="C109" s="1">
        <v>2035</v>
      </c>
      <c r="D109">
        <v>23029.981313</v>
      </c>
    </row>
    <row r="110" spans="1:4" x14ac:dyDescent="0.55000000000000004">
      <c r="A110" t="s">
        <v>20</v>
      </c>
      <c r="B110" t="s">
        <v>22</v>
      </c>
      <c r="C110" s="1">
        <v>2038</v>
      </c>
      <c r="D110">
        <v>31403.367666000009</v>
      </c>
    </row>
    <row r="111" spans="1:4" x14ac:dyDescent="0.55000000000000004">
      <c r="A111" t="s">
        <v>20</v>
      </c>
      <c r="B111" t="s">
        <v>22</v>
      </c>
      <c r="C111" s="1">
        <v>2041</v>
      </c>
      <c r="D111">
        <v>14440.929101999998</v>
      </c>
    </row>
    <row r="112" spans="1:4" x14ac:dyDescent="0.55000000000000004">
      <c r="A112" t="s">
        <v>20</v>
      </c>
      <c r="B112" t="s">
        <v>22</v>
      </c>
      <c r="C112" s="1">
        <v>2044</v>
      </c>
      <c r="D112">
        <v>12084.620507999996</v>
      </c>
    </row>
    <row r="113" spans="1:5" x14ac:dyDescent="0.55000000000000004">
      <c r="A113" t="s">
        <v>20</v>
      </c>
      <c r="B113" t="s">
        <v>22</v>
      </c>
      <c r="C113" s="1">
        <v>2047</v>
      </c>
      <c r="D113">
        <v>8782.8755369999999</v>
      </c>
    </row>
    <row r="114" spans="1:5" x14ac:dyDescent="0.55000000000000004">
      <c r="A114" t="s">
        <v>20</v>
      </c>
      <c r="B114" t="s">
        <v>22</v>
      </c>
      <c r="C114" s="1">
        <v>2050</v>
      </c>
      <c r="D114">
        <v>6774.0248380000012</v>
      </c>
    </row>
    <row r="115" spans="1:5" x14ac:dyDescent="0.55000000000000004">
      <c r="A115" t="s">
        <v>20</v>
      </c>
      <c r="B115" t="s">
        <v>23</v>
      </c>
      <c r="C115" s="1">
        <v>2029</v>
      </c>
      <c r="D115" s="1">
        <v>2029</v>
      </c>
      <c r="E115">
        <v>20.656355000000001</v>
      </c>
    </row>
    <row r="116" spans="1:5" x14ac:dyDescent="0.55000000000000004">
      <c r="A116" t="s">
        <v>20</v>
      </c>
      <c r="B116" t="s">
        <v>23</v>
      </c>
      <c r="C116" s="1">
        <v>2032</v>
      </c>
      <c r="D116" s="1">
        <v>2032</v>
      </c>
      <c r="E116">
        <v>13.314361000000002</v>
      </c>
    </row>
    <row r="117" spans="1:5" x14ac:dyDescent="0.55000000000000004">
      <c r="A117" t="s">
        <v>20</v>
      </c>
      <c r="B117" t="s">
        <v>23</v>
      </c>
      <c r="C117" s="1">
        <v>2035</v>
      </c>
      <c r="D117" s="1">
        <v>2035</v>
      </c>
      <c r="E117">
        <v>46.204553000000004</v>
      </c>
    </row>
    <row r="118" spans="1:5" x14ac:dyDescent="0.55000000000000004">
      <c r="A118" t="s">
        <v>20</v>
      </c>
      <c r="B118" t="s">
        <v>23</v>
      </c>
      <c r="C118" s="1">
        <v>2041</v>
      </c>
      <c r="D118" s="1">
        <v>2038</v>
      </c>
      <c r="E118">
        <v>28.150656999999999</v>
      </c>
    </row>
    <row r="119" spans="1:5" x14ac:dyDescent="0.55000000000000004">
      <c r="A119" t="s">
        <v>20</v>
      </c>
      <c r="B119" t="s">
        <v>23</v>
      </c>
      <c r="C119" s="1">
        <v>2044</v>
      </c>
      <c r="D119" s="1">
        <v>2041</v>
      </c>
      <c r="E119">
        <v>96.307886999999994</v>
      </c>
    </row>
    <row r="120" spans="1:5" x14ac:dyDescent="0.55000000000000004">
      <c r="A120" t="s">
        <v>20</v>
      </c>
      <c r="B120" t="s">
        <v>23</v>
      </c>
      <c r="C120" s="1">
        <v>2047</v>
      </c>
      <c r="D120" s="1">
        <v>2044</v>
      </c>
      <c r="E120">
        <v>115.19610099999998</v>
      </c>
    </row>
    <row r="121" spans="1:5" x14ac:dyDescent="0.55000000000000004">
      <c r="A121" t="s">
        <v>20</v>
      </c>
      <c r="B121" s="2" t="s">
        <v>23</v>
      </c>
      <c r="C121" s="3">
        <v>2050</v>
      </c>
      <c r="D121" s="1">
        <v>2047</v>
      </c>
      <c r="E121">
        <v>164.30203200000003</v>
      </c>
    </row>
    <row r="122" spans="1:5" x14ac:dyDescent="0.55000000000000004">
      <c r="D122" s="1">
        <v>2050</v>
      </c>
      <c r="E122">
        <v>109.66776199999998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3547-CE91-4A93-B565-8496A6C91FBA}">
  <dimension ref="A1:D145"/>
  <sheetViews>
    <sheetView workbookViewId="0">
      <selection activeCell="A20" sqref="A20:C37"/>
    </sheetView>
  </sheetViews>
  <sheetFormatPr defaultRowHeight="14.4" x14ac:dyDescent="0.55000000000000004"/>
  <cols>
    <col min="1" max="1" width="22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25</v>
      </c>
    </row>
    <row r="2" spans="1:4" x14ac:dyDescent="0.55000000000000004">
      <c r="A2" t="s">
        <v>9</v>
      </c>
      <c r="B2" t="s">
        <v>22</v>
      </c>
      <c r="C2" s="1">
        <v>2026</v>
      </c>
      <c r="D2">
        <v>0</v>
      </c>
    </row>
    <row r="3" spans="1:4" x14ac:dyDescent="0.55000000000000004">
      <c r="A3" t="s">
        <v>9</v>
      </c>
      <c r="B3" t="s">
        <v>22</v>
      </c>
      <c r="C3" s="1">
        <v>2029</v>
      </c>
      <c r="D3">
        <v>0</v>
      </c>
    </row>
    <row r="4" spans="1:4" x14ac:dyDescent="0.55000000000000004">
      <c r="A4" t="s">
        <v>9</v>
      </c>
      <c r="B4" t="s">
        <v>22</v>
      </c>
      <c r="C4" s="1">
        <v>2032</v>
      </c>
      <c r="D4">
        <v>0</v>
      </c>
    </row>
    <row r="5" spans="1:4" x14ac:dyDescent="0.55000000000000004">
      <c r="A5" t="s">
        <v>9</v>
      </c>
      <c r="B5" t="s">
        <v>22</v>
      </c>
      <c r="C5" s="1">
        <v>2035</v>
      </c>
      <c r="D5">
        <v>9214.6908960000001</v>
      </c>
    </row>
    <row r="6" spans="1:4" x14ac:dyDescent="0.55000000000000004">
      <c r="A6" t="s">
        <v>9</v>
      </c>
      <c r="B6" t="s">
        <v>22</v>
      </c>
      <c r="C6" s="1">
        <v>2038</v>
      </c>
      <c r="D6">
        <v>3786.9845300000006</v>
      </c>
    </row>
    <row r="7" spans="1:4" x14ac:dyDescent="0.55000000000000004">
      <c r="A7" t="s">
        <v>9</v>
      </c>
      <c r="B7" t="s">
        <v>22</v>
      </c>
      <c r="C7" s="1">
        <v>2041</v>
      </c>
      <c r="D7">
        <v>9567.4622710000003</v>
      </c>
    </row>
    <row r="8" spans="1:4" x14ac:dyDescent="0.55000000000000004">
      <c r="A8" t="s">
        <v>9</v>
      </c>
      <c r="B8" t="s">
        <v>22</v>
      </c>
      <c r="C8" s="1">
        <v>2044</v>
      </c>
      <c r="D8">
        <v>9669.510373000001</v>
      </c>
    </row>
    <row r="9" spans="1:4" x14ac:dyDescent="0.55000000000000004">
      <c r="A9" t="s">
        <v>9</v>
      </c>
      <c r="B9" t="s">
        <v>22</v>
      </c>
      <c r="C9" s="1">
        <v>2047</v>
      </c>
      <c r="D9">
        <v>4054.2929810000005</v>
      </c>
    </row>
    <row r="10" spans="1:4" x14ac:dyDescent="0.55000000000000004">
      <c r="A10" t="s">
        <v>9</v>
      </c>
      <c r="B10" t="s">
        <v>22</v>
      </c>
      <c r="C10" s="1">
        <v>2050</v>
      </c>
      <c r="D10">
        <v>2094.2912409999999</v>
      </c>
    </row>
    <row r="11" spans="1:4" x14ac:dyDescent="0.55000000000000004">
      <c r="A11" t="s">
        <v>9</v>
      </c>
      <c r="B11" t="s">
        <v>23</v>
      </c>
      <c r="C11" s="1">
        <v>2026</v>
      </c>
      <c r="D11">
        <v>30.641758000000003</v>
      </c>
    </row>
    <row r="12" spans="1:4" x14ac:dyDescent="0.55000000000000004">
      <c r="A12" t="s">
        <v>9</v>
      </c>
      <c r="B12" t="s">
        <v>23</v>
      </c>
      <c r="C12" s="1">
        <v>2029</v>
      </c>
      <c r="D12">
        <v>21.005904999999998</v>
      </c>
    </row>
    <row r="13" spans="1:4" x14ac:dyDescent="0.55000000000000004">
      <c r="A13" t="s">
        <v>9</v>
      </c>
      <c r="B13" t="s">
        <v>23</v>
      </c>
      <c r="C13" s="1">
        <v>2032</v>
      </c>
      <c r="D13">
        <v>26.415122999999998</v>
      </c>
    </row>
    <row r="14" spans="1:4" x14ac:dyDescent="0.55000000000000004">
      <c r="A14" t="s">
        <v>9</v>
      </c>
      <c r="B14" t="s">
        <v>23</v>
      </c>
      <c r="C14" s="1">
        <v>2035</v>
      </c>
      <c r="D14">
        <v>123.902114</v>
      </c>
    </row>
    <row r="15" spans="1:4" x14ac:dyDescent="0.55000000000000004">
      <c r="A15" t="s">
        <v>9</v>
      </c>
      <c r="B15" t="s">
        <v>23</v>
      </c>
      <c r="C15" s="1">
        <v>2038</v>
      </c>
      <c r="D15">
        <v>23.082820999999999</v>
      </c>
    </row>
    <row r="16" spans="1:4" x14ac:dyDescent="0.55000000000000004">
      <c r="A16" t="s">
        <v>9</v>
      </c>
      <c r="B16" t="s">
        <v>23</v>
      </c>
      <c r="C16" s="1">
        <v>2041</v>
      </c>
      <c r="D16">
        <v>212.870723</v>
      </c>
    </row>
    <row r="17" spans="1:4" x14ac:dyDescent="0.55000000000000004">
      <c r="A17" t="s">
        <v>9</v>
      </c>
      <c r="B17" t="s">
        <v>23</v>
      </c>
      <c r="C17" s="1">
        <v>2044</v>
      </c>
      <c r="D17">
        <v>37.554354000000004</v>
      </c>
    </row>
    <row r="18" spans="1:4" x14ac:dyDescent="0.55000000000000004">
      <c r="A18" t="s">
        <v>9</v>
      </c>
      <c r="B18" t="s">
        <v>23</v>
      </c>
      <c r="C18" s="1">
        <v>2047</v>
      </c>
      <c r="D18">
        <v>256.44126299999999</v>
      </c>
    </row>
    <row r="19" spans="1:4" x14ac:dyDescent="0.55000000000000004">
      <c r="A19" t="s">
        <v>9</v>
      </c>
      <c r="B19" s="2" t="s">
        <v>23</v>
      </c>
      <c r="C19" s="3">
        <v>2050</v>
      </c>
      <c r="D19">
        <v>88.01877300000001</v>
      </c>
    </row>
    <row r="20" spans="1:4" x14ac:dyDescent="0.55000000000000004">
      <c r="A20" t="s">
        <v>11</v>
      </c>
      <c r="B20" t="s">
        <v>22</v>
      </c>
      <c r="C20" s="1">
        <v>2026</v>
      </c>
      <c r="D20">
        <v>0</v>
      </c>
    </row>
    <row r="21" spans="1:4" x14ac:dyDescent="0.55000000000000004">
      <c r="A21" t="s">
        <v>11</v>
      </c>
      <c r="B21" t="s">
        <v>22</v>
      </c>
      <c r="C21" s="1">
        <v>2029</v>
      </c>
      <c r="D21">
        <v>0</v>
      </c>
    </row>
    <row r="22" spans="1:4" x14ac:dyDescent="0.55000000000000004">
      <c r="A22" t="s">
        <v>11</v>
      </c>
      <c r="B22" t="s">
        <v>22</v>
      </c>
      <c r="C22" s="1">
        <v>2032</v>
      </c>
      <c r="D22">
        <v>0</v>
      </c>
    </row>
    <row r="23" spans="1:4" x14ac:dyDescent="0.55000000000000004">
      <c r="A23" t="s">
        <v>11</v>
      </c>
      <c r="B23" t="s">
        <v>22</v>
      </c>
      <c r="C23" s="1">
        <v>2035</v>
      </c>
      <c r="D23">
        <v>3925.7202230000003</v>
      </c>
    </row>
    <row r="24" spans="1:4" x14ac:dyDescent="0.55000000000000004">
      <c r="A24" t="s">
        <v>11</v>
      </c>
      <c r="B24" t="s">
        <v>22</v>
      </c>
      <c r="C24" s="1">
        <v>2038</v>
      </c>
      <c r="D24">
        <v>1456.2951010000004</v>
      </c>
    </row>
    <row r="25" spans="1:4" x14ac:dyDescent="0.55000000000000004">
      <c r="A25" t="s">
        <v>11</v>
      </c>
      <c r="B25" t="s">
        <v>22</v>
      </c>
      <c r="C25" s="1">
        <v>2041</v>
      </c>
      <c r="D25">
        <v>8172.951877999998</v>
      </c>
    </row>
    <row r="26" spans="1:4" x14ac:dyDescent="0.55000000000000004">
      <c r="A26" t="s">
        <v>11</v>
      </c>
      <c r="B26" t="s">
        <v>22</v>
      </c>
      <c r="C26" s="1">
        <v>2044</v>
      </c>
      <c r="D26">
        <v>8663.7292349999989</v>
      </c>
    </row>
    <row r="27" spans="1:4" x14ac:dyDescent="0.55000000000000004">
      <c r="A27" t="s">
        <v>11</v>
      </c>
      <c r="B27" t="s">
        <v>22</v>
      </c>
      <c r="C27" s="1">
        <v>2047</v>
      </c>
      <c r="D27">
        <v>6616.8200270000016</v>
      </c>
    </row>
    <row r="28" spans="1:4" x14ac:dyDescent="0.55000000000000004">
      <c r="A28" t="s">
        <v>11</v>
      </c>
      <c r="B28" t="s">
        <v>22</v>
      </c>
      <c r="C28" s="1">
        <v>2050</v>
      </c>
      <c r="D28">
        <v>2469.3164769999998</v>
      </c>
    </row>
    <row r="29" spans="1:4" x14ac:dyDescent="0.55000000000000004">
      <c r="A29" t="s">
        <v>11</v>
      </c>
      <c r="B29" t="s">
        <v>23</v>
      </c>
      <c r="C29" s="1">
        <v>2026</v>
      </c>
      <c r="D29">
        <v>19.909623</v>
      </c>
    </row>
    <row r="30" spans="1:4" x14ac:dyDescent="0.55000000000000004">
      <c r="A30" t="s">
        <v>11</v>
      </c>
      <c r="B30" t="s">
        <v>23</v>
      </c>
      <c r="C30" s="1">
        <v>2029</v>
      </c>
      <c r="D30">
        <v>14.324843</v>
      </c>
    </row>
    <row r="31" spans="1:4" x14ac:dyDescent="0.55000000000000004">
      <c r="A31" t="s">
        <v>11</v>
      </c>
      <c r="B31" t="s">
        <v>23</v>
      </c>
      <c r="C31" s="1">
        <v>2032</v>
      </c>
      <c r="D31">
        <v>27.846592999999999</v>
      </c>
    </row>
    <row r="32" spans="1:4" x14ac:dyDescent="0.55000000000000004">
      <c r="A32" t="s">
        <v>11</v>
      </c>
      <c r="B32" t="s">
        <v>23</v>
      </c>
      <c r="C32" s="1">
        <v>2035</v>
      </c>
      <c r="D32">
        <v>109.53178200000001</v>
      </c>
    </row>
    <row r="33" spans="1:4" x14ac:dyDescent="0.55000000000000004">
      <c r="A33" t="s">
        <v>11</v>
      </c>
      <c r="B33" t="s">
        <v>23</v>
      </c>
      <c r="C33" s="1">
        <v>2038</v>
      </c>
      <c r="D33">
        <v>22.127105</v>
      </c>
    </row>
    <row r="34" spans="1:4" x14ac:dyDescent="0.55000000000000004">
      <c r="A34" t="s">
        <v>11</v>
      </c>
      <c r="B34" t="s">
        <v>23</v>
      </c>
      <c r="C34" s="1">
        <v>2041</v>
      </c>
      <c r="D34">
        <v>234.26287099999999</v>
      </c>
    </row>
    <row r="35" spans="1:4" x14ac:dyDescent="0.55000000000000004">
      <c r="A35" t="s">
        <v>11</v>
      </c>
      <c r="B35" t="s">
        <v>23</v>
      </c>
      <c r="C35" s="1">
        <v>2044</v>
      </c>
      <c r="D35">
        <v>84.056441000000007</v>
      </c>
    </row>
    <row r="36" spans="1:4" x14ac:dyDescent="0.55000000000000004">
      <c r="A36" t="s">
        <v>11</v>
      </c>
      <c r="B36" t="s">
        <v>23</v>
      </c>
      <c r="C36" s="1">
        <v>2047</v>
      </c>
      <c r="D36">
        <v>122.91022599999999</v>
      </c>
    </row>
    <row r="37" spans="1:4" x14ac:dyDescent="0.55000000000000004">
      <c r="A37" t="s">
        <v>11</v>
      </c>
      <c r="B37" s="2" t="s">
        <v>23</v>
      </c>
      <c r="C37" s="3">
        <v>2050</v>
      </c>
      <c r="D37">
        <v>41.217417999999995</v>
      </c>
    </row>
    <row r="38" spans="1:4" x14ac:dyDescent="0.55000000000000004">
      <c r="A38" t="s">
        <v>13</v>
      </c>
      <c r="B38" t="s">
        <v>22</v>
      </c>
      <c r="C38" s="1">
        <v>2026</v>
      </c>
      <c r="D38">
        <v>0</v>
      </c>
    </row>
    <row r="39" spans="1:4" x14ac:dyDescent="0.55000000000000004">
      <c r="A39" t="s">
        <v>13</v>
      </c>
      <c r="B39" t="s">
        <v>22</v>
      </c>
      <c r="C39" s="1">
        <v>2029</v>
      </c>
      <c r="D39">
        <v>0</v>
      </c>
    </row>
    <row r="40" spans="1:4" x14ac:dyDescent="0.55000000000000004">
      <c r="A40" t="s">
        <v>13</v>
      </c>
      <c r="B40" t="s">
        <v>22</v>
      </c>
      <c r="C40" s="1">
        <v>2032</v>
      </c>
      <c r="D40">
        <v>149.63087100000001</v>
      </c>
    </row>
    <row r="41" spans="1:4" x14ac:dyDescent="0.55000000000000004">
      <c r="A41" t="s">
        <v>13</v>
      </c>
      <c r="B41" t="s">
        <v>22</v>
      </c>
      <c r="C41" s="1">
        <v>2035</v>
      </c>
      <c r="D41">
        <v>16862.598609999997</v>
      </c>
    </row>
    <row r="42" spans="1:4" x14ac:dyDescent="0.55000000000000004">
      <c r="A42" t="s">
        <v>13</v>
      </c>
      <c r="B42" t="s">
        <v>22</v>
      </c>
      <c r="C42" s="1">
        <v>2038</v>
      </c>
      <c r="D42">
        <v>6030.8476780000001</v>
      </c>
    </row>
    <row r="43" spans="1:4" x14ac:dyDescent="0.55000000000000004">
      <c r="A43" t="s">
        <v>13</v>
      </c>
      <c r="B43" t="s">
        <v>22</v>
      </c>
      <c r="C43" s="1">
        <v>2041</v>
      </c>
      <c r="D43">
        <v>12830.386406999998</v>
      </c>
    </row>
    <row r="44" spans="1:4" x14ac:dyDescent="0.55000000000000004">
      <c r="A44" t="s">
        <v>13</v>
      </c>
      <c r="B44" t="s">
        <v>22</v>
      </c>
      <c r="C44" s="1">
        <v>2044</v>
      </c>
      <c r="D44">
        <v>9897.7962080000034</v>
      </c>
    </row>
    <row r="45" spans="1:4" x14ac:dyDescent="0.55000000000000004">
      <c r="A45" t="s">
        <v>13</v>
      </c>
      <c r="B45" t="s">
        <v>22</v>
      </c>
      <c r="C45" s="1">
        <v>2047</v>
      </c>
      <c r="D45">
        <v>7980.1807770000005</v>
      </c>
    </row>
    <row r="46" spans="1:4" x14ac:dyDescent="0.55000000000000004">
      <c r="A46" t="s">
        <v>13</v>
      </c>
      <c r="B46" t="s">
        <v>22</v>
      </c>
      <c r="C46" s="1">
        <v>2050</v>
      </c>
      <c r="D46">
        <v>8007.1408740000015</v>
      </c>
    </row>
    <row r="47" spans="1:4" x14ac:dyDescent="0.55000000000000004">
      <c r="A47" t="s">
        <v>13</v>
      </c>
      <c r="B47" t="s">
        <v>23</v>
      </c>
      <c r="C47" s="1">
        <v>2026</v>
      </c>
      <c r="D47">
        <v>45.791637000000001</v>
      </c>
    </row>
    <row r="48" spans="1:4" x14ac:dyDescent="0.55000000000000004">
      <c r="A48" t="s">
        <v>13</v>
      </c>
      <c r="B48" t="s">
        <v>23</v>
      </c>
      <c r="C48" s="1">
        <v>2029</v>
      </c>
      <c r="D48">
        <v>42.627570999999996</v>
      </c>
    </row>
    <row r="49" spans="1:4" x14ac:dyDescent="0.55000000000000004">
      <c r="A49" t="s">
        <v>13</v>
      </c>
      <c r="B49" t="s">
        <v>23</v>
      </c>
      <c r="C49" s="1">
        <v>2032</v>
      </c>
      <c r="D49">
        <v>60.576696000000013</v>
      </c>
    </row>
    <row r="50" spans="1:4" x14ac:dyDescent="0.55000000000000004">
      <c r="A50" t="s">
        <v>13</v>
      </c>
      <c r="B50" t="s">
        <v>23</v>
      </c>
      <c r="C50" s="1">
        <v>2035</v>
      </c>
      <c r="D50">
        <v>92.898176000000007</v>
      </c>
    </row>
    <row r="51" spans="1:4" x14ac:dyDescent="0.55000000000000004">
      <c r="A51" t="s">
        <v>13</v>
      </c>
      <c r="B51" t="s">
        <v>23</v>
      </c>
      <c r="C51" s="1">
        <v>2038</v>
      </c>
      <c r="D51">
        <v>0.58169000000000004</v>
      </c>
    </row>
    <row r="52" spans="1:4" x14ac:dyDescent="0.55000000000000004">
      <c r="A52" t="s">
        <v>13</v>
      </c>
      <c r="B52" t="s">
        <v>23</v>
      </c>
      <c r="C52" s="1">
        <v>2041</v>
      </c>
      <c r="D52">
        <v>172.67326999999997</v>
      </c>
    </row>
    <row r="53" spans="1:4" x14ac:dyDescent="0.55000000000000004">
      <c r="A53" t="s">
        <v>13</v>
      </c>
      <c r="B53" t="s">
        <v>23</v>
      </c>
      <c r="C53" s="1">
        <v>2044</v>
      </c>
      <c r="D53">
        <v>83.947858999999994</v>
      </c>
    </row>
    <row r="54" spans="1:4" x14ac:dyDescent="0.55000000000000004">
      <c r="A54" t="s">
        <v>13</v>
      </c>
      <c r="B54" t="s">
        <v>23</v>
      </c>
      <c r="C54" s="1">
        <v>2047</v>
      </c>
      <c r="D54">
        <v>244.80821899999998</v>
      </c>
    </row>
    <row r="55" spans="1:4" x14ac:dyDescent="0.55000000000000004">
      <c r="A55" t="s">
        <v>13</v>
      </c>
      <c r="B55" s="2" t="s">
        <v>23</v>
      </c>
      <c r="C55" s="3">
        <v>2050</v>
      </c>
      <c r="D55">
        <v>111.078534</v>
      </c>
    </row>
    <row r="56" spans="1:4" x14ac:dyDescent="0.55000000000000004">
      <c r="A56" t="s">
        <v>15</v>
      </c>
      <c r="B56" t="s">
        <v>22</v>
      </c>
      <c r="C56" s="1">
        <v>2026</v>
      </c>
      <c r="D56">
        <v>0</v>
      </c>
    </row>
    <row r="57" spans="1:4" x14ac:dyDescent="0.55000000000000004">
      <c r="A57" t="s">
        <v>15</v>
      </c>
      <c r="B57" t="s">
        <v>22</v>
      </c>
      <c r="C57" s="1">
        <v>2029</v>
      </c>
      <c r="D57">
        <v>0</v>
      </c>
    </row>
    <row r="58" spans="1:4" x14ac:dyDescent="0.55000000000000004">
      <c r="A58" t="s">
        <v>15</v>
      </c>
      <c r="B58" t="s">
        <v>22</v>
      </c>
      <c r="C58" s="1">
        <v>2032</v>
      </c>
      <c r="D58">
        <v>0</v>
      </c>
    </row>
    <row r="59" spans="1:4" x14ac:dyDescent="0.55000000000000004">
      <c r="A59" t="s">
        <v>15</v>
      </c>
      <c r="B59" t="s">
        <v>22</v>
      </c>
      <c r="C59" s="1">
        <v>2035</v>
      </c>
      <c r="D59">
        <v>8310.9780210000008</v>
      </c>
    </row>
    <row r="60" spans="1:4" x14ac:dyDescent="0.55000000000000004">
      <c r="A60" t="s">
        <v>15</v>
      </c>
      <c r="B60" t="s">
        <v>22</v>
      </c>
      <c r="C60" s="1">
        <v>2038</v>
      </c>
      <c r="D60">
        <v>2474.9770110000009</v>
      </c>
    </row>
    <row r="61" spans="1:4" x14ac:dyDescent="0.55000000000000004">
      <c r="A61" t="s">
        <v>15</v>
      </c>
      <c r="B61" t="s">
        <v>22</v>
      </c>
      <c r="C61" s="1">
        <v>2041</v>
      </c>
      <c r="D61">
        <v>11980.737827000001</v>
      </c>
    </row>
    <row r="62" spans="1:4" x14ac:dyDescent="0.55000000000000004">
      <c r="A62" t="s">
        <v>15</v>
      </c>
      <c r="B62" t="s">
        <v>22</v>
      </c>
      <c r="C62" s="1">
        <v>2044</v>
      </c>
      <c r="D62">
        <v>7386.7611970000007</v>
      </c>
    </row>
    <row r="63" spans="1:4" x14ac:dyDescent="0.55000000000000004">
      <c r="A63" t="s">
        <v>15</v>
      </c>
      <c r="B63" t="s">
        <v>22</v>
      </c>
      <c r="C63" s="1">
        <v>2047</v>
      </c>
      <c r="D63">
        <v>2818.9278639999993</v>
      </c>
    </row>
    <row r="64" spans="1:4" x14ac:dyDescent="0.55000000000000004">
      <c r="A64" t="s">
        <v>15</v>
      </c>
      <c r="B64" t="s">
        <v>22</v>
      </c>
      <c r="C64" s="1">
        <v>2050</v>
      </c>
      <c r="D64">
        <v>8890.9588760000006</v>
      </c>
    </row>
    <row r="65" spans="1:4" x14ac:dyDescent="0.55000000000000004">
      <c r="A65" t="s">
        <v>15</v>
      </c>
      <c r="B65" t="s">
        <v>23</v>
      </c>
      <c r="C65" s="1">
        <v>2026</v>
      </c>
      <c r="D65">
        <v>38.342922000000002</v>
      </c>
    </row>
    <row r="66" spans="1:4" x14ac:dyDescent="0.55000000000000004">
      <c r="A66" t="s">
        <v>15</v>
      </c>
      <c r="B66" t="s">
        <v>23</v>
      </c>
      <c r="C66" s="1">
        <v>2029</v>
      </c>
      <c r="D66">
        <v>45.118015</v>
      </c>
    </row>
    <row r="67" spans="1:4" x14ac:dyDescent="0.55000000000000004">
      <c r="A67" t="s">
        <v>15</v>
      </c>
      <c r="B67" t="s">
        <v>23</v>
      </c>
      <c r="C67" s="1">
        <v>2032</v>
      </c>
      <c r="D67">
        <v>35.928249000000001</v>
      </c>
    </row>
    <row r="68" spans="1:4" x14ac:dyDescent="0.55000000000000004">
      <c r="A68" t="s">
        <v>15</v>
      </c>
      <c r="B68" t="s">
        <v>23</v>
      </c>
      <c r="C68" s="1">
        <v>2035</v>
      </c>
      <c r="D68">
        <v>93.542640000000006</v>
      </c>
    </row>
    <row r="69" spans="1:4" x14ac:dyDescent="0.55000000000000004">
      <c r="A69" t="s">
        <v>15</v>
      </c>
      <c r="B69" t="s">
        <v>23</v>
      </c>
      <c r="C69" s="1">
        <v>2038</v>
      </c>
      <c r="D69">
        <v>32.333618999999999</v>
      </c>
    </row>
    <row r="70" spans="1:4" x14ac:dyDescent="0.55000000000000004">
      <c r="A70" t="s">
        <v>15</v>
      </c>
      <c r="B70" t="s">
        <v>23</v>
      </c>
      <c r="C70" s="1">
        <v>2041</v>
      </c>
      <c r="D70">
        <v>130.035223</v>
      </c>
    </row>
    <row r="71" spans="1:4" x14ac:dyDescent="0.55000000000000004">
      <c r="A71" t="s">
        <v>15</v>
      </c>
      <c r="B71" t="s">
        <v>23</v>
      </c>
      <c r="C71" s="1">
        <v>2044</v>
      </c>
      <c r="D71">
        <v>119.95984300000001</v>
      </c>
    </row>
    <row r="72" spans="1:4" x14ac:dyDescent="0.55000000000000004">
      <c r="A72" t="s">
        <v>15</v>
      </c>
      <c r="B72" t="s">
        <v>23</v>
      </c>
      <c r="C72" s="1">
        <v>2047</v>
      </c>
      <c r="D72">
        <v>309.88683000000003</v>
      </c>
    </row>
    <row r="73" spans="1:4" x14ac:dyDescent="0.55000000000000004">
      <c r="A73" t="s">
        <v>15</v>
      </c>
      <c r="B73" s="2" t="s">
        <v>23</v>
      </c>
      <c r="C73" s="3">
        <v>2050</v>
      </c>
      <c r="D73">
        <v>67.297031000000004</v>
      </c>
    </row>
    <row r="74" spans="1:4" x14ac:dyDescent="0.55000000000000004">
      <c r="A74" t="s">
        <v>27</v>
      </c>
      <c r="B74" t="s">
        <v>22</v>
      </c>
      <c r="C74" s="1">
        <v>2026</v>
      </c>
      <c r="D74">
        <v>0</v>
      </c>
    </row>
    <row r="75" spans="1:4" x14ac:dyDescent="0.55000000000000004">
      <c r="A75" t="s">
        <v>17</v>
      </c>
      <c r="B75" t="s">
        <v>22</v>
      </c>
      <c r="C75" s="1">
        <v>2029</v>
      </c>
      <c r="D75">
        <v>0</v>
      </c>
    </row>
    <row r="76" spans="1:4" x14ac:dyDescent="0.55000000000000004">
      <c r="A76" t="s">
        <v>17</v>
      </c>
      <c r="B76" t="s">
        <v>22</v>
      </c>
      <c r="C76" s="1">
        <v>2032</v>
      </c>
      <c r="D76">
        <v>0</v>
      </c>
    </row>
    <row r="77" spans="1:4" x14ac:dyDescent="0.55000000000000004">
      <c r="A77" t="s">
        <v>17</v>
      </c>
      <c r="B77" t="s">
        <v>22</v>
      </c>
      <c r="C77" s="1">
        <v>2035</v>
      </c>
      <c r="D77">
        <v>86867.371729999999</v>
      </c>
    </row>
    <row r="78" spans="1:4" x14ac:dyDescent="0.55000000000000004">
      <c r="A78" t="s">
        <v>17</v>
      </c>
      <c r="B78" t="s">
        <v>22</v>
      </c>
      <c r="C78" s="1">
        <v>2038</v>
      </c>
      <c r="D78">
        <v>4961.39156</v>
      </c>
    </row>
    <row r="79" spans="1:4" x14ac:dyDescent="0.55000000000000004">
      <c r="A79" t="s">
        <v>17</v>
      </c>
      <c r="B79" t="s">
        <v>22</v>
      </c>
      <c r="C79" s="1">
        <v>2041</v>
      </c>
      <c r="D79">
        <v>15379.955725000002</v>
      </c>
    </row>
    <row r="80" spans="1:4" x14ac:dyDescent="0.55000000000000004">
      <c r="A80" t="s">
        <v>17</v>
      </c>
      <c r="B80" t="s">
        <v>22</v>
      </c>
      <c r="C80" s="1">
        <v>2044</v>
      </c>
      <c r="D80">
        <v>13800.745062999997</v>
      </c>
    </row>
    <row r="81" spans="1:4" x14ac:dyDescent="0.55000000000000004">
      <c r="A81" t="s">
        <v>17</v>
      </c>
      <c r="B81" t="s">
        <v>22</v>
      </c>
      <c r="C81" s="1">
        <v>2047</v>
      </c>
      <c r="D81">
        <v>7174.656524</v>
      </c>
    </row>
    <row r="82" spans="1:4" x14ac:dyDescent="0.55000000000000004">
      <c r="A82" t="s">
        <v>17</v>
      </c>
      <c r="B82" t="s">
        <v>22</v>
      </c>
      <c r="C82" s="1">
        <v>2050</v>
      </c>
      <c r="D82">
        <v>4374.5123869999998</v>
      </c>
    </row>
    <row r="83" spans="1:4" x14ac:dyDescent="0.55000000000000004">
      <c r="A83" t="s">
        <v>17</v>
      </c>
      <c r="B83" t="s">
        <v>23</v>
      </c>
      <c r="C83" s="1">
        <v>2026</v>
      </c>
      <c r="D83">
        <v>30.641758000000003</v>
      </c>
    </row>
    <row r="84" spans="1:4" x14ac:dyDescent="0.55000000000000004">
      <c r="A84" t="s">
        <v>17</v>
      </c>
      <c r="B84" t="s">
        <v>23</v>
      </c>
      <c r="C84" s="1">
        <v>2029</v>
      </c>
      <c r="D84">
        <v>21.005904999999998</v>
      </c>
    </row>
    <row r="85" spans="1:4" x14ac:dyDescent="0.55000000000000004">
      <c r="A85" t="s">
        <v>17</v>
      </c>
      <c r="B85" t="s">
        <v>23</v>
      </c>
      <c r="C85" s="1">
        <v>2032</v>
      </c>
      <c r="D85">
        <v>23.534154999999998</v>
      </c>
    </row>
    <row r="86" spans="1:4" x14ac:dyDescent="0.55000000000000004">
      <c r="A86" t="s">
        <v>17</v>
      </c>
      <c r="B86" t="s">
        <v>23</v>
      </c>
      <c r="C86" s="1">
        <v>2035</v>
      </c>
      <c r="D86">
        <v>0</v>
      </c>
    </row>
    <row r="87" spans="1:4" x14ac:dyDescent="0.55000000000000004">
      <c r="A87" t="s">
        <v>17</v>
      </c>
      <c r="B87" t="s">
        <v>23</v>
      </c>
      <c r="C87" s="1">
        <v>2038</v>
      </c>
      <c r="D87">
        <v>0</v>
      </c>
    </row>
    <row r="88" spans="1:4" x14ac:dyDescent="0.55000000000000004">
      <c r="A88" t="s">
        <v>17</v>
      </c>
      <c r="B88" t="s">
        <v>23</v>
      </c>
      <c r="C88" s="1">
        <v>2041</v>
      </c>
      <c r="D88">
        <v>0</v>
      </c>
    </row>
    <row r="89" spans="1:4" x14ac:dyDescent="0.55000000000000004">
      <c r="A89" t="s">
        <v>17</v>
      </c>
      <c r="B89" t="s">
        <v>23</v>
      </c>
      <c r="C89" s="1">
        <v>2044</v>
      </c>
      <c r="D89">
        <v>0</v>
      </c>
    </row>
    <row r="90" spans="1:4" x14ac:dyDescent="0.55000000000000004">
      <c r="A90" t="s">
        <v>17</v>
      </c>
      <c r="B90" t="s">
        <v>23</v>
      </c>
      <c r="C90" s="1">
        <v>2047</v>
      </c>
      <c r="D90">
        <v>0</v>
      </c>
    </row>
    <row r="91" spans="1:4" x14ac:dyDescent="0.55000000000000004">
      <c r="A91" t="s">
        <v>17</v>
      </c>
      <c r="B91" s="2" t="s">
        <v>23</v>
      </c>
      <c r="C91" s="3">
        <v>2050</v>
      </c>
      <c r="D91">
        <v>0</v>
      </c>
    </row>
    <row r="92" spans="1:4" x14ac:dyDescent="0.55000000000000004">
      <c r="A92" t="s">
        <v>19</v>
      </c>
      <c r="B92" t="s">
        <v>22</v>
      </c>
      <c r="C92" s="1">
        <v>2026</v>
      </c>
      <c r="D92">
        <v>0</v>
      </c>
    </row>
    <row r="93" spans="1:4" x14ac:dyDescent="0.55000000000000004">
      <c r="A93" t="s">
        <v>19</v>
      </c>
      <c r="B93" t="s">
        <v>22</v>
      </c>
      <c r="C93" s="1">
        <v>2029</v>
      </c>
      <c r="D93">
        <v>0</v>
      </c>
    </row>
    <row r="94" spans="1:4" x14ac:dyDescent="0.55000000000000004">
      <c r="A94" t="s">
        <v>19</v>
      </c>
      <c r="B94" t="s">
        <v>22</v>
      </c>
      <c r="C94" s="1">
        <v>2032</v>
      </c>
      <c r="D94">
        <v>0</v>
      </c>
    </row>
    <row r="95" spans="1:4" x14ac:dyDescent="0.55000000000000004">
      <c r="A95" t="s">
        <v>19</v>
      </c>
      <c r="B95" t="s">
        <v>22</v>
      </c>
      <c r="C95" s="1">
        <v>2035</v>
      </c>
      <c r="D95">
        <v>10486.904816000002</v>
      </c>
    </row>
    <row r="96" spans="1:4" x14ac:dyDescent="0.55000000000000004">
      <c r="A96" t="s">
        <v>19</v>
      </c>
      <c r="B96" t="s">
        <v>22</v>
      </c>
      <c r="C96" s="1">
        <v>2038</v>
      </c>
      <c r="D96">
        <v>4119.6467620000003</v>
      </c>
    </row>
    <row r="97" spans="1:4" x14ac:dyDescent="0.55000000000000004">
      <c r="A97" t="s">
        <v>19</v>
      </c>
      <c r="B97" t="s">
        <v>22</v>
      </c>
      <c r="C97" s="1">
        <v>2041</v>
      </c>
      <c r="D97">
        <v>9693.8886379999985</v>
      </c>
    </row>
    <row r="98" spans="1:4" x14ac:dyDescent="0.55000000000000004">
      <c r="A98" t="s">
        <v>19</v>
      </c>
      <c r="B98" t="s">
        <v>22</v>
      </c>
      <c r="C98" s="1">
        <v>2044</v>
      </c>
      <c r="D98">
        <v>9671.3972939999985</v>
      </c>
    </row>
    <row r="99" spans="1:4" x14ac:dyDescent="0.55000000000000004">
      <c r="A99" t="s">
        <v>19</v>
      </c>
      <c r="B99" t="s">
        <v>22</v>
      </c>
      <c r="C99" s="1">
        <v>2047</v>
      </c>
      <c r="D99">
        <v>4134.9501570000011</v>
      </c>
    </row>
    <row r="100" spans="1:4" x14ac:dyDescent="0.55000000000000004">
      <c r="A100" t="s">
        <v>19</v>
      </c>
      <c r="B100" t="s">
        <v>22</v>
      </c>
      <c r="C100" s="1">
        <v>2050</v>
      </c>
      <c r="D100">
        <v>1731.1807200000003</v>
      </c>
    </row>
    <row r="101" spans="1:4" x14ac:dyDescent="0.55000000000000004">
      <c r="A101" t="s">
        <v>19</v>
      </c>
      <c r="B101" t="s">
        <v>23</v>
      </c>
      <c r="C101" s="1">
        <v>2026</v>
      </c>
      <c r="D101">
        <v>30.641758000000003</v>
      </c>
    </row>
    <row r="102" spans="1:4" x14ac:dyDescent="0.55000000000000004">
      <c r="A102" t="s">
        <v>19</v>
      </c>
      <c r="B102" t="s">
        <v>23</v>
      </c>
      <c r="C102" s="1">
        <v>2029</v>
      </c>
      <c r="D102">
        <v>23.092176000000002</v>
      </c>
    </row>
    <row r="103" spans="1:4" x14ac:dyDescent="0.55000000000000004">
      <c r="A103" t="s">
        <v>19</v>
      </c>
      <c r="B103" t="s">
        <v>23</v>
      </c>
      <c r="C103" s="1">
        <v>2032</v>
      </c>
      <c r="D103">
        <v>26.657648999999999</v>
      </c>
    </row>
    <row r="104" spans="1:4" x14ac:dyDescent="0.55000000000000004">
      <c r="A104" t="s">
        <v>19</v>
      </c>
      <c r="B104" t="s">
        <v>23</v>
      </c>
      <c r="C104" s="1">
        <v>2035</v>
      </c>
      <c r="D104">
        <v>126.000371</v>
      </c>
    </row>
    <row r="105" spans="1:4" x14ac:dyDescent="0.55000000000000004">
      <c r="A105" t="s">
        <v>19</v>
      </c>
      <c r="B105" t="s">
        <v>23</v>
      </c>
      <c r="C105" s="1">
        <v>2038</v>
      </c>
      <c r="D105">
        <v>27.196932</v>
      </c>
    </row>
    <row r="106" spans="1:4" x14ac:dyDescent="0.55000000000000004">
      <c r="A106" t="s">
        <v>19</v>
      </c>
      <c r="B106" t="s">
        <v>23</v>
      </c>
      <c r="C106" s="1">
        <v>2041</v>
      </c>
      <c r="D106">
        <v>229.98706299999998</v>
      </c>
    </row>
    <row r="107" spans="1:4" x14ac:dyDescent="0.55000000000000004">
      <c r="A107" t="s">
        <v>19</v>
      </c>
      <c r="B107" t="s">
        <v>23</v>
      </c>
      <c r="C107" s="1">
        <v>2044</v>
      </c>
      <c r="D107">
        <v>56.637057999999996</v>
      </c>
    </row>
    <row r="108" spans="1:4" x14ac:dyDescent="0.55000000000000004">
      <c r="A108" t="s">
        <v>19</v>
      </c>
      <c r="B108" t="s">
        <v>23</v>
      </c>
      <c r="C108" s="1">
        <v>2047</v>
      </c>
      <c r="D108">
        <v>301.70788299999998</v>
      </c>
    </row>
    <row r="109" spans="1:4" x14ac:dyDescent="0.55000000000000004">
      <c r="A109" t="s">
        <v>19</v>
      </c>
      <c r="B109" s="2" t="s">
        <v>23</v>
      </c>
      <c r="C109" s="3">
        <v>2050</v>
      </c>
      <c r="D109">
        <v>94.921451000000005</v>
      </c>
    </row>
    <row r="110" spans="1:4" x14ac:dyDescent="0.55000000000000004">
      <c r="A110" t="s">
        <v>28</v>
      </c>
      <c r="B110" t="s">
        <v>22</v>
      </c>
      <c r="C110" s="1">
        <v>2026</v>
      </c>
      <c r="D110">
        <v>0</v>
      </c>
    </row>
    <row r="111" spans="1:4" x14ac:dyDescent="0.55000000000000004">
      <c r="A111" t="s">
        <v>28</v>
      </c>
      <c r="B111" t="s">
        <v>22</v>
      </c>
      <c r="C111" s="1">
        <v>2029</v>
      </c>
      <c r="D111">
        <v>0</v>
      </c>
    </row>
    <row r="112" spans="1:4" x14ac:dyDescent="0.55000000000000004">
      <c r="A112" t="s">
        <v>28</v>
      </c>
      <c r="B112" t="s">
        <v>22</v>
      </c>
      <c r="C112" s="1">
        <v>2032</v>
      </c>
      <c r="D112">
        <v>0</v>
      </c>
    </row>
    <row r="113" spans="1:4" x14ac:dyDescent="0.55000000000000004">
      <c r="A113" t="s">
        <v>28</v>
      </c>
      <c r="B113" t="s">
        <v>22</v>
      </c>
      <c r="C113" s="1">
        <v>2035</v>
      </c>
      <c r="D113">
        <v>8797.9848989999973</v>
      </c>
    </row>
    <row r="114" spans="1:4" x14ac:dyDescent="0.55000000000000004">
      <c r="A114" t="s">
        <v>28</v>
      </c>
      <c r="B114" t="s">
        <v>22</v>
      </c>
      <c r="C114" s="1">
        <v>2038</v>
      </c>
      <c r="D114">
        <v>2062.0735079999999</v>
      </c>
    </row>
    <row r="115" spans="1:4" x14ac:dyDescent="0.55000000000000004">
      <c r="A115" t="s">
        <v>28</v>
      </c>
      <c r="B115" t="s">
        <v>22</v>
      </c>
      <c r="C115" s="1">
        <v>2041</v>
      </c>
      <c r="D115">
        <v>10084.682369</v>
      </c>
    </row>
    <row r="116" spans="1:4" x14ac:dyDescent="0.55000000000000004">
      <c r="A116" t="s">
        <v>28</v>
      </c>
      <c r="B116" t="s">
        <v>22</v>
      </c>
      <c r="C116" s="1">
        <v>2044</v>
      </c>
      <c r="D116">
        <v>8663.5095960000035</v>
      </c>
    </row>
    <row r="117" spans="1:4" x14ac:dyDescent="0.55000000000000004">
      <c r="A117" t="s">
        <v>28</v>
      </c>
      <c r="B117" t="s">
        <v>22</v>
      </c>
      <c r="C117" s="1">
        <v>2047</v>
      </c>
      <c r="D117">
        <v>4353.6907010000014</v>
      </c>
    </row>
    <row r="118" spans="1:4" x14ac:dyDescent="0.55000000000000004">
      <c r="A118" t="s">
        <v>28</v>
      </c>
      <c r="B118" t="s">
        <v>22</v>
      </c>
      <c r="C118" s="1">
        <v>2050</v>
      </c>
      <c r="D118">
        <v>1847.055615</v>
      </c>
    </row>
    <row r="119" spans="1:4" x14ac:dyDescent="0.55000000000000004">
      <c r="A119" t="s">
        <v>28</v>
      </c>
      <c r="B119" t="s">
        <v>23</v>
      </c>
      <c r="C119" s="1">
        <v>2026</v>
      </c>
      <c r="D119">
        <v>30.623677999999998</v>
      </c>
    </row>
    <row r="120" spans="1:4" x14ac:dyDescent="0.55000000000000004">
      <c r="A120" t="s">
        <v>28</v>
      </c>
      <c r="B120" t="s">
        <v>23</v>
      </c>
      <c r="C120" s="1">
        <v>2029</v>
      </c>
      <c r="D120">
        <v>18.312974000000001</v>
      </c>
    </row>
    <row r="121" spans="1:4" x14ac:dyDescent="0.55000000000000004">
      <c r="A121" t="s">
        <v>28</v>
      </c>
      <c r="B121" t="s">
        <v>23</v>
      </c>
      <c r="C121" s="1">
        <v>2032</v>
      </c>
      <c r="D121">
        <v>13.999195</v>
      </c>
    </row>
    <row r="122" spans="1:4" x14ac:dyDescent="0.55000000000000004">
      <c r="A122" t="s">
        <v>28</v>
      </c>
      <c r="B122" t="s">
        <v>23</v>
      </c>
      <c r="C122" s="1">
        <v>2035</v>
      </c>
      <c r="D122">
        <v>108.237179</v>
      </c>
    </row>
    <row r="123" spans="1:4" x14ac:dyDescent="0.55000000000000004">
      <c r="A123" t="s">
        <v>28</v>
      </c>
      <c r="B123" t="s">
        <v>23</v>
      </c>
      <c r="C123" s="1">
        <v>2038</v>
      </c>
      <c r="D123">
        <v>16.452822000000001</v>
      </c>
    </row>
    <row r="124" spans="1:4" x14ac:dyDescent="0.55000000000000004">
      <c r="A124" t="s">
        <v>28</v>
      </c>
      <c r="B124" t="s">
        <v>23</v>
      </c>
      <c r="C124" s="1">
        <v>2041</v>
      </c>
      <c r="D124">
        <v>188.58546099999998</v>
      </c>
    </row>
    <row r="125" spans="1:4" x14ac:dyDescent="0.55000000000000004">
      <c r="A125" t="s">
        <v>28</v>
      </c>
      <c r="B125" t="s">
        <v>23</v>
      </c>
      <c r="C125" s="1">
        <v>2044</v>
      </c>
      <c r="D125">
        <v>45.570115999999999</v>
      </c>
    </row>
    <row r="126" spans="1:4" x14ac:dyDescent="0.55000000000000004">
      <c r="A126" t="s">
        <v>28</v>
      </c>
      <c r="B126" t="s">
        <v>23</v>
      </c>
      <c r="C126" s="1">
        <v>2047</v>
      </c>
      <c r="D126">
        <v>150.54531699999998</v>
      </c>
    </row>
    <row r="127" spans="1:4" x14ac:dyDescent="0.55000000000000004">
      <c r="A127" t="s">
        <v>28</v>
      </c>
      <c r="B127" s="2" t="s">
        <v>23</v>
      </c>
      <c r="C127" s="3">
        <v>2050</v>
      </c>
      <c r="D127">
        <v>94.742281000000006</v>
      </c>
    </row>
    <row r="128" spans="1:4" x14ac:dyDescent="0.55000000000000004">
      <c r="A128" t="s">
        <v>21</v>
      </c>
      <c r="B128" t="s">
        <v>22</v>
      </c>
      <c r="C128" s="1">
        <v>2026</v>
      </c>
      <c r="D128">
        <v>0</v>
      </c>
    </row>
    <row r="129" spans="1:4" x14ac:dyDescent="0.55000000000000004">
      <c r="A129" t="s">
        <v>21</v>
      </c>
      <c r="B129" t="s">
        <v>22</v>
      </c>
      <c r="C129" s="1">
        <v>2029</v>
      </c>
      <c r="D129">
        <v>0</v>
      </c>
    </row>
    <row r="130" spans="1:4" x14ac:dyDescent="0.55000000000000004">
      <c r="A130" t="s">
        <v>21</v>
      </c>
      <c r="B130" t="s">
        <v>22</v>
      </c>
      <c r="C130" s="1">
        <v>2032</v>
      </c>
      <c r="D130">
        <v>4.5795240000000002</v>
      </c>
    </row>
    <row r="131" spans="1:4" x14ac:dyDescent="0.55000000000000004">
      <c r="A131" t="s">
        <v>21</v>
      </c>
      <c r="B131" t="s">
        <v>22</v>
      </c>
      <c r="C131" s="1">
        <v>2035</v>
      </c>
      <c r="D131">
        <v>18817.763459000002</v>
      </c>
    </row>
    <row r="132" spans="1:4" x14ac:dyDescent="0.55000000000000004">
      <c r="A132" t="s">
        <v>21</v>
      </c>
      <c r="B132" t="s">
        <v>22</v>
      </c>
      <c r="C132" s="1">
        <v>2038</v>
      </c>
      <c r="D132">
        <v>6306.399691999999</v>
      </c>
    </row>
    <row r="133" spans="1:4" x14ac:dyDescent="0.55000000000000004">
      <c r="A133" t="s">
        <v>21</v>
      </c>
      <c r="B133" t="s">
        <v>22</v>
      </c>
      <c r="C133" s="1">
        <v>2041</v>
      </c>
      <c r="D133">
        <v>20965.459418999999</v>
      </c>
    </row>
    <row r="134" spans="1:4" x14ac:dyDescent="0.55000000000000004">
      <c r="A134" t="s">
        <v>21</v>
      </c>
      <c r="B134" t="s">
        <v>22</v>
      </c>
      <c r="C134" s="1">
        <v>2044</v>
      </c>
      <c r="D134">
        <v>15426.373585000003</v>
      </c>
    </row>
    <row r="135" spans="1:4" x14ac:dyDescent="0.55000000000000004">
      <c r="A135" t="s">
        <v>21</v>
      </c>
      <c r="B135" t="s">
        <v>22</v>
      </c>
      <c r="C135" s="1">
        <v>2047</v>
      </c>
      <c r="D135">
        <v>6518.3825059999981</v>
      </c>
    </row>
    <row r="136" spans="1:4" x14ac:dyDescent="0.55000000000000004">
      <c r="A136" t="s">
        <v>21</v>
      </c>
      <c r="B136" t="s">
        <v>22</v>
      </c>
      <c r="C136" s="1">
        <v>2050</v>
      </c>
      <c r="D136">
        <v>4665.8299449999986</v>
      </c>
    </row>
    <row r="137" spans="1:4" x14ac:dyDescent="0.55000000000000004">
      <c r="A137" t="s">
        <v>21</v>
      </c>
      <c r="B137" t="s">
        <v>23</v>
      </c>
      <c r="C137" s="1">
        <v>2026</v>
      </c>
      <c r="D137">
        <v>31.153281999999997</v>
      </c>
    </row>
    <row r="138" spans="1:4" x14ac:dyDescent="0.55000000000000004">
      <c r="A138" t="s">
        <v>21</v>
      </c>
      <c r="B138" t="s">
        <v>23</v>
      </c>
      <c r="C138" s="1">
        <v>2029</v>
      </c>
      <c r="D138">
        <v>26.034146</v>
      </c>
    </row>
    <row r="139" spans="1:4" x14ac:dyDescent="0.55000000000000004">
      <c r="A139" t="s">
        <v>21</v>
      </c>
      <c r="B139" t="s">
        <v>23</v>
      </c>
      <c r="C139" s="1">
        <v>2032</v>
      </c>
      <c r="D139">
        <v>33.142532000000003</v>
      </c>
    </row>
    <row r="140" spans="1:4" x14ac:dyDescent="0.55000000000000004">
      <c r="A140" t="s">
        <v>21</v>
      </c>
      <c r="B140" t="s">
        <v>23</v>
      </c>
      <c r="C140" s="1">
        <v>2035</v>
      </c>
      <c r="D140">
        <v>156.93159199999999</v>
      </c>
    </row>
    <row r="141" spans="1:4" x14ac:dyDescent="0.55000000000000004">
      <c r="A141" t="s">
        <v>21</v>
      </c>
      <c r="B141" t="s">
        <v>23</v>
      </c>
      <c r="C141" s="1">
        <v>2038</v>
      </c>
      <c r="D141">
        <v>204.31151700000001</v>
      </c>
    </row>
    <row r="142" spans="1:4" x14ac:dyDescent="0.55000000000000004">
      <c r="A142" t="s">
        <v>21</v>
      </c>
      <c r="B142" t="s">
        <v>23</v>
      </c>
      <c r="C142" s="1">
        <v>2041</v>
      </c>
      <c r="D142">
        <v>351.44874500000003</v>
      </c>
    </row>
    <row r="143" spans="1:4" x14ac:dyDescent="0.55000000000000004">
      <c r="A143" t="s">
        <v>21</v>
      </c>
      <c r="B143" t="s">
        <v>23</v>
      </c>
      <c r="C143" s="1">
        <v>2044</v>
      </c>
      <c r="D143">
        <v>159.49525499999999</v>
      </c>
    </row>
    <row r="144" spans="1:4" x14ac:dyDescent="0.55000000000000004">
      <c r="A144" t="s">
        <v>21</v>
      </c>
      <c r="B144" t="s">
        <v>23</v>
      </c>
      <c r="C144" s="1">
        <v>2047</v>
      </c>
      <c r="D144">
        <v>279.43865500000004</v>
      </c>
    </row>
    <row r="145" spans="1:4" x14ac:dyDescent="0.55000000000000004">
      <c r="A145" t="s">
        <v>21</v>
      </c>
      <c r="B145" s="2" t="s">
        <v>23</v>
      </c>
      <c r="C145" s="3">
        <v>2050</v>
      </c>
      <c r="D145">
        <v>136.284639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DA77-9ECE-4687-B462-6DB9A52E1892}">
  <dimension ref="A1:E55"/>
  <sheetViews>
    <sheetView tabSelected="1" topLeftCell="A16" workbookViewId="0">
      <selection activeCell="I29" sqref="I29"/>
    </sheetView>
  </sheetViews>
  <sheetFormatPr defaultRowHeight="14.4" x14ac:dyDescent="0.55000000000000004"/>
  <cols>
    <col min="1" max="1" width="10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29</v>
      </c>
    </row>
    <row r="2" spans="1:5" x14ac:dyDescent="0.55000000000000004">
      <c r="A2" t="s">
        <v>5</v>
      </c>
      <c r="B2" t="s">
        <v>8</v>
      </c>
      <c r="C2" s="1">
        <v>2026</v>
      </c>
      <c r="D2">
        <v>0</v>
      </c>
      <c r="E2">
        <v>55.17</v>
      </c>
    </row>
    <row r="3" spans="1:5" x14ac:dyDescent="0.55000000000000004">
      <c r="A3" t="s">
        <v>5</v>
      </c>
      <c r="B3" t="s">
        <v>8</v>
      </c>
      <c r="C3" s="1">
        <v>2029</v>
      </c>
      <c r="D3">
        <v>0</v>
      </c>
      <c r="E3">
        <v>54.704999999999998</v>
      </c>
    </row>
    <row r="4" spans="1:5" x14ac:dyDescent="0.55000000000000004">
      <c r="A4" t="s">
        <v>5</v>
      </c>
      <c r="B4" t="s">
        <v>8</v>
      </c>
      <c r="C4" s="1">
        <v>2032</v>
      </c>
      <c r="D4">
        <v>0</v>
      </c>
      <c r="E4">
        <v>54.24</v>
      </c>
    </row>
    <row r="5" spans="1:5" x14ac:dyDescent="0.55000000000000004">
      <c r="A5" t="s">
        <v>5</v>
      </c>
      <c r="B5" t="s">
        <v>8</v>
      </c>
      <c r="C5" s="1">
        <v>2035</v>
      </c>
      <c r="D5">
        <v>10.520758109999999</v>
      </c>
      <c r="E5">
        <v>53.774999999999999</v>
      </c>
    </row>
    <row r="6" spans="1:5" x14ac:dyDescent="0.55000000000000004">
      <c r="A6" t="s">
        <v>5</v>
      </c>
      <c r="B6" t="s">
        <v>8</v>
      </c>
      <c r="C6" s="1">
        <v>2038</v>
      </c>
      <c r="D6">
        <v>1.133895643</v>
      </c>
      <c r="E6">
        <v>53.31</v>
      </c>
    </row>
    <row r="7" spans="1:5" x14ac:dyDescent="0.55000000000000004">
      <c r="A7" t="s">
        <v>5</v>
      </c>
      <c r="B7" t="s">
        <v>8</v>
      </c>
      <c r="C7" s="1">
        <v>2041</v>
      </c>
      <c r="D7">
        <v>6.4120552379999989</v>
      </c>
      <c r="E7">
        <v>52.844999999999999</v>
      </c>
    </row>
    <row r="8" spans="1:5" x14ac:dyDescent="0.55000000000000004">
      <c r="A8" t="s">
        <v>5</v>
      </c>
      <c r="B8" t="s">
        <v>8</v>
      </c>
      <c r="C8" s="1">
        <v>2044</v>
      </c>
      <c r="D8">
        <v>6.2497054770000009</v>
      </c>
      <c r="E8">
        <v>52.38</v>
      </c>
    </row>
    <row r="9" spans="1:5" x14ac:dyDescent="0.55000000000000004">
      <c r="A9" t="s">
        <v>5</v>
      </c>
      <c r="B9" t="s">
        <v>8</v>
      </c>
      <c r="C9" s="1">
        <v>2047</v>
      </c>
      <c r="D9">
        <v>4.555736500000001</v>
      </c>
      <c r="E9">
        <v>51.914999999999999</v>
      </c>
    </row>
    <row r="10" spans="1:5" x14ac:dyDescent="0.55000000000000004">
      <c r="A10" t="s">
        <v>5</v>
      </c>
      <c r="B10" t="s">
        <v>8</v>
      </c>
      <c r="C10" s="1">
        <v>2050</v>
      </c>
      <c r="D10">
        <v>11.585343623999995</v>
      </c>
      <c r="E10">
        <v>51.45</v>
      </c>
    </row>
    <row r="11" spans="1:5" x14ac:dyDescent="0.55000000000000004">
      <c r="A11" t="s">
        <v>5</v>
      </c>
      <c r="B11" t="s">
        <v>6</v>
      </c>
      <c r="C11" s="1">
        <v>2026</v>
      </c>
      <c r="D11">
        <v>0</v>
      </c>
      <c r="E11">
        <v>55.17</v>
      </c>
    </row>
    <row r="12" spans="1:5" x14ac:dyDescent="0.55000000000000004">
      <c r="A12" t="s">
        <v>5</v>
      </c>
      <c r="B12" t="s">
        <v>6</v>
      </c>
      <c r="C12" s="1">
        <v>2029</v>
      </c>
      <c r="D12">
        <v>1.7977795000000001E-2</v>
      </c>
      <c r="E12">
        <v>0.88</v>
      </c>
    </row>
    <row r="13" spans="1:5" x14ac:dyDescent="0.55000000000000004">
      <c r="A13" t="s">
        <v>5</v>
      </c>
      <c r="B13" t="s">
        <v>6</v>
      </c>
      <c r="C13" s="1">
        <v>2032</v>
      </c>
      <c r="D13">
        <v>4.0948130000000001E-3</v>
      </c>
      <c r="E13">
        <v>0.88</v>
      </c>
    </row>
    <row r="14" spans="1:5" x14ac:dyDescent="0.55000000000000004">
      <c r="A14" t="s">
        <v>5</v>
      </c>
      <c r="B14" t="s">
        <v>6</v>
      </c>
      <c r="C14" s="1">
        <v>2035</v>
      </c>
      <c r="D14">
        <v>0</v>
      </c>
      <c r="E14">
        <v>0.88</v>
      </c>
    </row>
    <row r="15" spans="1:5" x14ac:dyDescent="0.55000000000000004">
      <c r="A15" t="s">
        <v>5</v>
      </c>
      <c r="B15" t="s">
        <v>6</v>
      </c>
      <c r="C15" s="1">
        <v>2038</v>
      </c>
      <c r="D15">
        <v>0</v>
      </c>
      <c r="E15">
        <v>0.88</v>
      </c>
    </row>
    <row r="16" spans="1:5" x14ac:dyDescent="0.55000000000000004">
      <c r="A16" t="s">
        <v>5</v>
      </c>
      <c r="B16" t="s">
        <v>6</v>
      </c>
      <c r="C16" s="1">
        <v>2041</v>
      </c>
      <c r="D16">
        <v>0</v>
      </c>
      <c r="E16">
        <v>0.88</v>
      </c>
    </row>
    <row r="17" spans="1:5" x14ac:dyDescent="0.55000000000000004">
      <c r="A17" t="s">
        <v>5</v>
      </c>
      <c r="B17" t="s">
        <v>6</v>
      </c>
      <c r="C17" s="1">
        <v>2044</v>
      </c>
      <c r="D17">
        <v>0</v>
      </c>
      <c r="E17">
        <v>0.88</v>
      </c>
    </row>
    <row r="18" spans="1:5" x14ac:dyDescent="0.55000000000000004">
      <c r="A18" t="s">
        <v>5</v>
      </c>
      <c r="B18" t="s">
        <v>6</v>
      </c>
      <c r="C18" s="1">
        <v>2047</v>
      </c>
      <c r="D18">
        <v>0</v>
      </c>
      <c r="E18">
        <v>0.88</v>
      </c>
    </row>
    <row r="19" spans="1:5" x14ac:dyDescent="0.55000000000000004">
      <c r="A19" t="s">
        <v>5</v>
      </c>
      <c r="B19" t="s">
        <v>6</v>
      </c>
      <c r="C19" s="1">
        <v>2050</v>
      </c>
      <c r="D19">
        <v>0</v>
      </c>
      <c r="E19">
        <v>0.88</v>
      </c>
    </row>
    <row r="20" spans="1:5" x14ac:dyDescent="0.55000000000000004">
      <c r="A20" t="s">
        <v>5</v>
      </c>
      <c r="B20" t="s">
        <v>7</v>
      </c>
      <c r="C20" s="1">
        <v>2026</v>
      </c>
      <c r="D20">
        <v>0</v>
      </c>
      <c r="E20">
        <v>1.9</v>
      </c>
    </row>
    <row r="21" spans="1:5" x14ac:dyDescent="0.55000000000000004">
      <c r="A21" t="s">
        <v>5</v>
      </c>
      <c r="B21" t="s">
        <v>7</v>
      </c>
      <c r="C21" s="1">
        <v>2029</v>
      </c>
      <c r="D21">
        <v>0</v>
      </c>
      <c r="E21">
        <v>1.9</v>
      </c>
    </row>
    <row r="22" spans="1:5" x14ac:dyDescent="0.55000000000000004">
      <c r="A22" t="s">
        <v>5</v>
      </c>
      <c r="B22" t="s">
        <v>7</v>
      </c>
      <c r="C22" s="1">
        <v>2032</v>
      </c>
      <c r="D22">
        <v>0</v>
      </c>
      <c r="E22">
        <v>1.9</v>
      </c>
    </row>
    <row r="23" spans="1:5" x14ac:dyDescent="0.55000000000000004">
      <c r="A23" t="s">
        <v>5</v>
      </c>
      <c r="B23" t="s">
        <v>7</v>
      </c>
      <c r="C23" s="1">
        <v>2035</v>
      </c>
      <c r="D23">
        <v>3.8842003E-2</v>
      </c>
      <c r="E23">
        <v>1.9</v>
      </c>
    </row>
    <row r="24" spans="1:5" x14ac:dyDescent="0.55000000000000004">
      <c r="A24" t="s">
        <v>5</v>
      </c>
      <c r="B24" t="s">
        <v>7</v>
      </c>
      <c r="C24" s="1">
        <v>2038</v>
      </c>
      <c r="D24">
        <v>0</v>
      </c>
      <c r="E24">
        <v>1.9</v>
      </c>
    </row>
    <row r="25" spans="1:5" x14ac:dyDescent="0.55000000000000004">
      <c r="A25" t="s">
        <v>5</v>
      </c>
      <c r="B25" t="s">
        <v>7</v>
      </c>
      <c r="C25" s="1">
        <v>2041</v>
      </c>
      <c r="D25">
        <v>0.13380508700000002</v>
      </c>
      <c r="E25">
        <v>1.9</v>
      </c>
    </row>
    <row r="26" spans="1:5" x14ac:dyDescent="0.55000000000000004">
      <c r="A26" t="s">
        <v>5</v>
      </c>
      <c r="B26" t="s">
        <v>7</v>
      </c>
      <c r="C26" s="1">
        <v>2044</v>
      </c>
      <c r="D26">
        <v>2.1441373E-2</v>
      </c>
      <c r="E26">
        <v>1.9</v>
      </c>
    </row>
    <row r="27" spans="1:5" x14ac:dyDescent="0.55000000000000004">
      <c r="A27" t="s">
        <v>5</v>
      </c>
      <c r="B27" t="s">
        <v>7</v>
      </c>
      <c r="C27" s="1">
        <v>2047</v>
      </c>
      <c r="D27">
        <v>5.3199303999999996E-2</v>
      </c>
      <c r="E27">
        <v>1.9</v>
      </c>
    </row>
    <row r="28" spans="1:5" x14ac:dyDescent="0.55000000000000004">
      <c r="A28" s="2" t="s">
        <v>5</v>
      </c>
      <c r="B28" s="2" t="s">
        <v>7</v>
      </c>
      <c r="C28" s="3">
        <v>2050</v>
      </c>
      <c r="D28" s="2">
        <v>1.4398289999999999E-2</v>
      </c>
      <c r="E28" s="2">
        <v>1.9</v>
      </c>
    </row>
    <row r="29" spans="1:5" x14ac:dyDescent="0.55000000000000004">
      <c r="A29" t="s">
        <v>9</v>
      </c>
      <c r="B29" t="s">
        <v>8</v>
      </c>
      <c r="C29" s="1">
        <v>2026</v>
      </c>
      <c r="D29">
        <v>0</v>
      </c>
      <c r="E29">
        <v>55.17</v>
      </c>
    </row>
    <row r="30" spans="1:5" x14ac:dyDescent="0.55000000000000004">
      <c r="A30" t="s">
        <v>9</v>
      </c>
      <c r="B30" t="s">
        <v>8</v>
      </c>
      <c r="C30" s="1">
        <v>2029</v>
      </c>
      <c r="D30">
        <v>0</v>
      </c>
      <c r="E30">
        <v>54.704999999999998</v>
      </c>
    </row>
    <row r="31" spans="1:5" x14ac:dyDescent="0.55000000000000004">
      <c r="A31" t="s">
        <v>9</v>
      </c>
      <c r="B31" t="s">
        <v>8</v>
      </c>
      <c r="C31" s="1">
        <v>2032</v>
      </c>
      <c r="D31">
        <v>0</v>
      </c>
      <c r="E31">
        <v>54.24</v>
      </c>
    </row>
    <row r="32" spans="1:5" x14ac:dyDescent="0.55000000000000004">
      <c r="A32" t="s">
        <v>9</v>
      </c>
      <c r="B32" t="s">
        <v>8</v>
      </c>
      <c r="C32" s="1">
        <v>2035</v>
      </c>
      <c r="D32">
        <v>9.2146908960000005</v>
      </c>
      <c r="E32">
        <v>53.774999999999999</v>
      </c>
    </row>
    <row r="33" spans="1:5" x14ac:dyDescent="0.55000000000000004">
      <c r="A33" t="s">
        <v>9</v>
      </c>
      <c r="B33" t="s">
        <v>8</v>
      </c>
      <c r="C33" s="1">
        <v>2038</v>
      </c>
      <c r="D33">
        <v>3.7869845300000007</v>
      </c>
      <c r="E33">
        <v>53.31</v>
      </c>
    </row>
    <row r="34" spans="1:5" x14ac:dyDescent="0.55000000000000004">
      <c r="A34" t="s">
        <v>9</v>
      </c>
      <c r="B34" t="s">
        <v>8</v>
      </c>
      <c r="C34" s="1">
        <v>2041</v>
      </c>
      <c r="D34">
        <v>9.5674622710000001</v>
      </c>
      <c r="E34">
        <v>52.844999999999999</v>
      </c>
    </row>
    <row r="35" spans="1:5" x14ac:dyDescent="0.55000000000000004">
      <c r="A35" t="s">
        <v>9</v>
      </c>
      <c r="B35" t="s">
        <v>8</v>
      </c>
      <c r="C35" s="1">
        <v>2044</v>
      </c>
      <c r="D35">
        <v>9.6695103730000014</v>
      </c>
      <c r="E35">
        <v>52.38</v>
      </c>
    </row>
    <row r="36" spans="1:5" x14ac:dyDescent="0.55000000000000004">
      <c r="A36" t="s">
        <v>9</v>
      </c>
      <c r="B36" t="s">
        <v>8</v>
      </c>
      <c r="C36" s="1">
        <v>2047</v>
      </c>
      <c r="D36">
        <v>4.0542929810000006</v>
      </c>
      <c r="E36">
        <v>51.914999999999999</v>
      </c>
    </row>
    <row r="37" spans="1:5" x14ac:dyDescent="0.55000000000000004">
      <c r="A37" t="s">
        <v>9</v>
      </c>
      <c r="B37" t="s">
        <v>8</v>
      </c>
      <c r="C37" s="1">
        <v>2050</v>
      </c>
      <c r="D37">
        <v>2.0942912410000001</v>
      </c>
      <c r="E37">
        <v>51.45</v>
      </c>
    </row>
    <row r="38" spans="1:5" x14ac:dyDescent="0.55000000000000004">
      <c r="A38" t="s">
        <v>9</v>
      </c>
      <c r="B38" t="s">
        <v>6</v>
      </c>
      <c r="C38" s="1">
        <v>2026</v>
      </c>
      <c r="D38">
        <v>3.0641758000000002E-2</v>
      </c>
      <c r="E38">
        <v>0.88</v>
      </c>
    </row>
    <row r="39" spans="1:5" x14ac:dyDescent="0.55000000000000004">
      <c r="A39" t="s">
        <v>9</v>
      </c>
      <c r="B39" t="s">
        <v>6</v>
      </c>
      <c r="C39" s="1">
        <v>2029</v>
      </c>
      <c r="D39">
        <v>2.1005904999999998E-2</v>
      </c>
      <c r="E39">
        <v>0.88</v>
      </c>
    </row>
    <row r="40" spans="1:5" x14ac:dyDescent="0.55000000000000004">
      <c r="A40" t="s">
        <v>9</v>
      </c>
      <c r="B40" t="s">
        <v>6</v>
      </c>
      <c r="C40" s="1">
        <v>2032</v>
      </c>
      <c r="D40">
        <v>1.6113376999999998E-2</v>
      </c>
      <c r="E40">
        <v>0.88</v>
      </c>
    </row>
    <row r="41" spans="1:5" x14ac:dyDescent="0.55000000000000004">
      <c r="A41" t="s">
        <v>9</v>
      </c>
      <c r="B41" t="s">
        <v>6</v>
      </c>
      <c r="C41" s="1">
        <v>2035</v>
      </c>
      <c r="D41">
        <v>0</v>
      </c>
      <c r="E41">
        <v>0.88</v>
      </c>
    </row>
    <row r="42" spans="1:5" x14ac:dyDescent="0.55000000000000004">
      <c r="A42" t="s">
        <v>9</v>
      </c>
      <c r="B42" t="s">
        <v>6</v>
      </c>
      <c r="C42" s="1">
        <v>2038</v>
      </c>
      <c r="D42">
        <v>0</v>
      </c>
      <c r="E42">
        <v>0.88</v>
      </c>
    </row>
    <row r="43" spans="1:5" x14ac:dyDescent="0.55000000000000004">
      <c r="A43" t="s">
        <v>9</v>
      </c>
      <c r="B43" t="s">
        <v>6</v>
      </c>
      <c r="C43" s="1">
        <v>2041</v>
      </c>
      <c r="D43">
        <v>0</v>
      </c>
      <c r="E43">
        <v>0.88</v>
      </c>
    </row>
    <row r="44" spans="1:5" x14ac:dyDescent="0.55000000000000004">
      <c r="A44" t="s">
        <v>9</v>
      </c>
      <c r="B44" t="s">
        <v>6</v>
      </c>
      <c r="C44" s="1">
        <v>2044</v>
      </c>
      <c r="D44">
        <v>0</v>
      </c>
      <c r="E44">
        <v>0.88</v>
      </c>
    </row>
    <row r="45" spans="1:5" x14ac:dyDescent="0.55000000000000004">
      <c r="A45" t="s">
        <v>9</v>
      </c>
      <c r="B45" t="s">
        <v>6</v>
      </c>
      <c r="C45" s="1">
        <v>2047</v>
      </c>
      <c r="D45">
        <v>0</v>
      </c>
      <c r="E45">
        <v>0.88</v>
      </c>
    </row>
    <row r="46" spans="1:5" x14ac:dyDescent="0.55000000000000004">
      <c r="A46" t="s">
        <v>9</v>
      </c>
      <c r="B46" t="s">
        <v>6</v>
      </c>
      <c r="C46" s="1">
        <v>2050</v>
      </c>
      <c r="D46">
        <v>0</v>
      </c>
      <c r="E46">
        <v>0.88</v>
      </c>
    </row>
    <row r="47" spans="1:5" x14ac:dyDescent="0.55000000000000004">
      <c r="A47" t="s">
        <v>9</v>
      </c>
      <c r="B47" t="s">
        <v>7</v>
      </c>
      <c r="C47" s="1">
        <v>2026</v>
      </c>
      <c r="D47">
        <v>0</v>
      </c>
      <c r="E47">
        <v>1.9</v>
      </c>
    </row>
    <row r="48" spans="1:5" x14ac:dyDescent="0.55000000000000004">
      <c r="A48" t="s">
        <v>9</v>
      </c>
      <c r="B48" t="s">
        <v>7</v>
      </c>
      <c r="C48" s="1">
        <v>2029</v>
      </c>
      <c r="D48">
        <v>0</v>
      </c>
      <c r="E48">
        <v>1.9</v>
      </c>
    </row>
    <row r="49" spans="1:5" x14ac:dyDescent="0.55000000000000004">
      <c r="A49" t="s">
        <v>9</v>
      </c>
      <c r="B49" t="s">
        <v>7</v>
      </c>
      <c r="C49" s="1">
        <v>2032</v>
      </c>
      <c r="D49">
        <v>1.0301746000000002E-2</v>
      </c>
      <c r="E49">
        <v>1.9</v>
      </c>
    </row>
    <row r="50" spans="1:5" x14ac:dyDescent="0.55000000000000004">
      <c r="A50" t="s">
        <v>9</v>
      </c>
      <c r="B50" t="s">
        <v>7</v>
      </c>
      <c r="C50" s="1">
        <v>2035</v>
      </c>
      <c r="D50">
        <v>0.12390211399999999</v>
      </c>
      <c r="E50">
        <v>1.9</v>
      </c>
    </row>
    <row r="51" spans="1:5" x14ac:dyDescent="0.55000000000000004">
      <c r="A51" t="s">
        <v>9</v>
      </c>
      <c r="B51" t="s">
        <v>7</v>
      </c>
      <c r="C51" s="1">
        <v>2038</v>
      </c>
      <c r="D51">
        <v>2.3082821E-2</v>
      </c>
      <c r="E51">
        <v>1.9</v>
      </c>
    </row>
    <row r="52" spans="1:5" x14ac:dyDescent="0.55000000000000004">
      <c r="A52" t="s">
        <v>9</v>
      </c>
      <c r="B52" t="s">
        <v>7</v>
      </c>
      <c r="C52" s="1">
        <v>2041</v>
      </c>
      <c r="D52">
        <v>0.21287072300000001</v>
      </c>
      <c r="E52">
        <v>1.9</v>
      </c>
    </row>
    <row r="53" spans="1:5" x14ac:dyDescent="0.55000000000000004">
      <c r="A53" t="s">
        <v>9</v>
      </c>
      <c r="B53" t="s">
        <v>7</v>
      </c>
      <c r="C53" s="1">
        <v>2044</v>
      </c>
      <c r="D53">
        <v>3.7554354000000005E-2</v>
      </c>
      <c r="E53">
        <v>1.9</v>
      </c>
    </row>
    <row r="54" spans="1:5" x14ac:dyDescent="0.55000000000000004">
      <c r="A54" t="s">
        <v>9</v>
      </c>
      <c r="B54" t="s">
        <v>7</v>
      </c>
      <c r="C54" s="1">
        <v>2047</v>
      </c>
      <c r="D54">
        <v>0.25644126299999997</v>
      </c>
      <c r="E54">
        <v>1.9</v>
      </c>
    </row>
    <row r="55" spans="1:5" x14ac:dyDescent="0.55000000000000004">
      <c r="A55" t="s">
        <v>9</v>
      </c>
      <c r="B55" t="s">
        <v>7</v>
      </c>
      <c r="C55" s="1">
        <v>2050</v>
      </c>
      <c r="D55">
        <v>8.8018773000000008E-2</v>
      </c>
      <c r="E55">
        <v>1.9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BACB-CF3E-40EB-A780-B35CEB608646}">
  <dimension ref="A1:E55"/>
  <sheetViews>
    <sheetView topLeftCell="A16" workbookViewId="0">
      <selection activeCell="C31" sqref="C31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29</v>
      </c>
    </row>
    <row r="2" spans="1:5" x14ac:dyDescent="0.55000000000000004">
      <c r="A2" t="s">
        <v>5</v>
      </c>
      <c r="B2" t="s">
        <v>22</v>
      </c>
      <c r="C2" s="1">
        <v>2026</v>
      </c>
      <c r="D2">
        <v>0</v>
      </c>
      <c r="E2">
        <v>55.17</v>
      </c>
    </row>
    <row r="3" spans="1:5" x14ac:dyDescent="0.55000000000000004">
      <c r="A3" t="s">
        <v>5</v>
      </c>
      <c r="B3" t="s">
        <v>22</v>
      </c>
      <c r="C3" s="1">
        <v>2029</v>
      </c>
      <c r="D3">
        <v>0</v>
      </c>
      <c r="E3">
        <v>54.704999999999998</v>
      </c>
    </row>
    <row r="4" spans="1:5" x14ac:dyDescent="0.55000000000000004">
      <c r="A4" t="s">
        <v>5</v>
      </c>
      <c r="B4" t="s">
        <v>22</v>
      </c>
      <c r="C4" s="1">
        <v>2032</v>
      </c>
      <c r="D4">
        <v>0</v>
      </c>
      <c r="E4">
        <v>54.24</v>
      </c>
    </row>
    <row r="5" spans="1:5" x14ac:dyDescent="0.55000000000000004">
      <c r="A5" t="s">
        <v>5</v>
      </c>
      <c r="B5" t="s">
        <v>22</v>
      </c>
      <c r="C5" s="1">
        <v>2035</v>
      </c>
      <c r="D5">
        <v>3.5069193679999993</v>
      </c>
      <c r="E5">
        <v>53.774999999999999</v>
      </c>
    </row>
    <row r="6" spans="1:5" x14ac:dyDescent="0.55000000000000004">
      <c r="A6" t="s">
        <v>5</v>
      </c>
      <c r="B6" t="s">
        <v>22</v>
      </c>
      <c r="C6" s="1">
        <v>2038</v>
      </c>
      <c r="D6">
        <v>0.37796521599999999</v>
      </c>
      <c r="E6">
        <v>53.31</v>
      </c>
    </row>
    <row r="7" spans="1:5" x14ac:dyDescent="0.55000000000000004">
      <c r="A7" t="s">
        <v>5</v>
      </c>
      <c r="B7" t="s">
        <v>22</v>
      </c>
      <c r="C7" s="1">
        <v>2041</v>
      </c>
      <c r="D7">
        <v>2.1373517450000006</v>
      </c>
      <c r="E7">
        <v>52.844999999999999</v>
      </c>
    </row>
    <row r="8" spans="1:5" x14ac:dyDescent="0.55000000000000004">
      <c r="A8" t="s">
        <v>5</v>
      </c>
      <c r="B8" t="s">
        <v>22</v>
      </c>
      <c r="C8" s="1">
        <v>2044</v>
      </c>
      <c r="D8">
        <v>2.0832351560000011</v>
      </c>
      <c r="E8">
        <v>52.38</v>
      </c>
    </row>
    <row r="9" spans="1:5" x14ac:dyDescent="0.55000000000000004">
      <c r="A9" t="s">
        <v>5</v>
      </c>
      <c r="B9" t="s">
        <v>22</v>
      </c>
      <c r="C9" s="1">
        <v>2047</v>
      </c>
      <c r="D9">
        <v>1.518578832</v>
      </c>
      <c r="E9">
        <v>51.914999999999999</v>
      </c>
    </row>
    <row r="10" spans="1:5" x14ac:dyDescent="0.55000000000000004">
      <c r="A10" t="s">
        <v>5</v>
      </c>
      <c r="B10" t="s">
        <v>22</v>
      </c>
      <c r="C10" s="1">
        <v>2050</v>
      </c>
      <c r="D10">
        <v>3.8617812059999999</v>
      </c>
      <c r="E10">
        <v>51.45</v>
      </c>
    </row>
    <row r="11" spans="1:5" x14ac:dyDescent="0.55000000000000004">
      <c r="A11" t="s">
        <v>5</v>
      </c>
      <c r="B11" t="s">
        <v>23</v>
      </c>
      <c r="C11" s="1">
        <v>2026</v>
      </c>
      <c r="D11">
        <v>0</v>
      </c>
      <c r="E11">
        <v>0.88</v>
      </c>
    </row>
    <row r="12" spans="1:5" x14ac:dyDescent="0.55000000000000004">
      <c r="A12" t="s">
        <v>5</v>
      </c>
      <c r="B12" t="s">
        <v>23</v>
      </c>
      <c r="C12" s="1">
        <v>2029</v>
      </c>
      <c r="D12">
        <v>5.9925990000000004E-3</v>
      </c>
      <c r="E12">
        <v>0.88</v>
      </c>
    </row>
    <row r="13" spans="1:5" x14ac:dyDescent="0.55000000000000004">
      <c r="A13" t="s">
        <v>5</v>
      </c>
      <c r="B13" t="s">
        <v>23</v>
      </c>
      <c r="C13" s="1">
        <v>2032</v>
      </c>
      <c r="D13">
        <v>1.3649369999999999E-3</v>
      </c>
      <c r="E13">
        <v>0.88</v>
      </c>
    </row>
    <row r="14" spans="1:5" x14ac:dyDescent="0.55000000000000004">
      <c r="A14" t="s">
        <v>5</v>
      </c>
      <c r="B14" t="s">
        <v>23</v>
      </c>
      <c r="C14" s="1">
        <v>2035</v>
      </c>
      <c r="D14">
        <v>0</v>
      </c>
      <c r="E14">
        <v>0.88</v>
      </c>
    </row>
    <row r="15" spans="1:5" x14ac:dyDescent="0.55000000000000004">
      <c r="A15" t="s">
        <v>5</v>
      </c>
      <c r="B15" t="s">
        <v>23</v>
      </c>
      <c r="C15" s="1">
        <v>2038</v>
      </c>
      <c r="D15">
        <v>0</v>
      </c>
      <c r="E15">
        <v>0.88</v>
      </c>
    </row>
    <row r="16" spans="1:5" x14ac:dyDescent="0.55000000000000004">
      <c r="A16" t="s">
        <v>5</v>
      </c>
      <c r="B16" t="s">
        <v>23</v>
      </c>
      <c r="C16" s="1">
        <v>2041</v>
      </c>
      <c r="D16">
        <v>0</v>
      </c>
      <c r="E16">
        <v>0.88</v>
      </c>
    </row>
    <row r="17" spans="1:5" x14ac:dyDescent="0.55000000000000004">
      <c r="A17" t="s">
        <v>5</v>
      </c>
      <c r="B17" t="s">
        <v>23</v>
      </c>
      <c r="C17" s="1">
        <v>2044</v>
      </c>
      <c r="D17">
        <v>0</v>
      </c>
      <c r="E17">
        <v>0.88</v>
      </c>
    </row>
    <row r="18" spans="1:5" x14ac:dyDescent="0.55000000000000004">
      <c r="A18" t="s">
        <v>5</v>
      </c>
      <c r="B18" t="s">
        <v>23</v>
      </c>
      <c r="C18" s="1">
        <v>2047</v>
      </c>
      <c r="D18">
        <v>0</v>
      </c>
      <c r="E18">
        <v>0.88</v>
      </c>
    </row>
    <row r="19" spans="1:5" x14ac:dyDescent="0.55000000000000004">
      <c r="A19" t="s">
        <v>5</v>
      </c>
      <c r="B19" t="s">
        <v>23</v>
      </c>
      <c r="C19" s="1">
        <v>2050</v>
      </c>
      <c r="D19">
        <v>0</v>
      </c>
      <c r="E19">
        <v>0.88</v>
      </c>
    </row>
    <row r="20" spans="1:5" x14ac:dyDescent="0.55000000000000004">
      <c r="A20" t="s">
        <v>5</v>
      </c>
      <c r="B20" t="s">
        <v>30</v>
      </c>
      <c r="C20" s="1">
        <v>2026</v>
      </c>
      <c r="D20">
        <v>0</v>
      </c>
      <c r="E20">
        <v>1.9</v>
      </c>
    </row>
    <row r="21" spans="1:5" x14ac:dyDescent="0.55000000000000004">
      <c r="A21" t="s">
        <v>5</v>
      </c>
      <c r="B21" t="s">
        <v>30</v>
      </c>
      <c r="C21" s="1">
        <v>2029</v>
      </c>
      <c r="D21">
        <v>0</v>
      </c>
      <c r="E21">
        <v>1.9</v>
      </c>
    </row>
    <row r="22" spans="1:5" x14ac:dyDescent="0.55000000000000004">
      <c r="A22" t="s">
        <v>5</v>
      </c>
      <c r="B22" t="s">
        <v>30</v>
      </c>
      <c r="C22" s="1">
        <v>2032</v>
      </c>
      <c r="D22">
        <v>0</v>
      </c>
      <c r="E22">
        <v>1.9</v>
      </c>
    </row>
    <row r="23" spans="1:5" x14ac:dyDescent="0.55000000000000004">
      <c r="A23" t="s">
        <v>5</v>
      </c>
      <c r="B23" t="s">
        <v>30</v>
      </c>
      <c r="C23" s="1">
        <v>2035</v>
      </c>
      <c r="D23">
        <v>1.2947334E-2</v>
      </c>
      <c r="E23">
        <v>1.9</v>
      </c>
    </row>
    <row r="24" spans="1:5" x14ac:dyDescent="0.55000000000000004">
      <c r="A24" t="s">
        <v>5</v>
      </c>
      <c r="B24" t="s">
        <v>30</v>
      </c>
      <c r="C24" s="1">
        <v>2038</v>
      </c>
      <c r="D24">
        <v>4.4601695999999996E-2</v>
      </c>
      <c r="E24">
        <v>1.9</v>
      </c>
    </row>
    <row r="25" spans="1:5" x14ac:dyDescent="0.55000000000000004">
      <c r="A25" t="s">
        <v>5</v>
      </c>
      <c r="B25" t="s">
        <v>30</v>
      </c>
      <c r="C25" s="1">
        <v>2041</v>
      </c>
      <c r="D25">
        <v>7.1471239999999995E-3</v>
      </c>
      <c r="E25">
        <v>1.9</v>
      </c>
    </row>
    <row r="26" spans="1:5" x14ac:dyDescent="0.55000000000000004">
      <c r="A26" t="s">
        <v>5</v>
      </c>
      <c r="B26" t="s">
        <v>30</v>
      </c>
      <c r="C26" s="1">
        <v>2044</v>
      </c>
      <c r="D26">
        <v>1.7733101999999997E-2</v>
      </c>
      <c r="E26">
        <v>1.9</v>
      </c>
    </row>
    <row r="27" spans="1:5" x14ac:dyDescent="0.55000000000000004">
      <c r="A27" t="s">
        <v>5</v>
      </c>
      <c r="B27" t="s">
        <v>30</v>
      </c>
      <c r="C27" s="1">
        <v>2047</v>
      </c>
      <c r="D27">
        <v>4.799429E-3</v>
      </c>
      <c r="E27">
        <v>1.9</v>
      </c>
    </row>
    <row r="28" spans="1:5" x14ac:dyDescent="0.55000000000000004">
      <c r="A28" s="2" t="s">
        <v>5</v>
      </c>
      <c r="B28" s="2" t="s">
        <v>30</v>
      </c>
      <c r="C28" s="3">
        <v>2050</v>
      </c>
      <c r="D28" s="2">
        <v>0</v>
      </c>
      <c r="E28" s="2">
        <v>1.9</v>
      </c>
    </row>
    <row r="29" spans="1:5" x14ac:dyDescent="0.55000000000000004">
      <c r="A29" t="s">
        <v>9</v>
      </c>
      <c r="B29" t="s">
        <v>22</v>
      </c>
      <c r="C29" s="1">
        <v>2026</v>
      </c>
      <c r="D29">
        <v>0</v>
      </c>
      <c r="E29">
        <v>55.17</v>
      </c>
    </row>
    <row r="30" spans="1:5" x14ac:dyDescent="0.55000000000000004">
      <c r="A30" t="s">
        <v>9</v>
      </c>
      <c r="B30" t="s">
        <v>22</v>
      </c>
      <c r="C30" s="1">
        <v>2029</v>
      </c>
      <c r="D30">
        <v>0</v>
      </c>
      <c r="E30">
        <v>54.704999999999998</v>
      </c>
    </row>
    <row r="31" spans="1:5" x14ac:dyDescent="0.55000000000000004">
      <c r="A31" t="s">
        <v>9</v>
      </c>
      <c r="B31" t="s">
        <v>22</v>
      </c>
      <c r="C31" s="1">
        <v>2032</v>
      </c>
      <c r="D31">
        <v>0</v>
      </c>
      <c r="E31">
        <v>54.24</v>
      </c>
    </row>
    <row r="32" spans="1:5" x14ac:dyDescent="0.55000000000000004">
      <c r="A32" t="s">
        <v>9</v>
      </c>
      <c r="B32" t="s">
        <v>22</v>
      </c>
      <c r="C32" s="1">
        <v>2035</v>
      </c>
      <c r="D32">
        <v>3.0715636330000002</v>
      </c>
      <c r="E32">
        <v>53.774999999999999</v>
      </c>
    </row>
    <row r="33" spans="1:5" x14ac:dyDescent="0.55000000000000004">
      <c r="A33" t="s">
        <v>9</v>
      </c>
      <c r="B33" t="s">
        <v>22</v>
      </c>
      <c r="C33" s="1">
        <v>2038</v>
      </c>
      <c r="D33">
        <v>1.2623281770000001</v>
      </c>
      <c r="E33">
        <v>53.31</v>
      </c>
    </row>
    <row r="34" spans="1:5" x14ac:dyDescent="0.55000000000000004">
      <c r="A34" t="s">
        <v>9</v>
      </c>
      <c r="B34" t="s">
        <v>22</v>
      </c>
      <c r="C34" s="1">
        <v>2041</v>
      </c>
      <c r="D34">
        <v>3.1891540889999987</v>
      </c>
      <c r="E34">
        <v>52.844999999999999</v>
      </c>
    </row>
    <row r="35" spans="1:5" x14ac:dyDescent="0.55000000000000004">
      <c r="A35" t="s">
        <v>9</v>
      </c>
      <c r="B35" t="s">
        <v>22</v>
      </c>
      <c r="C35" s="1">
        <v>2044</v>
      </c>
      <c r="D35">
        <v>3.2231701260000016</v>
      </c>
      <c r="E35">
        <v>52.38</v>
      </c>
    </row>
    <row r="36" spans="1:5" x14ac:dyDescent="0.55000000000000004">
      <c r="A36" t="s">
        <v>9</v>
      </c>
      <c r="B36" t="s">
        <v>22</v>
      </c>
      <c r="C36" s="1">
        <v>2047</v>
      </c>
      <c r="D36">
        <v>1.3514309960000008</v>
      </c>
      <c r="E36">
        <v>51.914999999999999</v>
      </c>
    </row>
    <row r="37" spans="1:5" x14ac:dyDescent="0.55000000000000004">
      <c r="A37" t="s">
        <v>9</v>
      </c>
      <c r="B37" t="s">
        <v>22</v>
      </c>
      <c r="C37" s="1">
        <v>2050</v>
      </c>
      <c r="D37">
        <v>0.69809707999999993</v>
      </c>
      <c r="E37">
        <v>51.45</v>
      </c>
    </row>
    <row r="38" spans="1:5" x14ac:dyDescent="0.55000000000000004">
      <c r="A38" t="s">
        <v>9</v>
      </c>
      <c r="B38" t="s">
        <v>23</v>
      </c>
      <c r="C38" s="1">
        <v>2026</v>
      </c>
      <c r="D38">
        <v>1.021392E-2</v>
      </c>
      <c r="E38">
        <v>0.88</v>
      </c>
    </row>
    <row r="39" spans="1:5" x14ac:dyDescent="0.55000000000000004">
      <c r="A39" t="s">
        <v>9</v>
      </c>
      <c r="B39" t="s">
        <v>23</v>
      </c>
      <c r="C39" s="1">
        <v>2029</v>
      </c>
      <c r="D39">
        <v>7.0019680000000008E-3</v>
      </c>
      <c r="E39">
        <v>0.88</v>
      </c>
    </row>
    <row r="40" spans="1:5" x14ac:dyDescent="0.55000000000000004">
      <c r="A40" t="s">
        <v>9</v>
      </c>
      <c r="B40" t="s">
        <v>23</v>
      </c>
      <c r="C40" s="1">
        <v>2032</v>
      </c>
      <c r="D40">
        <v>5.371125E-3</v>
      </c>
      <c r="E40">
        <v>0.88</v>
      </c>
    </row>
    <row r="41" spans="1:5" x14ac:dyDescent="0.55000000000000004">
      <c r="A41" t="s">
        <v>9</v>
      </c>
      <c r="B41" t="s">
        <v>23</v>
      </c>
      <c r="C41" s="1">
        <v>2035</v>
      </c>
      <c r="D41">
        <v>0</v>
      </c>
      <c r="E41">
        <v>0.88</v>
      </c>
    </row>
    <row r="42" spans="1:5" x14ac:dyDescent="0.55000000000000004">
      <c r="A42" t="s">
        <v>9</v>
      </c>
      <c r="B42" t="s">
        <v>23</v>
      </c>
      <c r="C42" s="1">
        <v>2038</v>
      </c>
      <c r="D42">
        <v>0</v>
      </c>
      <c r="E42">
        <v>0.88</v>
      </c>
    </row>
    <row r="43" spans="1:5" x14ac:dyDescent="0.55000000000000004">
      <c r="A43" t="s">
        <v>9</v>
      </c>
      <c r="B43" t="s">
        <v>23</v>
      </c>
      <c r="C43" s="1">
        <v>2041</v>
      </c>
      <c r="D43">
        <v>0</v>
      </c>
      <c r="E43">
        <v>0.88</v>
      </c>
    </row>
    <row r="44" spans="1:5" x14ac:dyDescent="0.55000000000000004">
      <c r="A44" t="s">
        <v>9</v>
      </c>
      <c r="B44" t="s">
        <v>23</v>
      </c>
      <c r="C44" s="1">
        <v>2044</v>
      </c>
      <c r="D44">
        <v>0</v>
      </c>
      <c r="E44">
        <v>0.88</v>
      </c>
    </row>
    <row r="45" spans="1:5" x14ac:dyDescent="0.55000000000000004">
      <c r="A45" t="s">
        <v>9</v>
      </c>
      <c r="B45" t="s">
        <v>23</v>
      </c>
      <c r="C45" s="1">
        <v>2047</v>
      </c>
      <c r="D45">
        <v>0</v>
      </c>
      <c r="E45">
        <v>0.88</v>
      </c>
    </row>
    <row r="46" spans="1:5" x14ac:dyDescent="0.55000000000000004">
      <c r="A46" t="s">
        <v>9</v>
      </c>
      <c r="B46" t="s">
        <v>23</v>
      </c>
      <c r="C46" s="1">
        <v>2050</v>
      </c>
      <c r="D46">
        <v>0</v>
      </c>
      <c r="E46">
        <v>0.88</v>
      </c>
    </row>
    <row r="47" spans="1:5" x14ac:dyDescent="0.55000000000000004">
      <c r="A47" t="s">
        <v>9</v>
      </c>
      <c r="B47" t="s">
        <v>30</v>
      </c>
      <c r="C47" s="1">
        <v>2026</v>
      </c>
      <c r="D47">
        <v>0</v>
      </c>
      <c r="E47">
        <v>1.9</v>
      </c>
    </row>
    <row r="48" spans="1:5" x14ac:dyDescent="0.55000000000000004">
      <c r="A48" t="s">
        <v>9</v>
      </c>
      <c r="B48" t="s">
        <v>30</v>
      </c>
      <c r="C48" s="1">
        <v>2029</v>
      </c>
      <c r="D48">
        <v>0</v>
      </c>
      <c r="E48">
        <v>1.9</v>
      </c>
    </row>
    <row r="49" spans="1:5" x14ac:dyDescent="0.55000000000000004">
      <c r="A49" t="s">
        <v>9</v>
      </c>
      <c r="B49" t="s">
        <v>30</v>
      </c>
      <c r="C49" s="1">
        <v>2032</v>
      </c>
      <c r="D49">
        <v>3.433916E-3</v>
      </c>
      <c r="E49">
        <v>1.9</v>
      </c>
    </row>
    <row r="50" spans="1:5" x14ac:dyDescent="0.55000000000000004">
      <c r="A50" t="s">
        <v>9</v>
      </c>
      <c r="B50" t="s">
        <v>30</v>
      </c>
      <c r="C50" s="1">
        <v>2035</v>
      </c>
      <c r="D50">
        <v>4.1300705E-2</v>
      </c>
      <c r="E50">
        <v>1.9</v>
      </c>
    </row>
    <row r="51" spans="1:5" x14ac:dyDescent="0.55000000000000004">
      <c r="A51" t="s">
        <v>9</v>
      </c>
      <c r="B51" t="s">
        <v>30</v>
      </c>
      <c r="C51" s="1">
        <v>2038</v>
      </c>
      <c r="D51">
        <v>7.6942729999999997E-3</v>
      </c>
      <c r="E51">
        <v>1.9</v>
      </c>
    </row>
    <row r="52" spans="1:5" x14ac:dyDescent="0.55000000000000004">
      <c r="A52" t="s">
        <v>9</v>
      </c>
      <c r="B52" t="s">
        <v>30</v>
      </c>
      <c r="C52" s="1">
        <v>2041</v>
      </c>
      <c r="D52">
        <v>7.0956908000000013E-2</v>
      </c>
      <c r="E52">
        <v>1.9</v>
      </c>
    </row>
    <row r="53" spans="1:5" x14ac:dyDescent="0.55000000000000004">
      <c r="A53" t="s">
        <v>9</v>
      </c>
      <c r="B53" t="s">
        <v>30</v>
      </c>
      <c r="C53" s="1">
        <v>2044</v>
      </c>
      <c r="D53">
        <v>1.2518118E-2</v>
      </c>
      <c r="E53">
        <v>1.9</v>
      </c>
    </row>
    <row r="54" spans="1:5" x14ac:dyDescent="0.55000000000000004">
      <c r="A54" t="s">
        <v>9</v>
      </c>
      <c r="B54" t="s">
        <v>30</v>
      </c>
      <c r="C54" s="1">
        <v>2047</v>
      </c>
      <c r="D54">
        <v>8.5480421000000001E-2</v>
      </c>
      <c r="E54">
        <v>1.9</v>
      </c>
    </row>
    <row r="55" spans="1:5" x14ac:dyDescent="0.55000000000000004">
      <c r="A55" t="s">
        <v>9</v>
      </c>
      <c r="B55" t="s">
        <v>30</v>
      </c>
      <c r="C55" s="1">
        <v>2050</v>
      </c>
      <c r="D55">
        <v>2.9339592999999997E-2</v>
      </c>
      <c r="E55">
        <v>1.9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D09B-A7C0-4BA6-BE7A-50791EA2AA5E}">
  <dimension ref="A1:K79"/>
  <sheetViews>
    <sheetView workbookViewId="0">
      <selection activeCell="E2" sqref="E2:E10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29</v>
      </c>
    </row>
    <row r="2" spans="1:5" x14ac:dyDescent="0.55000000000000004">
      <c r="A2" t="s">
        <v>9</v>
      </c>
      <c r="B2" t="s">
        <v>22</v>
      </c>
      <c r="C2" s="1">
        <v>2026</v>
      </c>
      <c r="D2">
        <f>cap_new_out_Decarb!D29-cap_new_out_Decarb!D2</f>
        <v>0</v>
      </c>
      <c r="E2">
        <v>55.17</v>
      </c>
    </row>
    <row r="3" spans="1:5" x14ac:dyDescent="0.55000000000000004">
      <c r="A3" t="s">
        <v>9</v>
      </c>
      <c r="B3" t="s">
        <v>22</v>
      </c>
      <c r="C3" s="1">
        <v>2029</v>
      </c>
      <c r="D3">
        <f>cap_new_out_Decarb!D30-cap_new_out_Decarb!D3</f>
        <v>0</v>
      </c>
      <c r="E3">
        <v>54.704999999999998</v>
      </c>
    </row>
    <row r="4" spans="1:5" x14ac:dyDescent="0.55000000000000004">
      <c r="A4" t="s">
        <v>9</v>
      </c>
      <c r="B4" t="s">
        <v>22</v>
      </c>
      <c r="C4" s="1">
        <v>2032</v>
      </c>
      <c r="D4">
        <f>cap_new_out_Decarb!D31-cap_new_out_Decarb!D4</f>
        <v>0</v>
      </c>
      <c r="E4">
        <v>54.24</v>
      </c>
    </row>
    <row r="5" spans="1:5" x14ac:dyDescent="0.55000000000000004">
      <c r="A5" t="s">
        <v>9</v>
      </c>
      <c r="B5" t="s">
        <v>22</v>
      </c>
      <c r="C5" s="1">
        <v>2035</v>
      </c>
      <c r="D5">
        <f>cap_new_out_Decarb!D32-cap_new_out_Decarb!D5</f>
        <v>-1.3060672139999987</v>
      </c>
      <c r="E5">
        <v>53.774999999999999</v>
      </c>
    </row>
    <row r="6" spans="1:5" x14ac:dyDescent="0.55000000000000004">
      <c r="A6" t="s">
        <v>9</v>
      </c>
      <c r="B6" t="s">
        <v>22</v>
      </c>
      <c r="C6" s="1">
        <v>2038</v>
      </c>
      <c r="D6">
        <f>cap_new_out_Decarb!D33-cap_new_out_Decarb!D6</f>
        <v>2.6530888870000009</v>
      </c>
      <c r="E6">
        <v>53.31</v>
      </c>
    </row>
    <row r="7" spans="1:5" x14ac:dyDescent="0.55000000000000004">
      <c r="A7" t="s">
        <v>9</v>
      </c>
      <c r="B7" t="s">
        <v>22</v>
      </c>
      <c r="C7" s="1">
        <v>2041</v>
      </c>
      <c r="D7">
        <f>cap_new_out_Decarb!D34-cap_new_out_Decarb!D7</f>
        <v>3.1554070330000012</v>
      </c>
      <c r="E7">
        <v>52.844999999999999</v>
      </c>
    </row>
    <row r="8" spans="1:5" x14ac:dyDescent="0.55000000000000004">
      <c r="A8" t="s">
        <v>9</v>
      </c>
      <c r="B8" t="s">
        <v>22</v>
      </c>
      <c r="C8" s="1">
        <v>2044</v>
      </c>
      <c r="D8">
        <f>cap_new_out_Decarb!D35-cap_new_out_Decarb!D8</f>
        <v>3.4198048960000005</v>
      </c>
      <c r="E8">
        <v>52.38</v>
      </c>
    </row>
    <row r="9" spans="1:5" x14ac:dyDescent="0.55000000000000004">
      <c r="A9" t="s">
        <v>9</v>
      </c>
      <c r="B9" t="s">
        <v>22</v>
      </c>
      <c r="C9" s="1">
        <v>2047</v>
      </c>
      <c r="D9">
        <f>cap_new_out_Decarb!D36-cap_new_out_Decarb!D9</f>
        <v>-0.50144351900000039</v>
      </c>
      <c r="E9">
        <v>51.914999999999999</v>
      </c>
    </row>
    <row r="10" spans="1:5" x14ac:dyDescent="0.55000000000000004">
      <c r="A10" t="s">
        <v>9</v>
      </c>
      <c r="B10" t="s">
        <v>22</v>
      </c>
      <c r="C10" s="1">
        <v>2050</v>
      </c>
      <c r="D10">
        <f>cap_new_out_Decarb!D37-cap_new_out_Decarb!D10</f>
        <v>-9.4910523829999942</v>
      </c>
      <c r="E10">
        <v>51.45</v>
      </c>
    </row>
    <row r="11" spans="1:5" x14ac:dyDescent="0.55000000000000004">
      <c r="A11" t="s">
        <v>9</v>
      </c>
      <c r="B11" t="s">
        <v>23</v>
      </c>
      <c r="C11" s="1">
        <v>2026</v>
      </c>
      <c r="D11">
        <f>cap_new_out_Decarb!D38-cap_new_out_Decarb!D11</f>
        <v>3.0641758000000002E-2</v>
      </c>
      <c r="E11">
        <v>0.88</v>
      </c>
    </row>
    <row r="12" spans="1:5" x14ac:dyDescent="0.55000000000000004">
      <c r="A12" t="s">
        <v>9</v>
      </c>
      <c r="B12" t="s">
        <v>23</v>
      </c>
      <c r="C12" s="1">
        <v>2029</v>
      </c>
      <c r="D12">
        <f>cap_new_out_Decarb!D39-cap_new_out_Decarb!D12</f>
        <v>3.0281099999999971E-3</v>
      </c>
      <c r="E12">
        <v>0.88</v>
      </c>
    </row>
    <row r="13" spans="1:5" x14ac:dyDescent="0.55000000000000004">
      <c r="A13" t="s">
        <v>9</v>
      </c>
      <c r="B13" t="s">
        <v>23</v>
      </c>
      <c r="C13" s="1">
        <v>2032</v>
      </c>
      <c r="D13">
        <f>cap_new_out_Decarb!D40-cap_new_out_Decarb!D13</f>
        <v>1.2018563999999999E-2</v>
      </c>
      <c r="E13">
        <v>0.88</v>
      </c>
    </row>
    <row r="14" spans="1:5" x14ac:dyDescent="0.55000000000000004">
      <c r="A14" t="s">
        <v>9</v>
      </c>
      <c r="B14" t="s">
        <v>23</v>
      </c>
      <c r="C14" s="1">
        <v>2035</v>
      </c>
      <c r="D14">
        <f>cap_new_out_Decarb!D41-cap_new_out_Decarb!D14</f>
        <v>0</v>
      </c>
      <c r="E14">
        <v>0.88</v>
      </c>
    </row>
    <row r="15" spans="1:5" x14ac:dyDescent="0.55000000000000004">
      <c r="A15" t="s">
        <v>9</v>
      </c>
      <c r="B15" t="s">
        <v>23</v>
      </c>
      <c r="C15" s="1">
        <v>2038</v>
      </c>
      <c r="D15">
        <f>cap_new_out_Decarb!D42-cap_new_out_Decarb!D15</f>
        <v>0</v>
      </c>
      <c r="E15">
        <v>0.88</v>
      </c>
    </row>
    <row r="16" spans="1:5" x14ac:dyDescent="0.55000000000000004">
      <c r="A16" t="s">
        <v>9</v>
      </c>
      <c r="B16" t="s">
        <v>23</v>
      </c>
      <c r="C16" s="1">
        <v>2041</v>
      </c>
      <c r="D16">
        <f>cap_new_out_Decarb!D43-cap_new_out_Decarb!D16</f>
        <v>0</v>
      </c>
      <c r="E16">
        <v>0.88</v>
      </c>
    </row>
    <row r="17" spans="1:5" x14ac:dyDescent="0.55000000000000004">
      <c r="A17" t="s">
        <v>9</v>
      </c>
      <c r="B17" t="s">
        <v>23</v>
      </c>
      <c r="C17" s="1">
        <v>2044</v>
      </c>
      <c r="D17">
        <f>cap_new_out_Decarb!D44-cap_new_out_Decarb!D17</f>
        <v>0</v>
      </c>
      <c r="E17">
        <v>0.88</v>
      </c>
    </row>
    <row r="18" spans="1:5" x14ac:dyDescent="0.55000000000000004">
      <c r="A18" t="s">
        <v>9</v>
      </c>
      <c r="B18" t="s">
        <v>23</v>
      </c>
      <c r="C18" s="1">
        <v>2047</v>
      </c>
      <c r="D18">
        <f>cap_new_out_Decarb!D45-cap_new_out_Decarb!D18</f>
        <v>0</v>
      </c>
      <c r="E18">
        <v>0.88</v>
      </c>
    </row>
    <row r="19" spans="1:5" x14ac:dyDescent="0.55000000000000004">
      <c r="A19" t="s">
        <v>9</v>
      </c>
      <c r="B19" t="s">
        <v>23</v>
      </c>
      <c r="C19" s="1">
        <v>2050</v>
      </c>
      <c r="D19">
        <f>cap_new_out_Decarb!D46-cap_new_out_Decarb!D19</f>
        <v>0</v>
      </c>
      <c r="E19">
        <v>0.88</v>
      </c>
    </row>
    <row r="20" spans="1:5" x14ac:dyDescent="0.55000000000000004">
      <c r="A20" t="s">
        <v>9</v>
      </c>
      <c r="B20" t="s">
        <v>30</v>
      </c>
      <c r="C20" s="1">
        <v>2026</v>
      </c>
      <c r="D20">
        <f>cap_new_out_Decarb!D47-cap_new_out_Decarb!D20</f>
        <v>0</v>
      </c>
      <c r="E20">
        <v>1.9</v>
      </c>
    </row>
    <row r="21" spans="1:5" x14ac:dyDescent="0.55000000000000004">
      <c r="A21" t="s">
        <v>9</v>
      </c>
      <c r="B21" t="s">
        <v>30</v>
      </c>
      <c r="C21" s="1">
        <v>2029</v>
      </c>
      <c r="D21">
        <f>cap_new_out_Decarb!D48-cap_new_out_Decarb!D21</f>
        <v>0</v>
      </c>
      <c r="E21">
        <v>1.9</v>
      </c>
    </row>
    <row r="22" spans="1:5" x14ac:dyDescent="0.55000000000000004">
      <c r="A22" t="s">
        <v>9</v>
      </c>
      <c r="B22" t="s">
        <v>30</v>
      </c>
      <c r="C22" s="1">
        <v>2032</v>
      </c>
      <c r="D22">
        <f>cap_new_out_Decarb!D49-cap_new_out_Decarb!D22</f>
        <v>1.0301746000000002E-2</v>
      </c>
      <c r="E22">
        <v>1.9</v>
      </c>
    </row>
    <row r="23" spans="1:5" x14ac:dyDescent="0.55000000000000004">
      <c r="A23" t="s">
        <v>9</v>
      </c>
      <c r="B23" t="s">
        <v>30</v>
      </c>
      <c r="C23" s="1">
        <v>2035</v>
      </c>
      <c r="D23">
        <f>cap_new_out_Decarb!D50-cap_new_out_Decarb!D23</f>
        <v>8.5060110999999994E-2</v>
      </c>
      <c r="E23">
        <v>1.9</v>
      </c>
    </row>
    <row r="24" spans="1:5" x14ac:dyDescent="0.55000000000000004">
      <c r="A24" t="s">
        <v>9</v>
      </c>
      <c r="B24" t="s">
        <v>30</v>
      </c>
      <c r="C24" s="1">
        <v>2038</v>
      </c>
      <c r="D24">
        <f>cap_new_out_Decarb!D51-cap_new_out_Decarb!D24</f>
        <v>2.3082821E-2</v>
      </c>
      <c r="E24">
        <v>1.9</v>
      </c>
    </row>
    <row r="25" spans="1:5" x14ac:dyDescent="0.55000000000000004">
      <c r="A25" t="s">
        <v>9</v>
      </c>
      <c r="B25" t="s">
        <v>30</v>
      </c>
      <c r="C25" s="1">
        <v>2041</v>
      </c>
      <c r="D25">
        <f>cap_new_out_Decarb!D52-cap_new_out_Decarb!D25</f>
        <v>7.9065635999999995E-2</v>
      </c>
      <c r="E25">
        <v>1.9</v>
      </c>
    </row>
    <row r="26" spans="1:5" x14ac:dyDescent="0.55000000000000004">
      <c r="A26" t="s">
        <v>9</v>
      </c>
      <c r="B26" t="s">
        <v>30</v>
      </c>
      <c r="C26" s="1">
        <v>2044</v>
      </c>
      <c r="D26">
        <f>cap_new_out_Decarb!D53-cap_new_out_Decarb!D26</f>
        <v>1.6112981000000005E-2</v>
      </c>
      <c r="E26">
        <v>1.9</v>
      </c>
    </row>
    <row r="27" spans="1:5" x14ac:dyDescent="0.55000000000000004">
      <c r="A27" t="s">
        <v>9</v>
      </c>
      <c r="B27" t="s">
        <v>30</v>
      </c>
      <c r="C27" s="1">
        <v>2047</v>
      </c>
      <c r="D27">
        <f>cap_new_out_Decarb!D54-cap_new_out_Decarb!D27</f>
        <v>0.20324195899999997</v>
      </c>
      <c r="E27">
        <v>1.9</v>
      </c>
    </row>
    <row r="28" spans="1:5" x14ac:dyDescent="0.55000000000000004">
      <c r="A28" s="2" t="s">
        <v>9</v>
      </c>
      <c r="B28" s="2" t="s">
        <v>30</v>
      </c>
      <c r="C28" s="3">
        <v>2050</v>
      </c>
      <c r="D28" s="2">
        <f>cap_new_out_Decarb!D55-cap_new_out_Decarb!D28</f>
        <v>7.3620483000000014E-2</v>
      </c>
      <c r="E28" s="2">
        <v>1.9</v>
      </c>
    </row>
    <row r="29" spans="1:5" x14ac:dyDescent="0.55000000000000004">
      <c r="C29" s="1"/>
    </row>
    <row r="30" spans="1:5" x14ac:dyDescent="0.55000000000000004">
      <c r="C30" s="1"/>
    </row>
    <row r="31" spans="1:5" x14ac:dyDescent="0.55000000000000004">
      <c r="C31" s="1"/>
    </row>
    <row r="32" spans="1:5" x14ac:dyDescent="0.55000000000000004">
      <c r="C32" s="1"/>
    </row>
    <row r="33" spans="3:3" x14ac:dyDescent="0.55000000000000004">
      <c r="C33" s="1"/>
    </row>
    <row r="34" spans="3:3" x14ac:dyDescent="0.55000000000000004">
      <c r="C34" s="1"/>
    </row>
    <row r="35" spans="3:3" x14ac:dyDescent="0.55000000000000004">
      <c r="C35" s="1"/>
    </row>
    <row r="36" spans="3:3" x14ac:dyDescent="0.55000000000000004">
      <c r="C36" s="1"/>
    </row>
    <row r="37" spans="3:3" x14ac:dyDescent="0.55000000000000004">
      <c r="C37" s="1"/>
    </row>
    <row r="38" spans="3:3" x14ac:dyDescent="0.55000000000000004">
      <c r="C38" s="1"/>
    </row>
    <row r="39" spans="3:3" x14ac:dyDescent="0.55000000000000004">
      <c r="C39" s="1"/>
    </row>
    <row r="40" spans="3:3" x14ac:dyDescent="0.55000000000000004">
      <c r="C40" s="1"/>
    </row>
    <row r="41" spans="3:3" x14ac:dyDescent="0.55000000000000004">
      <c r="C41" s="1"/>
    </row>
    <row r="42" spans="3:3" x14ac:dyDescent="0.55000000000000004">
      <c r="C42" s="1"/>
    </row>
    <row r="43" spans="3:3" x14ac:dyDescent="0.55000000000000004">
      <c r="C43" s="1"/>
    </row>
    <row r="44" spans="3:3" x14ac:dyDescent="0.55000000000000004">
      <c r="C44" s="1"/>
    </row>
    <row r="45" spans="3:3" x14ac:dyDescent="0.55000000000000004">
      <c r="C45" s="1"/>
    </row>
    <row r="46" spans="3:3" x14ac:dyDescent="0.55000000000000004">
      <c r="C46" s="1"/>
    </row>
    <row r="47" spans="3:3" x14ac:dyDescent="0.55000000000000004">
      <c r="C47" s="1"/>
    </row>
    <row r="48" spans="3:3" x14ac:dyDescent="0.55000000000000004">
      <c r="C48" s="1"/>
    </row>
    <row r="49" spans="2:9" x14ac:dyDescent="0.55000000000000004">
      <c r="C49" s="1"/>
    </row>
    <row r="50" spans="2:9" x14ac:dyDescent="0.55000000000000004">
      <c r="C50" s="1"/>
    </row>
    <row r="51" spans="2:9" x14ac:dyDescent="0.55000000000000004">
      <c r="C51" s="1"/>
    </row>
    <row r="52" spans="2:9" x14ac:dyDescent="0.55000000000000004">
      <c r="C52" s="1"/>
    </row>
    <row r="53" spans="2:9" x14ac:dyDescent="0.55000000000000004">
      <c r="C53" s="1"/>
    </row>
    <row r="54" spans="2:9" x14ac:dyDescent="0.55000000000000004">
      <c r="C54" s="1"/>
    </row>
    <row r="55" spans="2:9" x14ac:dyDescent="0.55000000000000004">
      <c r="B55" s="2"/>
      <c r="C55" s="3"/>
    </row>
    <row r="56" spans="2:9" x14ac:dyDescent="0.55000000000000004">
      <c r="I56" s="1"/>
    </row>
    <row r="57" spans="2:9" x14ac:dyDescent="0.55000000000000004">
      <c r="I57" s="1"/>
    </row>
    <row r="58" spans="2:9" x14ac:dyDescent="0.55000000000000004">
      <c r="I58" s="1"/>
    </row>
    <row r="59" spans="2:9" x14ac:dyDescent="0.55000000000000004">
      <c r="I59" s="1"/>
    </row>
    <row r="60" spans="2:9" x14ac:dyDescent="0.55000000000000004">
      <c r="I60" s="1"/>
    </row>
    <row r="61" spans="2:9" x14ac:dyDescent="0.55000000000000004">
      <c r="I61" s="1"/>
    </row>
    <row r="62" spans="2:9" x14ac:dyDescent="0.55000000000000004">
      <c r="I62" s="1"/>
    </row>
    <row r="63" spans="2:9" x14ac:dyDescent="0.55000000000000004">
      <c r="I63" s="1"/>
    </row>
    <row r="64" spans="2:9" x14ac:dyDescent="0.55000000000000004">
      <c r="I64" s="1"/>
    </row>
    <row r="65" spans="7:11" x14ac:dyDescent="0.55000000000000004">
      <c r="I65" s="1"/>
    </row>
    <row r="66" spans="7:11" x14ac:dyDescent="0.55000000000000004">
      <c r="I66" s="1"/>
    </row>
    <row r="67" spans="7:11" x14ac:dyDescent="0.55000000000000004">
      <c r="I67" s="1"/>
    </row>
    <row r="68" spans="7:11" x14ac:dyDescent="0.55000000000000004">
      <c r="I68" s="1"/>
    </row>
    <row r="69" spans="7:11" x14ac:dyDescent="0.55000000000000004">
      <c r="I69" s="1"/>
    </row>
    <row r="70" spans="7:11" x14ac:dyDescent="0.55000000000000004">
      <c r="I70" s="1"/>
    </row>
    <row r="71" spans="7:11" x14ac:dyDescent="0.55000000000000004">
      <c r="I71" s="1"/>
    </row>
    <row r="72" spans="7:11" x14ac:dyDescent="0.55000000000000004">
      <c r="I72" s="1"/>
    </row>
    <row r="73" spans="7:11" x14ac:dyDescent="0.55000000000000004">
      <c r="I73" s="1"/>
    </row>
    <row r="74" spans="7:11" x14ac:dyDescent="0.55000000000000004">
      <c r="I74" s="1"/>
    </row>
    <row r="75" spans="7:11" x14ac:dyDescent="0.55000000000000004">
      <c r="I75" s="1"/>
    </row>
    <row r="76" spans="7:11" x14ac:dyDescent="0.55000000000000004">
      <c r="I76" s="1"/>
    </row>
    <row r="77" spans="7:11" x14ac:dyDescent="0.55000000000000004">
      <c r="I77" s="1"/>
    </row>
    <row r="78" spans="7:11" x14ac:dyDescent="0.55000000000000004">
      <c r="I78" s="1"/>
    </row>
    <row r="79" spans="7:11" x14ac:dyDescent="0.55000000000000004">
      <c r="G79" s="2"/>
      <c r="H79" s="2"/>
      <c r="I79" s="3"/>
      <c r="J79" s="2"/>
      <c r="K7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BD30-5ADC-4284-8D85-8FBE3E708ED2}">
  <dimension ref="A1:E181"/>
  <sheetViews>
    <sheetView workbookViewId="0">
      <selection activeCell="D5" sqref="D5"/>
    </sheetView>
  </sheetViews>
  <sheetFormatPr defaultRowHeight="14.4" x14ac:dyDescent="0.55000000000000004"/>
  <cols>
    <col min="1" max="1" width="17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tr">
        <f>'view-2024-07-17-16-12-37-518711'!A38</f>
        <v>Decarb (FC)</v>
      </c>
      <c r="B2" t="str">
        <f>'view-2024-07-17-16-12-37-518711'!B38</f>
        <v>smr</v>
      </c>
      <c r="C2">
        <f>'view-2024-07-17-16-12-37-518711'!C38</f>
        <v>2015</v>
      </c>
      <c r="D2">
        <f>'view-2024-07-17-16-12-37-518711'!D38</f>
        <v>0</v>
      </c>
      <c r="E2">
        <f>'view-2024-07-17-16-12-37-518711'!E38</f>
        <v>0</v>
      </c>
    </row>
    <row r="3" spans="1:5" x14ac:dyDescent="0.55000000000000004">
      <c r="A3" t="str">
        <f>'view-2024-07-17-16-12-37-518711'!A39</f>
        <v>Decarb (FC)</v>
      </c>
      <c r="B3" t="str">
        <f>'view-2024-07-17-16-12-37-518711'!B39</f>
        <v>smr</v>
      </c>
      <c r="C3">
        <f>'view-2024-07-17-16-12-37-518711'!C39</f>
        <v>2020</v>
      </c>
      <c r="D3">
        <f>'view-2024-07-17-16-12-37-518711'!D39</f>
        <v>0</v>
      </c>
      <c r="E3">
        <f>'view-2024-07-17-16-12-37-518711'!E39</f>
        <v>0</v>
      </c>
    </row>
    <row r="4" spans="1:5" x14ac:dyDescent="0.55000000000000004">
      <c r="A4" t="str">
        <f>'view-2024-07-17-16-12-37-518711'!A40</f>
        <v>Decarb (FC)</v>
      </c>
      <c r="B4" t="str">
        <f>'view-2024-07-17-16-12-37-518711'!B40</f>
        <v>smr</v>
      </c>
      <c r="C4">
        <f>'view-2024-07-17-16-12-37-518711'!C40</f>
        <v>2023</v>
      </c>
      <c r="D4">
        <f>'view-2024-07-17-16-12-37-518711'!D40</f>
        <v>0</v>
      </c>
      <c r="E4">
        <f>'view-2024-07-17-16-12-37-518711'!E40</f>
        <v>0</v>
      </c>
    </row>
    <row r="5" spans="1:5" x14ac:dyDescent="0.55000000000000004">
      <c r="A5" t="str">
        <f>'view-2024-07-17-16-12-37-518711'!A41</f>
        <v>Decarb (FC)</v>
      </c>
      <c r="B5" t="str">
        <f>'view-2024-07-17-16-12-37-518711'!B41</f>
        <v>smr</v>
      </c>
      <c r="C5">
        <f>'view-2024-07-17-16-12-37-518711'!C41</f>
        <v>2026</v>
      </c>
      <c r="D5">
        <f>'view-2024-07-17-16-12-37-518711'!D41</f>
        <v>1.021392E-2</v>
      </c>
      <c r="E5">
        <f>'view-2024-07-17-16-12-37-518711'!E41</f>
        <v>1.021392E-2</v>
      </c>
    </row>
    <row r="6" spans="1:5" x14ac:dyDescent="0.55000000000000004">
      <c r="A6" t="str">
        <f>'view-2024-07-17-16-12-37-518711'!A42</f>
        <v>Decarb (FC)</v>
      </c>
      <c r="B6" t="str">
        <f>'view-2024-07-17-16-12-37-518711'!B42</f>
        <v>smr</v>
      </c>
      <c r="C6">
        <f>'view-2024-07-17-16-12-37-518711'!C42</f>
        <v>2029</v>
      </c>
      <c r="D6">
        <f>'view-2024-07-17-16-12-37-518711'!D42</f>
        <v>7.0019679999999999E-3</v>
      </c>
      <c r="E6">
        <f>'view-2024-07-17-16-12-37-518711'!E42</f>
        <v>7.0019679999999999E-3</v>
      </c>
    </row>
    <row r="7" spans="1:5" x14ac:dyDescent="0.55000000000000004">
      <c r="A7" t="str">
        <f>'view-2024-07-17-16-12-37-518711'!A43</f>
        <v>Decarb (FC)</v>
      </c>
      <c r="B7" t="str">
        <f>'view-2024-07-17-16-12-37-518711'!B43</f>
        <v>smr</v>
      </c>
      <c r="C7">
        <f>'view-2024-07-17-16-12-37-518711'!C43</f>
        <v>2032</v>
      </c>
      <c r="D7">
        <f>'view-2024-07-17-16-12-37-518711'!D43</f>
        <v>5.371125E-3</v>
      </c>
      <c r="E7">
        <f>'view-2024-07-17-16-12-37-518711'!E43</f>
        <v>8.8050409999999996E-3</v>
      </c>
    </row>
    <row r="8" spans="1:5" x14ac:dyDescent="0.55000000000000004">
      <c r="A8" t="str">
        <f>'view-2024-07-17-16-12-37-518711'!A44</f>
        <v>Decarb (FC)</v>
      </c>
      <c r="B8" t="str">
        <f>'view-2024-07-17-16-12-37-518711'!B44</f>
        <v>smr</v>
      </c>
      <c r="C8">
        <f>'view-2024-07-17-16-12-37-518711'!C44</f>
        <v>2035</v>
      </c>
      <c r="D8">
        <f>'view-2024-07-17-16-12-37-518711'!D44</f>
        <v>0</v>
      </c>
      <c r="E8">
        <f>'view-2024-07-17-16-12-37-518711'!E44</f>
        <v>3.1128643380000001</v>
      </c>
    </row>
    <row r="9" spans="1:5" x14ac:dyDescent="0.55000000000000004">
      <c r="A9" t="str">
        <f>'view-2024-07-17-16-12-37-518711'!A45</f>
        <v>Decarb (FC)</v>
      </c>
      <c r="B9" t="str">
        <f>'view-2024-07-17-16-12-37-518711'!B45</f>
        <v>smr</v>
      </c>
      <c r="C9">
        <f>'view-2024-07-17-16-12-37-518711'!C45</f>
        <v>2038</v>
      </c>
      <c r="D9">
        <f>'view-2024-07-17-16-12-37-518711'!D45</f>
        <v>0</v>
      </c>
      <c r="E9">
        <f>'view-2024-07-17-16-12-37-518711'!E45</f>
        <v>1.2700224499999999</v>
      </c>
    </row>
    <row r="10" spans="1:5" x14ac:dyDescent="0.55000000000000004">
      <c r="A10" t="str">
        <f>'view-2024-07-17-16-12-37-518711'!A46</f>
        <v>Decarb (FC)</v>
      </c>
      <c r="B10" t="str">
        <f>'view-2024-07-17-16-12-37-518711'!B46</f>
        <v>smr</v>
      </c>
      <c r="C10">
        <f>'view-2024-07-17-16-12-37-518711'!C46</f>
        <v>2041</v>
      </c>
      <c r="D10">
        <f>'view-2024-07-17-16-12-37-518711'!D46</f>
        <v>0</v>
      </c>
      <c r="E10">
        <f>'view-2024-07-17-16-12-37-518711'!E46</f>
        <v>3.2601109969999902</v>
      </c>
    </row>
    <row r="11" spans="1:5" x14ac:dyDescent="0.55000000000000004">
      <c r="A11" t="str">
        <f>'view-2024-07-17-16-12-37-518711'!A47</f>
        <v>Decarb (FC)</v>
      </c>
      <c r="B11" t="str">
        <f>'view-2024-07-17-16-12-37-518711'!B47</f>
        <v>smr</v>
      </c>
      <c r="C11">
        <f>'view-2024-07-17-16-12-37-518711'!C47</f>
        <v>2044</v>
      </c>
      <c r="D11">
        <f>'view-2024-07-17-16-12-37-518711'!D47</f>
        <v>0</v>
      </c>
      <c r="E11">
        <f>'view-2024-07-17-16-12-37-518711'!E47</f>
        <v>3.2356882439999999</v>
      </c>
    </row>
    <row r="12" spans="1:5" x14ac:dyDescent="0.55000000000000004">
      <c r="A12" t="str">
        <f>'view-2024-07-17-16-12-37-518711'!A48</f>
        <v>Decarb (FC)</v>
      </c>
      <c r="B12" t="str">
        <f>'view-2024-07-17-16-12-37-518711'!B48</f>
        <v>smr</v>
      </c>
      <c r="C12">
        <f>'view-2024-07-17-16-12-37-518711'!C48</f>
        <v>2047</v>
      </c>
      <c r="D12">
        <f>'view-2024-07-17-16-12-37-518711'!D48</f>
        <v>0</v>
      </c>
      <c r="E12">
        <f>'view-2024-07-17-16-12-37-518711'!E48</f>
        <v>1.4369114169999999</v>
      </c>
    </row>
    <row r="13" spans="1:5" x14ac:dyDescent="0.55000000000000004">
      <c r="A13" t="str">
        <f>'view-2024-07-17-16-12-37-518711'!A49</f>
        <v>Decarb (FC)</v>
      </c>
      <c r="B13" t="str">
        <f>'view-2024-07-17-16-12-37-518711'!B49</f>
        <v>smr</v>
      </c>
      <c r="C13">
        <f>'view-2024-07-17-16-12-37-518711'!C49</f>
        <v>2050</v>
      </c>
      <c r="D13">
        <f>'view-2024-07-17-16-12-37-518711'!D49</f>
        <v>0</v>
      </c>
      <c r="E13">
        <f>'view-2024-07-17-16-12-37-518711'!E49</f>
        <v>0.72743667300000003</v>
      </c>
    </row>
    <row r="14" spans="1:5" x14ac:dyDescent="0.55000000000000004">
      <c r="A14" t="str">
        <f>'view-2024-07-17-16-12-37-518711'!A50</f>
        <v>Decarb (FC)</v>
      </c>
      <c r="B14" t="str">
        <f>'view-2024-07-17-16-12-37-518711'!B50</f>
        <v>smr-ccs</v>
      </c>
      <c r="C14">
        <f>'view-2024-07-17-16-12-37-518711'!C50</f>
        <v>2015</v>
      </c>
      <c r="D14">
        <f>'view-2024-07-17-16-12-37-518711'!D50</f>
        <v>0</v>
      </c>
      <c r="E14">
        <f>'view-2024-07-17-16-12-37-518711'!E50</f>
        <v>0</v>
      </c>
    </row>
    <row r="15" spans="1:5" x14ac:dyDescent="0.55000000000000004">
      <c r="A15" t="str">
        <f>'view-2024-07-17-16-12-37-518711'!A51</f>
        <v>Decarb (FC)</v>
      </c>
      <c r="B15" t="str">
        <f>'view-2024-07-17-16-12-37-518711'!B51</f>
        <v>smr-ccs</v>
      </c>
      <c r="C15">
        <f>'view-2024-07-17-16-12-37-518711'!C51</f>
        <v>2020</v>
      </c>
      <c r="D15">
        <f>'view-2024-07-17-16-12-37-518711'!D51</f>
        <v>0</v>
      </c>
      <c r="E15">
        <f>'view-2024-07-17-16-12-37-518711'!E51</f>
        <v>0</v>
      </c>
    </row>
    <row r="16" spans="1:5" x14ac:dyDescent="0.55000000000000004">
      <c r="A16" t="str">
        <f>'view-2024-07-17-16-12-37-518711'!A52</f>
        <v>Decarb (FC)</v>
      </c>
      <c r="B16" t="str">
        <f>'view-2024-07-17-16-12-37-518711'!B52</f>
        <v>smr-ccs</v>
      </c>
      <c r="C16">
        <f>'view-2024-07-17-16-12-37-518711'!C52</f>
        <v>2023</v>
      </c>
      <c r="D16">
        <f>'view-2024-07-17-16-12-37-518711'!D52</f>
        <v>0</v>
      </c>
      <c r="E16">
        <f>'view-2024-07-17-16-12-37-518711'!E52</f>
        <v>0</v>
      </c>
    </row>
    <row r="17" spans="1:5" x14ac:dyDescent="0.55000000000000004">
      <c r="A17" t="str">
        <f>'view-2024-07-17-16-12-37-518711'!A53</f>
        <v>Decarb (FC)</v>
      </c>
      <c r="B17" t="str">
        <f>'view-2024-07-17-16-12-37-518711'!B53</f>
        <v>smr-ccs</v>
      </c>
      <c r="C17">
        <f>'view-2024-07-17-16-12-37-518711'!C53</f>
        <v>2026</v>
      </c>
      <c r="D17">
        <f>'view-2024-07-17-16-12-37-518711'!D53</f>
        <v>0</v>
      </c>
      <c r="E17">
        <f>'view-2024-07-17-16-12-37-518711'!E53</f>
        <v>1.021392E-2</v>
      </c>
    </row>
    <row r="18" spans="1:5" x14ac:dyDescent="0.55000000000000004">
      <c r="A18" t="str">
        <f>'view-2024-07-17-16-12-37-518711'!A54</f>
        <v>Decarb (FC)</v>
      </c>
      <c r="B18" t="str">
        <f>'view-2024-07-17-16-12-37-518711'!B54</f>
        <v>smr-ccs</v>
      </c>
      <c r="C18">
        <f>'view-2024-07-17-16-12-37-518711'!C54</f>
        <v>2029</v>
      </c>
      <c r="D18">
        <f>'view-2024-07-17-16-12-37-518711'!D54</f>
        <v>0</v>
      </c>
      <c r="E18">
        <f>'view-2024-07-17-16-12-37-518711'!E54</f>
        <v>7.0019679999999999E-3</v>
      </c>
    </row>
    <row r="19" spans="1:5" x14ac:dyDescent="0.55000000000000004">
      <c r="A19" t="str">
        <f>'view-2024-07-17-16-12-37-518711'!A55</f>
        <v>Decarb (FC)</v>
      </c>
      <c r="B19" t="str">
        <f>'view-2024-07-17-16-12-37-518711'!B55</f>
        <v>smr-ccs</v>
      </c>
      <c r="C19">
        <f>'view-2024-07-17-16-12-37-518711'!C55</f>
        <v>2032</v>
      </c>
      <c r="D19">
        <f>'view-2024-07-17-16-12-37-518711'!D55</f>
        <v>3.433916E-3</v>
      </c>
      <c r="E19">
        <f>'view-2024-07-17-16-12-37-518711'!E55</f>
        <v>8.8050409999999996E-3</v>
      </c>
    </row>
    <row r="20" spans="1:5" x14ac:dyDescent="0.55000000000000004">
      <c r="A20" t="str">
        <f>'view-2024-07-17-16-12-37-518711'!A56</f>
        <v>Decarb (FC)</v>
      </c>
      <c r="B20" t="str">
        <f>'view-2024-07-17-16-12-37-518711'!B56</f>
        <v>smr-ccs</v>
      </c>
      <c r="C20">
        <f>'view-2024-07-17-16-12-37-518711'!C56</f>
        <v>2035</v>
      </c>
      <c r="D20">
        <f>'view-2024-07-17-16-12-37-518711'!D56</f>
        <v>4.1300705E-2</v>
      </c>
      <c r="E20">
        <f>'view-2024-07-17-16-12-37-518711'!E56</f>
        <v>3.1128643380000001</v>
      </c>
    </row>
    <row r="21" spans="1:5" x14ac:dyDescent="0.55000000000000004">
      <c r="A21" t="str">
        <f>'view-2024-07-17-16-12-37-518711'!A57</f>
        <v>Decarb (FC)</v>
      </c>
      <c r="B21" t="str">
        <f>'view-2024-07-17-16-12-37-518711'!B57</f>
        <v>smr-ccs</v>
      </c>
      <c r="C21">
        <f>'view-2024-07-17-16-12-37-518711'!C57</f>
        <v>2038</v>
      </c>
      <c r="D21">
        <f>'view-2024-07-17-16-12-37-518711'!D57</f>
        <v>7.6942729999999902E-3</v>
      </c>
      <c r="E21">
        <f>'view-2024-07-17-16-12-37-518711'!E57</f>
        <v>1.2700224499999999</v>
      </c>
    </row>
    <row r="22" spans="1:5" x14ac:dyDescent="0.55000000000000004">
      <c r="A22" t="str">
        <f>'view-2024-07-17-16-12-37-518711'!A58</f>
        <v>Decarb (FC)</v>
      </c>
      <c r="B22" t="str">
        <f>'view-2024-07-17-16-12-37-518711'!B58</f>
        <v>smr-ccs</v>
      </c>
      <c r="C22">
        <f>'view-2024-07-17-16-12-37-518711'!C58</f>
        <v>2041</v>
      </c>
      <c r="D22">
        <f>'view-2024-07-17-16-12-37-518711'!D58</f>
        <v>7.0956907999999999E-2</v>
      </c>
      <c r="E22">
        <f>'view-2024-07-17-16-12-37-518711'!E58</f>
        <v>3.2601109969999902</v>
      </c>
    </row>
    <row r="23" spans="1:5" x14ac:dyDescent="0.55000000000000004">
      <c r="A23" t="str">
        <f>'view-2024-07-17-16-12-37-518711'!A59</f>
        <v>Decarb (FC)</v>
      </c>
      <c r="B23" t="str">
        <f>'view-2024-07-17-16-12-37-518711'!B59</f>
        <v>smr-ccs</v>
      </c>
      <c r="C23">
        <f>'view-2024-07-17-16-12-37-518711'!C59</f>
        <v>2044</v>
      </c>
      <c r="D23">
        <f>'view-2024-07-17-16-12-37-518711'!D59</f>
        <v>1.2518118E-2</v>
      </c>
      <c r="E23">
        <f>'view-2024-07-17-16-12-37-518711'!E59</f>
        <v>3.2356882439999999</v>
      </c>
    </row>
    <row r="24" spans="1:5" x14ac:dyDescent="0.55000000000000004">
      <c r="A24" t="str">
        <f>'view-2024-07-17-16-12-37-518711'!A60</f>
        <v>Decarb (FC)</v>
      </c>
      <c r="B24" t="str">
        <f>'view-2024-07-17-16-12-37-518711'!B60</f>
        <v>smr-ccs</v>
      </c>
      <c r="C24">
        <f>'view-2024-07-17-16-12-37-518711'!C60</f>
        <v>2047</v>
      </c>
      <c r="D24">
        <f>'view-2024-07-17-16-12-37-518711'!D60</f>
        <v>8.5480421000000001E-2</v>
      </c>
      <c r="E24">
        <f>'view-2024-07-17-16-12-37-518711'!E60</f>
        <v>1.4369114169999999</v>
      </c>
    </row>
    <row r="25" spans="1:5" x14ac:dyDescent="0.55000000000000004">
      <c r="A25" t="str">
        <f>'view-2024-07-17-16-12-37-518711'!A61</f>
        <v>Decarb (FC)</v>
      </c>
      <c r="B25" t="str">
        <f>'view-2024-07-17-16-12-37-518711'!B61</f>
        <v>smr-ccs</v>
      </c>
      <c r="C25">
        <f>'view-2024-07-17-16-12-37-518711'!C61</f>
        <v>2050</v>
      </c>
      <c r="D25">
        <f>'view-2024-07-17-16-12-37-518711'!D61</f>
        <v>2.9339593000000001E-2</v>
      </c>
      <c r="E25">
        <f>'view-2024-07-17-16-12-37-518711'!E61</f>
        <v>0.72743667300000003</v>
      </c>
    </row>
    <row r="26" spans="1:5" x14ac:dyDescent="0.55000000000000004">
      <c r="A26" t="str">
        <f>'view-2024-07-17-16-12-37-518711'!A62</f>
        <v>Decarb (FC)</v>
      </c>
      <c r="B26" t="str">
        <f>'view-2024-07-17-16-12-37-518711'!B62</f>
        <v>electrolyzer</v>
      </c>
      <c r="C26">
        <f>'view-2024-07-17-16-12-37-518711'!C62</f>
        <v>2015</v>
      </c>
      <c r="D26">
        <f>'view-2024-07-17-16-12-37-518711'!D62</f>
        <v>0</v>
      </c>
      <c r="E26">
        <f>'view-2024-07-17-16-12-37-518711'!E62</f>
        <v>0</v>
      </c>
    </row>
    <row r="27" spans="1:5" x14ac:dyDescent="0.55000000000000004">
      <c r="A27" t="str">
        <f>'view-2024-07-17-16-12-37-518711'!A63</f>
        <v>Decarb (FC)</v>
      </c>
      <c r="B27" t="str">
        <f>'view-2024-07-17-16-12-37-518711'!B63</f>
        <v>electrolyzer</v>
      </c>
      <c r="C27">
        <f>'view-2024-07-17-16-12-37-518711'!C63</f>
        <v>2020</v>
      </c>
      <c r="D27">
        <f>'view-2024-07-17-16-12-37-518711'!D63</f>
        <v>0</v>
      </c>
      <c r="E27">
        <f>'view-2024-07-17-16-12-37-518711'!E63</f>
        <v>0</v>
      </c>
    </row>
    <row r="28" spans="1:5" x14ac:dyDescent="0.55000000000000004">
      <c r="A28" t="str">
        <f>'view-2024-07-17-16-12-37-518711'!A64</f>
        <v>Decarb (FC)</v>
      </c>
      <c r="B28" t="str">
        <f>'view-2024-07-17-16-12-37-518711'!B64</f>
        <v>electrolyzer</v>
      </c>
      <c r="C28">
        <f>'view-2024-07-17-16-12-37-518711'!C64</f>
        <v>2023</v>
      </c>
      <c r="D28">
        <f>'view-2024-07-17-16-12-37-518711'!D64</f>
        <v>0</v>
      </c>
      <c r="E28">
        <f>'view-2024-07-17-16-12-37-518711'!E64</f>
        <v>0</v>
      </c>
    </row>
    <row r="29" spans="1:5" x14ac:dyDescent="0.55000000000000004">
      <c r="A29" t="str">
        <f>'view-2024-07-17-16-12-37-518711'!A65</f>
        <v>Decarb (FC)</v>
      </c>
      <c r="B29" t="str">
        <f>'view-2024-07-17-16-12-37-518711'!B65</f>
        <v>electrolyzer</v>
      </c>
      <c r="C29">
        <f>'view-2024-07-17-16-12-37-518711'!C65</f>
        <v>2026</v>
      </c>
      <c r="D29">
        <f>'view-2024-07-17-16-12-37-518711'!D65</f>
        <v>0</v>
      </c>
      <c r="E29">
        <f>'view-2024-07-17-16-12-37-518711'!E65</f>
        <v>1.021392E-2</v>
      </c>
    </row>
    <row r="30" spans="1:5" x14ac:dyDescent="0.55000000000000004">
      <c r="A30" t="str">
        <f>'view-2024-07-17-16-12-37-518711'!A66</f>
        <v>Decarb (FC)</v>
      </c>
      <c r="B30" t="str">
        <f>'view-2024-07-17-16-12-37-518711'!B66</f>
        <v>electrolyzer</v>
      </c>
      <c r="C30">
        <f>'view-2024-07-17-16-12-37-518711'!C66</f>
        <v>2029</v>
      </c>
      <c r="D30">
        <f>'view-2024-07-17-16-12-37-518711'!D66</f>
        <v>0</v>
      </c>
      <c r="E30">
        <f>'view-2024-07-17-16-12-37-518711'!E66</f>
        <v>7.0019679999999999E-3</v>
      </c>
    </row>
    <row r="31" spans="1:5" x14ac:dyDescent="0.55000000000000004">
      <c r="A31" t="str">
        <f>'view-2024-07-17-16-12-37-518711'!A67</f>
        <v>Decarb (FC)</v>
      </c>
      <c r="B31" t="str">
        <f>'view-2024-07-17-16-12-37-518711'!B67</f>
        <v>electrolyzer</v>
      </c>
      <c r="C31">
        <f>'view-2024-07-17-16-12-37-518711'!C67</f>
        <v>2032</v>
      </c>
      <c r="D31">
        <f>'view-2024-07-17-16-12-37-518711'!D67</f>
        <v>0</v>
      </c>
      <c r="E31">
        <f>'view-2024-07-17-16-12-37-518711'!E67</f>
        <v>8.8050409999999996E-3</v>
      </c>
    </row>
    <row r="32" spans="1:5" x14ac:dyDescent="0.55000000000000004">
      <c r="A32" t="str">
        <f>'view-2024-07-17-16-12-37-518711'!A68</f>
        <v>Decarb (FC)</v>
      </c>
      <c r="B32" t="str">
        <f>'view-2024-07-17-16-12-37-518711'!B68</f>
        <v>electrolyzer</v>
      </c>
      <c r="C32">
        <f>'view-2024-07-17-16-12-37-518711'!C68</f>
        <v>2035</v>
      </c>
      <c r="D32">
        <f>'view-2024-07-17-16-12-37-518711'!D68</f>
        <v>3.0715636329999998</v>
      </c>
      <c r="E32">
        <f>'view-2024-07-17-16-12-37-518711'!E68</f>
        <v>3.1128643380000001</v>
      </c>
    </row>
    <row r="33" spans="1:5" x14ac:dyDescent="0.55000000000000004">
      <c r="A33" t="str">
        <f>'view-2024-07-17-16-12-37-518711'!A69</f>
        <v>Decarb (FC)</v>
      </c>
      <c r="B33" t="str">
        <f>'view-2024-07-17-16-12-37-518711'!B69</f>
        <v>electrolyzer</v>
      </c>
      <c r="C33">
        <f>'view-2024-07-17-16-12-37-518711'!C69</f>
        <v>2038</v>
      </c>
      <c r="D33">
        <f>'view-2024-07-17-16-12-37-518711'!D69</f>
        <v>1.2623281770000001</v>
      </c>
      <c r="E33">
        <f>'view-2024-07-17-16-12-37-518711'!E69</f>
        <v>1.2700224499999999</v>
      </c>
    </row>
    <row r="34" spans="1:5" x14ac:dyDescent="0.55000000000000004">
      <c r="A34" t="str">
        <f>'view-2024-07-17-16-12-37-518711'!A70</f>
        <v>Decarb (FC)</v>
      </c>
      <c r="B34" t="str">
        <f>'view-2024-07-17-16-12-37-518711'!B70</f>
        <v>electrolyzer</v>
      </c>
      <c r="C34">
        <f>'view-2024-07-17-16-12-37-518711'!C70</f>
        <v>2041</v>
      </c>
      <c r="D34">
        <f>'view-2024-07-17-16-12-37-518711'!D70</f>
        <v>3.1891540889999899</v>
      </c>
      <c r="E34">
        <f>'view-2024-07-17-16-12-37-518711'!E70</f>
        <v>3.2601109969999902</v>
      </c>
    </row>
    <row r="35" spans="1:5" x14ac:dyDescent="0.55000000000000004">
      <c r="A35" t="str">
        <f>'view-2024-07-17-16-12-37-518711'!A71</f>
        <v>Decarb (FC)</v>
      </c>
      <c r="B35" t="str">
        <f>'view-2024-07-17-16-12-37-518711'!B71</f>
        <v>electrolyzer</v>
      </c>
      <c r="C35">
        <f>'view-2024-07-17-16-12-37-518711'!C71</f>
        <v>2044</v>
      </c>
      <c r="D35">
        <f>'view-2024-07-17-16-12-37-518711'!D71</f>
        <v>3.2231701259999999</v>
      </c>
      <c r="E35">
        <f>'view-2024-07-17-16-12-37-518711'!E71</f>
        <v>3.2356882439999999</v>
      </c>
    </row>
    <row r="36" spans="1:5" x14ac:dyDescent="0.55000000000000004">
      <c r="A36" t="str">
        <f>'view-2024-07-17-16-12-37-518711'!A72</f>
        <v>Decarb (FC)</v>
      </c>
      <c r="B36" t="str">
        <f>'view-2024-07-17-16-12-37-518711'!B72</f>
        <v>electrolyzer</v>
      </c>
      <c r="C36">
        <f>'view-2024-07-17-16-12-37-518711'!C72</f>
        <v>2047</v>
      </c>
      <c r="D36">
        <f>'view-2024-07-17-16-12-37-518711'!D72</f>
        <v>1.3514309959999999</v>
      </c>
      <c r="E36">
        <f>'view-2024-07-17-16-12-37-518711'!E72</f>
        <v>1.4369114169999999</v>
      </c>
    </row>
    <row r="37" spans="1:5" x14ac:dyDescent="0.55000000000000004">
      <c r="A37" t="str">
        <f>'view-2024-07-17-16-12-37-518711'!A73</f>
        <v>Decarb (FC)</v>
      </c>
      <c r="B37" t="str">
        <f>'view-2024-07-17-16-12-37-518711'!B73</f>
        <v>electrolyzer</v>
      </c>
      <c r="C37">
        <f>'view-2024-07-17-16-12-37-518711'!C73</f>
        <v>2050</v>
      </c>
      <c r="D37">
        <f>'view-2024-07-17-16-12-37-518711'!D73</f>
        <v>0.69809708000000004</v>
      </c>
      <c r="E37">
        <f>'view-2024-07-17-16-12-37-518711'!E73</f>
        <v>0.72743667300000003</v>
      </c>
    </row>
    <row r="38" spans="1:5" x14ac:dyDescent="0.55000000000000004">
      <c r="A38" t="str">
        <f>'view-2024-07-17-16-12-37-518711'!A110</f>
        <v>Low RE Costs (FC)</v>
      </c>
      <c r="B38" t="str">
        <f>'view-2024-07-17-16-12-37-518711'!B110</f>
        <v>smr</v>
      </c>
      <c r="C38">
        <f>'view-2024-07-17-16-12-37-518711'!C110</f>
        <v>2015</v>
      </c>
      <c r="D38">
        <f>'view-2024-07-17-16-12-37-518711'!D110</f>
        <v>0</v>
      </c>
      <c r="E38">
        <f>'view-2024-07-17-16-12-37-518711'!E110</f>
        <v>0</v>
      </c>
    </row>
    <row r="39" spans="1:5" x14ac:dyDescent="0.55000000000000004">
      <c r="A39" t="str">
        <f>'view-2024-07-17-16-12-37-518711'!A111</f>
        <v>Low RE Costs (FC)</v>
      </c>
      <c r="B39" t="str">
        <f>'view-2024-07-17-16-12-37-518711'!B111</f>
        <v>smr</v>
      </c>
      <c r="C39">
        <f>'view-2024-07-17-16-12-37-518711'!C111</f>
        <v>2020</v>
      </c>
      <c r="D39">
        <f>'view-2024-07-17-16-12-37-518711'!D111</f>
        <v>0</v>
      </c>
      <c r="E39">
        <f>'view-2024-07-17-16-12-37-518711'!E111</f>
        <v>0</v>
      </c>
    </row>
    <row r="40" spans="1:5" x14ac:dyDescent="0.55000000000000004">
      <c r="A40" t="str">
        <f>'view-2024-07-17-16-12-37-518711'!A112</f>
        <v>Low RE Costs (FC)</v>
      </c>
      <c r="B40" t="str">
        <f>'view-2024-07-17-16-12-37-518711'!B112</f>
        <v>smr</v>
      </c>
      <c r="C40">
        <f>'view-2024-07-17-16-12-37-518711'!C112</f>
        <v>2023</v>
      </c>
      <c r="D40">
        <f>'view-2024-07-17-16-12-37-518711'!D112</f>
        <v>0</v>
      </c>
      <c r="E40">
        <f>'view-2024-07-17-16-12-37-518711'!E112</f>
        <v>0</v>
      </c>
    </row>
    <row r="41" spans="1:5" x14ac:dyDescent="0.55000000000000004">
      <c r="A41" t="str">
        <f>'view-2024-07-17-16-12-37-518711'!A113</f>
        <v>Low RE Costs (FC)</v>
      </c>
      <c r="B41" t="str">
        <f>'view-2024-07-17-16-12-37-518711'!B113</f>
        <v>smr</v>
      </c>
      <c r="C41">
        <f>'view-2024-07-17-16-12-37-518711'!C113</f>
        <v>2026</v>
      </c>
      <c r="D41">
        <f>'view-2024-07-17-16-12-37-518711'!D113</f>
        <v>6.6365409999999897E-3</v>
      </c>
      <c r="E41">
        <f>'view-2024-07-17-16-12-37-518711'!E113</f>
        <v>6.6365409999999897E-3</v>
      </c>
    </row>
    <row r="42" spans="1:5" x14ac:dyDescent="0.55000000000000004">
      <c r="A42" t="str">
        <f>'view-2024-07-17-16-12-37-518711'!A114</f>
        <v>Low RE Costs (FC)</v>
      </c>
      <c r="B42" t="str">
        <f>'view-2024-07-17-16-12-37-518711'!B114</f>
        <v>smr</v>
      </c>
      <c r="C42">
        <f>'view-2024-07-17-16-12-37-518711'!C114</f>
        <v>2029</v>
      </c>
      <c r="D42">
        <f>'view-2024-07-17-16-12-37-518711'!D114</f>
        <v>4.7749469999999999E-3</v>
      </c>
      <c r="E42">
        <f>'view-2024-07-17-16-12-37-518711'!E114</f>
        <v>4.7749469999999999E-3</v>
      </c>
    </row>
    <row r="43" spans="1:5" x14ac:dyDescent="0.55000000000000004">
      <c r="A43" t="str">
        <f>'view-2024-07-17-16-12-37-518711'!A115</f>
        <v>Low RE Costs (FC)</v>
      </c>
      <c r="B43" t="str">
        <f>'view-2024-07-17-16-12-37-518711'!B115</f>
        <v>smr</v>
      </c>
      <c r="C43">
        <f>'view-2024-07-17-16-12-37-518711'!C115</f>
        <v>2032</v>
      </c>
      <c r="D43">
        <f>'view-2024-07-17-16-12-37-518711'!D115</f>
        <v>9.2821959999999995E-3</v>
      </c>
      <c r="E43">
        <f>'view-2024-07-17-16-12-37-518711'!E115</f>
        <v>9.2821959999999995E-3</v>
      </c>
    </row>
    <row r="44" spans="1:5" x14ac:dyDescent="0.55000000000000004">
      <c r="A44" t="str">
        <f>'view-2024-07-17-16-12-37-518711'!A116</f>
        <v>Low RE Costs (FC)</v>
      </c>
      <c r="B44" t="str">
        <f>'view-2024-07-17-16-12-37-518711'!B116</f>
        <v>smr</v>
      </c>
      <c r="C44">
        <f>'view-2024-07-17-16-12-37-518711'!C116</f>
        <v>2035</v>
      </c>
      <c r="D44">
        <f>'view-2024-07-17-16-12-37-518711'!D116</f>
        <v>0</v>
      </c>
      <c r="E44">
        <f>'view-2024-07-17-16-12-37-518711'!E116</f>
        <v>1.345084001</v>
      </c>
    </row>
    <row r="45" spans="1:5" x14ac:dyDescent="0.55000000000000004">
      <c r="A45" t="str">
        <f>'view-2024-07-17-16-12-37-518711'!A117</f>
        <v>Low RE Costs (FC)</v>
      </c>
      <c r="B45" t="str">
        <f>'view-2024-07-17-16-12-37-518711'!B117</f>
        <v>smr</v>
      </c>
      <c r="C45">
        <f>'view-2024-07-17-16-12-37-518711'!C117</f>
        <v>2038</v>
      </c>
      <c r="D45">
        <f>'view-2024-07-17-16-12-37-518711'!D117</f>
        <v>0</v>
      </c>
      <c r="E45">
        <f>'view-2024-07-17-16-12-37-518711'!E117</f>
        <v>0.49280740099999898</v>
      </c>
    </row>
    <row r="46" spans="1:5" x14ac:dyDescent="0.55000000000000004">
      <c r="A46" t="str">
        <f>'view-2024-07-17-16-12-37-518711'!A118</f>
        <v>Low RE Costs (FC)</v>
      </c>
      <c r="B46" t="str">
        <f>'view-2024-07-17-16-12-37-518711'!B118</f>
        <v>smr</v>
      </c>
      <c r="C46">
        <f>'view-2024-07-17-16-12-37-518711'!C118</f>
        <v>2041</v>
      </c>
      <c r="D46">
        <f>'view-2024-07-17-16-12-37-518711'!D118</f>
        <v>0</v>
      </c>
      <c r="E46">
        <f>'view-2024-07-17-16-12-37-518711'!E118</f>
        <v>2.802404916</v>
      </c>
    </row>
    <row r="47" spans="1:5" x14ac:dyDescent="0.55000000000000004">
      <c r="A47" t="str">
        <f>'view-2024-07-17-16-12-37-518711'!A119</f>
        <v>Low RE Costs (FC)</v>
      </c>
      <c r="B47" t="str">
        <f>'view-2024-07-17-16-12-37-518711'!B119</f>
        <v>smr</v>
      </c>
      <c r="C47">
        <f>'view-2024-07-17-16-12-37-518711'!C119</f>
        <v>2044</v>
      </c>
      <c r="D47">
        <f>'view-2024-07-17-16-12-37-518711'!D119</f>
        <v>0</v>
      </c>
      <c r="E47">
        <f>'view-2024-07-17-16-12-37-518711'!E119</f>
        <v>2.9159285590000001</v>
      </c>
    </row>
    <row r="48" spans="1:5" x14ac:dyDescent="0.55000000000000004">
      <c r="A48" t="str">
        <f>'view-2024-07-17-16-12-37-518711'!A120</f>
        <v>Low RE Costs (FC)</v>
      </c>
      <c r="B48" t="str">
        <f>'view-2024-07-17-16-12-37-518711'!B120</f>
        <v>smr</v>
      </c>
      <c r="C48">
        <f>'view-2024-07-17-16-12-37-518711'!C120</f>
        <v>2047</v>
      </c>
      <c r="D48">
        <f>'view-2024-07-17-16-12-37-518711'!D120</f>
        <v>0</v>
      </c>
      <c r="E48">
        <f>'view-2024-07-17-16-12-37-518711'!E120</f>
        <v>2.2465767539999999</v>
      </c>
    </row>
    <row r="49" spans="1:5" x14ac:dyDescent="0.55000000000000004">
      <c r="A49" t="str">
        <f>'view-2024-07-17-16-12-37-518711'!A121</f>
        <v>Low RE Costs (FC)</v>
      </c>
      <c r="B49" t="str">
        <f>'view-2024-07-17-16-12-37-518711'!B121</f>
        <v>smr</v>
      </c>
      <c r="C49">
        <f>'view-2024-07-17-16-12-37-518711'!C121</f>
        <v>2050</v>
      </c>
      <c r="D49">
        <f>'view-2024-07-17-16-12-37-518711'!D121</f>
        <v>0</v>
      </c>
      <c r="E49">
        <f>'view-2024-07-17-16-12-37-518711'!E121</f>
        <v>0.83684463099999995</v>
      </c>
    </row>
    <row r="50" spans="1:5" x14ac:dyDescent="0.55000000000000004">
      <c r="A50" t="str">
        <f>'view-2024-07-17-16-12-37-518711'!A122</f>
        <v>Low RE Costs (FC)</v>
      </c>
      <c r="B50" t="str">
        <f>'view-2024-07-17-16-12-37-518711'!B122</f>
        <v>smr-ccs</v>
      </c>
      <c r="C50">
        <f>'view-2024-07-17-16-12-37-518711'!C122</f>
        <v>2015</v>
      </c>
      <c r="D50">
        <f>'view-2024-07-17-16-12-37-518711'!D122</f>
        <v>0</v>
      </c>
      <c r="E50">
        <f>'view-2024-07-17-16-12-37-518711'!E122</f>
        <v>0</v>
      </c>
    </row>
    <row r="51" spans="1:5" x14ac:dyDescent="0.55000000000000004">
      <c r="A51" t="str">
        <f>'view-2024-07-17-16-12-37-518711'!A123</f>
        <v>Low RE Costs (FC)</v>
      </c>
      <c r="B51" t="str">
        <f>'view-2024-07-17-16-12-37-518711'!B123</f>
        <v>smr-ccs</v>
      </c>
      <c r="C51">
        <f>'view-2024-07-17-16-12-37-518711'!C123</f>
        <v>2020</v>
      </c>
      <c r="D51">
        <f>'view-2024-07-17-16-12-37-518711'!D123</f>
        <v>0</v>
      </c>
      <c r="E51">
        <f>'view-2024-07-17-16-12-37-518711'!E123</f>
        <v>0</v>
      </c>
    </row>
    <row r="52" spans="1:5" x14ac:dyDescent="0.55000000000000004">
      <c r="A52" t="str">
        <f>'view-2024-07-17-16-12-37-518711'!A124</f>
        <v>Low RE Costs (FC)</v>
      </c>
      <c r="B52" t="str">
        <f>'view-2024-07-17-16-12-37-518711'!B124</f>
        <v>smr-ccs</v>
      </c>
      <c r="C52">
        <f>'view-2024-07-17-16-12-37-518711'!C124</f>
        <v>2023</v>
      </c>
      <c r="D52">
        <f>'view-2024-07-17-16-12-37-518711'!D124</f>
        <v>0</v>
      </c>
      <c r="E52">
        <f>'view-2024-07-17-16-12-37-518711'!E124</f>
        <v>0</v>
      </c>
    </row>
    <row r="53" spans="1:5" x14ac:dyDescent="0.55000000000000004">
      <c r="A53" t="str">
        <f>'view-2024-07-17-16-12-37-518711'!A125</f>
        <v>Low RE Costs (FC)</v>
      </c>
      <c r="B53" t="str">
        <f>'view-2024-07-17-16-12-37-518711'!B125</f>
        <v>smr-ccs</v>
      </c>
      <c r="C53">
        <f>'view-2024-07-17-16-12-37-518711'!C125</f>
        <v>2026</v>
      </c>
      <c r="D53">
        <f>'view-2024-07-17-16-12-37-518711'!D125</f>
        <v>0</v>
      </c>
      <c r="E53">
        <f>'view-2024-07-17-16-12-37-518711'!E125</f>
        <v>6.6365409999999897E-3</v>
      </c>
    </row>
    <row r="54" spans="1:5" x14ac:dyDescent="0.55000000000000004">
      <c r="A54" t="str">
        <f>'view-2024-07-17-16-12-37-518711'!A126</f>
        <v>Low RE Costs (FC)</v>
      </c>
      <c r="B54" t="str">
        <f>'view-2024-07-17-16-12-37-518711'!B126</f>
        <v>smr-ccs</v>
      </c>
      <c r="C54">
        <f>'view-2024-07-17-16-12-37-518711'!C126</f>
        <v>2029</v>
      </c>
      <c r="D54">
        <f>'view-2024-07-17-16-12-37-518711'!D126</f>
        <v>0</v>
      </c>
      <c r="E54">
        <f>'view-2024-07-17-16-12-37-518711'!E126</f>
        <v>4.7749469999999999E-3</v>
      </c>
    </row>
    <row r="55" spans="1:5" x14ac:dyDescent="0.55000000000000004">
      <c r="A55" t="str">
        <f>'view-2024-07-17-16-12-37-518711'!A127</f>
        <v>Low RE Costs (FC)</v>
      </c>
      <c r="B55" t="str">
        <f>'view-2024-07-17-16-12-37-518711'!B127</f>
        <v>smr-ccs</v>
      </c>
      <c r="C55">
        <f>'view-2024-07-17-16-12-37-518711'!C127</f>
        <v>2032</v>
      </c>
      <c r="D55">
        <f>'view-2024-07-17-16-12-37-518711'!D127</f>
        <v>0</v>
      </c>
      <c r="E55">
        <f>'view-2024-07-17-16-12-37-518711'!E127</f>
        <v>9.2821959999999995E-3</v>
      </c>
    </row>
    <row r="56" spans="1:5" x14ac:dyDescent="0.55000000000000004">
      <c r="A56" t="str">
        <f>'view-2024-07-17-16-12-37-518711'!A128</f>
        <v>Low RE Costs (FC)</v>
      </c>
      <c r="B56" t="str">
        <f>'view-2024-07-17-16-12-37-518711'!B128</f>
        <v>smr-ccs</v>
      </c>
      <c r="C56">
        <f>'view-2024-07-17-16-12-37-518711'!C128</f>
        <v>2035</v>
      </c>
      <c r="D56">
        <f>'view-2024-07-17-16-12-37-518711'!D128</f>
        <v>3.6510594E-2</v>
      </c>
      <c r="E56">
        <f>'view-2024-07-17-16-12-37-518711'!E128</f>
        <v>1.345084001</v>
      </c>
    </row>
    <row r="57" spans="1:5" x14ac:dyDescent="0.55000000000000004">
      <c r="A57" t="str">
        <f>'view-2024-07-17-16-12-37-518711'!A129</f>
        <v>Low RE Costs (FC)</v>
      </c>
      <c r="B57" t="str">
        <f>'view-2024-07-17-16-12-37-518711'!B129</f>
        <v>smr-ccs</v>
      </c>
      <c r="C57">
        <f>'view-2024-07-17-16-12-37-518711'!C129</f>
        <v>2038</v>
      </c>
      <c r="D57">
        <f>'view-2024-07-17-16-12-37-518711'!D129</f>
        <v>7.3757019999999996E-3</v>
      </c>
      <c r="E57">
        <f>'view-2024-07-17-16-12-37-518711'!E129</f>
        <v>0.49280740099999898</v>
      </c>
    </row>
    <row r="58" spans="1:5" x14ac:dyDescent="0.55000000000000004">
      <c r="A58" t="str">
        <f>'view-2024-07-17-16-12-37-518711'!A130</f>
        <v>Low RE Costs (FC)</v>
      </c>
      <c r="B58" t="str">
        <f>'view-2024-07-17-16-12-37-518711'!B130</f>
        <v>smr-ccs</v>
      </c>
      <c r="C58">
        <f>'view-2024-07-17-16-12-37-518711'!C130</f>
        <v>2041</v>
      </c>
      <c r="D58">
        <f>'view-2024-07-17-16-12-37-518711'!D130</f>
        <v>7.8087623999999994E-2</v>
      </c>
      <c r="E58">
        <f>'view-2024-07-17-16-12-37-518711'!E130</f>
        <v>2.802404916</v>
      </c>
    </row>
    <row r="59" spans="1:5" x14ac:dyDescent="0.55000000000000004">
      <c r="A59" t="str">
        <f>'view-2024-07-17-16-12-37-518711'!A131</f>
        <v>Low RE Costs (FC)</v>
      </c>
      <c r="B59" t="str">
        <f>'view-2024-07-17-16-12-37-518711'!B131</f>
        <v>smr-ccs</v>
      </c>
      <c r="C59">
        <f>'view-2024-07-17-16-12-37-518711'!C131</f>
        <v>2044</v>
      </c>
      <c r="D59">
        <f>'view-2024-07-17-16-12-37-518711'!D131</f>
        <v>2.8018814E-2</v>
      </c>
      <c r="E59">
        <f>'view-2024-07-17-16-12-37-518711'!E131</f>
        <v>2.9159285590000001</v>
      </c>
    </row>
    <row r="60" spans="1:5" x14ac:dyDescent="0.55000000000000004">
      <c r="A60" t="str">
        <f>'view-2024-07-17-16-12-37-518711'!A132</f>
        <v>Low RE Costs (FC)</v>
      </c>
      <c r="B60" t="str">
        <f>'view-2024-07-17-16-12-37-518711'!B132</f>
        <v>smr-ccs</v>
      </c>
      <c r="C60">
        <f>'view-2024-07-17-16-12-37-518711'!C132</f>
        <v>2047</v>
      </c>
      <c r="D60">
        <f>'view-2024-07-17-16-12-37-518711'!D132</f>
        <v>4.0970076000000001E-2</v>
      </c>
      <c r="E60">
        <f>'view-2024-07-17-16-12-37-518711'!E132</f>
        <v>2.2465767539999999</v>
      </c>
    </row>
    <row r="61" spans="1:5" x14ac:dyDescent="0.55000000000000004">
      <c r="A61" t="str">
        <f>'view-2024-07-17-16-12-37-518711'!A133</f>
        <v>Low RE Costs (FC)</v>
      </c>
      <c r="B61" t="str">
        <f>'view-2024-07-17-16-12-37-518711'!B133</f>
        <v>smr-ccs</v>
      </c>
      <c r="C61">
        <f>'view-2024-07-17-16-12-37-518711'!C133</f>
        <v>2050</v>
      </c>
      <c r="D61">
        <f>'view-2024-07-17-16-12-37-518711'!D133</f>
        <v>1.3739138E-2</v>
      </c>
      <c r="E61">
        <f>'view-2024-07-17-16-12-37-518711'!E133</f>
        <v>0.83684463099999995</v>
      </c>
    </row>
    <row r="62" spans="1:5" x14ac:dyDescent="0.55000000000000004">
      <c r="A62" t="str">
        <f>'view-2024-07-17-16-12-37-518711'!A134</f>
        <v>Low RE Costs (FC)</v>
      </c>
      <c r="B62" t="str">
        <f>'view-2024-07-17-16-12-37-518711'!B134</f>
        <v>electrolyzer</v>
      </c>
      <c r="C62">
        <f>'view-2024-07-17-16-12-37-518711'!C134</f>
        <v>2015</v>
      </c>
      <c r="D62">
        <f>'view-2024-07-17-16-12-37-518711'!D134</f>
        <v>0</v>
      </c>
      <c r="E62">
        <f>'view-2024-07-17-16-12-37-518711'!E134</f>
        <v>0</v>
      </c>
    </row>
    <row r="63" spans="1:5" x14ac:dyDescent="0.55000000000000004">
      <c r="A63" t="str">
        <f>'view-2024-07-17-16-12-37-518711'!A135</f>
        <v>Low RE Costs (FC)</v>
      </c>
      <c r="B63" t="str">
        <f>'view-2024-07-17-16-12-37-518711'!B135</f>
        <v>electrolyzer</v>
      </c>
      <c r="C63">
        <f>'view-2024-07-17-16-12-37-518711'!C135</f>
        <v>2020</v>
      </c>
      <c r="D63">
        <f>'view-2024-07-17-16-12-37-518711'!D135</f>
        <v>0</v>
      </c>
      <c r="E63">
        <f>'view-2024-07-17-16-12-37-518711'!E135</f>
        <v>0</v>
      </c>
    </row>
    <row r="64" spans="1:5" x14ac:dyDescent="0.55000000000000004">
      <c r="A64" t="str">
        <f>'view-2024-07-17-16-12-37-518711'!A136</f>
        <v>Low RE Costs (FC)</v>
      </c>
      <c r="B64" t="str">
        <f>'view-2024-07-17-16-12-37-518711'!B136</f>
        <v>electrolyzer</v>
      </c>
      <c r="C64">
        <f>'view-2024-07-17-16-12-37-518711'!C136</f>
        <v>2023</v>
      </c>
      <c r="D64">
        <f>'view-2024-07-17-16-12-37-518711'!D136</f>
        <v>0</v>
      </c>
      <c r="E64">
        <f>'view-2024-07-17-16-12-37-518711'!E136</f>
        <v>0</v>
      </c>
    </row>
    <row r="65" spans="1:5" x14ac:dyDescent="0.55000000000000004">
      <c r="A65" t="str">
        <f>'view-2024-07-17-16-12-37-518711'!A137</f>
        <v>Low RE Costs (FC)</v>
      </c>
      <c r="B65" t="str">
        <f>'view-2024-07-17-16-12-37-518711'!B137</f>
        <v>electrolyzer</v>
      </c>
      <c r="C65">
        <f>'view-2024-07-17-16-12-37-518711'!C137</f>
        <v>2026</v>
      </c>
      <c r="D65">
        <f>'view-2024-07-17-16-12-37-518711'!D137</f>
        <v>0</v>
      </c>
      <c r="E65">
        <f>'view-2024-07-17-16-12-37-518711'!E137</f>
        <v>6.6365409999999897E-3</v>
      </c>
    </row>
    <row r="66" spans="1:5" x14ac:dyDescent="0.55000000000000004">
      <c r="A66" t="str">
        <f>'view-2024-07-17-16-12-37-518711'!A138</f>
        <v>Low RE Costs (FC)</v>
      </c>
      <c r="B66" t="str">
        <f>'view-2024-07-17-16-12-37-518711'!B138</f>
        <v>electrolyzer</v>
      </c>
      <c r="C66">
        <f>'view-2024-07-17-16-12-37-518711'!C138</f>
        <v>2029</v>
      </c>
      <c r="D66">
        <f>'view-2024-07-17-16-12-37-518711'!D138</f>
        <v>0</v>
      </c>
      <c r="E66">
        <f>'view-2024-07-17-16-12-37-518711'!E138</f>
        <v>4.7749469999999999E-3</v>
      </c>
    </row>
    <row r="67" spans="1:5" x14ac:dyDescent="0.55000000000000004">
      <c r="A67" t="str">
        <f>'view-2024-07-17-16-12-37-518711'!A139</f>
        <v>Low RE Costs (FC)</v>
      </c>
      <c r="B67" t="str">
        <f>'view-2024-07-17-16-12-37-518711'!B139</f>
        <v>electrolyzer</v>
      </c>
      <c r="C67">
        <f>'view-2024-07-17-16-12-37-518711'!C139</f>
        <v>2032</v>
      </c>
      <c r="D67">
        <f>'view-2024-07-17-16-12-37-518711'!D139</f>
        <v>0</v>
      </c>
      <c r="E67">
        <f>'view-2024-07-17-16-12-37-518711'!E139</f>
        <v>9.2821959999999995E-3</v>
      </c>
    </row>
    <row r="68" spans="1:5" x14ac:dyDescent="0.55000000000000004">
      <c r="A68" t="str">
        <f>'view-2024-07-17-16-12-37-518711'!A140</f>
        <v>Low RE Costs (FC)</v>
      </c>
      <c r="B68" t="str">
        <f>'view-2024-07-17-16-12-37-518711'!B140</f>
        <v>electrolyzer</v>
      </c>
      <c r="C68">
        <f>'view-2024-07-17-16-12-37-518711'!C140</f>
        <v>2035</v>
      </c>
      <c r="D68">
        <f>'view-2024-07-17-16-12-37-518711'!D140</f>
        <v>1.3085734069999999</v>
      </c>
      <c r="E68">
        <f>'view-2024-07-17-16-12-37-518711'!E140</f>
        <v>1.345084001</v>
      </c>
    </row>
    <row r="69" spans="1:5" x14ac:dyDescent="0.55000000000000004">
      <c r="A69" t="str">
        <f>'view-2024-07-17-16-12-37-518711'!A141</f>
        <v>Low RE Costs (FC)</v>
      </c>
      <c r="B69" t="str">
        <f>'view-2024-07-17-16-12-37-518711'!B141</f>
        <v>electrolyzer</v>
      </c>
      <c r="C69">
        <f>'view-2024-07-17-16-12-37-518711'!C141</f>
        <v>2038</v>
      </c>
      <c r="D69">
        <f>'view-2024-07-17-16-12-37-518711'!D141</f>
        <v>0.485431698999999</v>
      </c>
      <c r="E69">
        <f>'view-2024-07-17-16-12-37-518711'!E141</f>
        <v>0.49280740099999898</v>
      </c>
    </row>
    <row r="70" spans="1:5" x14ac:dyDescent="0.55000000000000004">
      <c r="A70" t="str">
        <f>'view-2024-07-17-16-12-37-518711'!A142</f>
        <v>Low RE Costs (FC)</v>
      </c>
      <c r="B70" t="str">
        <f>'view-2024-07-17-16-12-37-518711'!B142</f>
        <v>electrolyzer</v>
      </c>
      <c r="C70">
        <f>'view-2024-07-17-16-12-37-518711'!C142</f>
        <v>2041</v>
      </c>
      <c r="D70">
        <f>'view-2024-07-17-16-12-37-518711'!D142</f>
        <v>2.7243172919999998</v>
      </c>
      <c r="E70">
        <f>'view-2024-07-17-16-12-37-518711'!E142</f>
        <v>2.802404916</v>
      </c>
    </row>
    <row r="71" spans="1:5" x14ac:dyDescent="0.55000000000000004">
      <c r="A71" t="str">
        <f>'view-2024-07-17-16-12-37-518711'!A143</f>
        <v>Low RE Costs (FC)</v>
      </c>
      <c r="B71" t="str">
        <f>'view-2024-07-17-16-12-37-518711'!B143</f>
        <v>electrolyzer</v>
      </c>
      <c r="C71">
        <f>'view-2024-07-17-16-12-37-518711'!C143</f>
        <v>2044</v>
      </c>
      <c r="D71">
        <f>'view-2024-07-17-16-12-37-518711'!D143</f>
        <v>2.887909745</v>
      </c>
      <c r="E71">
        <f>'view-2024-07-17-16-12-37-518711'!E143</f>
        <v>2.9159285590000001</v>
      </c>
    </row>
    <row r="72" spans="1:5" x14ac:dyDescent="0.55000000000000004">
      <c r="A72" t="str">
        <f>'view-2024-07-17-16-12-37-518711'!A144</f>
        <v>Low RE Costs (FC)</v>
      </c>
      <c r="B72" t="str">
        <f>'view-2024-07-17-16-12-37-518711'!B144</f>
        <v>electrolyzer</v>
      </c>
      <c r="C72">
        <f>'view-2024-07-17-16-12-37-518711'!C144</f>
        <v>2047</v>
      </c>
      <c r="D72">
        <f>'view-2024-07-17-16-12-37-518711'!D144</f>
        <v>2.2056066780000001</v>
      </c>
      <c r="E72">
        <f>'view-2024-07-17-16-12-37-518711'!E144</f>
        <v>2.2465767539999999</v>
      </c>
    </row>
    <row r="73" spans="1:5" x14ac:dyDescent="0.55000000000000004">
      <c r="A73" t="str">
        <f>'view-2024-07-17-16-12-37-518711'!A145</f>
        <v>Low RE Costs (FC)</v>
      </c>
      <c r="B73" t="str">
        <f>'view-2024-07-17-16-12-37-518711'!B145</f>
        <v>electrolyzer</v>
      </c>
      <c r="C73">
        <f>'view-2024-07-17-16-12-37-518711'!C145</f>
        <v>2050</v>
      </c>
      <c r="D73">
        <f>'view-2024-07-17-16-12-37-518711'!D145</f>
        <v>0.82310549300000002</v>
      </c>
      <c r="E73">
        <f>'view-2024-07-17-16-12-37-518711'!E145</f>
        <v>0.83684463099999995</v>
      </c>
    </row>
    <row r="74" spans="1:5" x14ac:dyDescent="0.55000000000000004">
      <c r="A74" t="str">
        <f>'view-2024-07-17-16-12-37-518711'!A182</f>
        <v>High RE Costs (FC)</v>
      </c>
      <c r="B74" t="str">
        <f>'view-2024-07-17-16-12-37-518711'!B182</f>
        <v>smr</v>
      </c>
      <c r="C74">
        <f>'view-2024-07-17-16-12-37-518711'!C182</f>
        <v>2015</v>
      </c>
      <c r="D74">
        <f>'view-2024-07-17-16-12-37-518711'!D182</f>
        <v>0</v>
      </c>
      <c r="E74">
        <f>'view-2024-07-17-16-12-37-518711'!E182</f>
        <v>0</v>
      </c>
    </row>
    <row r="75" spans="1:5" x14ac:dyDescent="0.55000000000000004">
      <c r="A75" t="str">
        <f>'view-2024-07-17-16-12-37-518711'!A183</f>
        <v>High RE Costs (FC)</v>
      </c>
      <c r="B75" t="str">
        <f>'view-2024-07-17-16-12-37-518711'!B183</f>
        <v>smr</v>
      </c>
      <c r="C75">
        <f>'view-2024-07-17-16-12-37-518711'!C183</f>
        <v>2020</v>
      </c>
      <c r="D75">
        <f>'view-2024-07-17-16-12-37-518711'!D183</f>
        <v>0</v>
      </c>
      <c r="E75">
        <f>'view-2024-07-17-16-12-37-518711'!E183</f>
        <v>0</v>
      </c>
    </row>
    <row r="76" spans="1:5" x14ac:dyDescent="0.55000000000000004">
      <c r="A76" t="str">
        <f>'view-2024-07-17-16-12-37-518711'!A184</f>
        <v>High RE Costs (FC)</v>
      </c>
      <c r="B76" t="str">
        <f>'view-2024-07-17-16-12-37-518711'!B184</f>
        <v>smr</v>
      </c>
      <c r="C76">
        <f>'view-2024-07-17-16-12-37-518711'!C184</f>
        <v>2023</v>
      </c>
      <c r="D76">
        <f>'view-2024-07-17-16-12-37-518711'!D184</f>
        <v>0</v>
      </c>
      <c r="E76">
        <f>'view-2024-07-17-16-12-37-518711'!E184</f>
        <v>0</v>
      </c>
    </row>
    <row r="77" spans="1:5" x14ac:dyDescent="0.55000000000000004">
      <c r="A77" t="str">
        <f>'view-2024-07-17-16-12-37-518711'!A185</f>
        <v>High RE Costs (FC)</v>
      </c>
      <c r="B77" t="str">
        <f>'view-2024-07-17-16-12-37-518711'!B185</f>
        <v>smr</v>
      </c>
      <c r="C77">
        <f>'view-2024-07-17-16-12-37-518711'!C185</f>
        <v>2026</v>
      </c>
      <c r="D77">
        <f>'view-2024-07-17-16-12-37-518711'!D185</f>
        <v>1.5263878999999999E-2</v>
      </c>
      <c r="E77">
        <f>'view-2024-07-17-16-12-37-518711'!E185</f>
        <v>1.5263878999999999E-2</v>
      </c>
    </row>
    <row r="78" spans="1:5" x14ac:dyDescent="0.55000000000000004">
      <c r="A78" t="str">
        <f>'view-2024-07-17-16-12-37-518711'!A186</f>
        <v>High RE Costs (FC)</v>
      </c>
      <c r="B78" t="str">
        <f>'view-2024-07-17-16-12-37-518711'!B186</f>
        <v>smr</v>
      </c>
      <c r="C78">
        <f>'view-2024-07-17-16-12-37-518711'!C186</f>
        <v>2029</v>
      </c>
      <c r="D78">
        <f>'view-2024-07-17-16-12-37-518711'!D186</f>
        <v>1.420919E-2</v>
      </c>
      <c r="E78">
        <f>'view-2024-07-17-16-12-37-518711'!E186</f>
        <v>1.420919E-2</v>
      </c>
    </row>
    <row r="79" spans="1:5" x14ac:dyDescent="0.55000000000000004">
      <c r="A79" t="str">
        <f>'view-2024-07-17-16-12-37-518711'!A187</f>
        <v>High RE Costs (FC)</v>
      </c>
      <c r="B79" t="str">
        <f>'view-2024-07-17-16-12-37-518711'!B187</f>
        <v>smr</v>
      </c>
      <c r="C79">
        <f>'view-2024-07-17-16-12-37-518711'!C187</f>
        <v>2032</v>
      </c>
      <c r="D79">
        <f>'view-2024-07-17-16-12-37-518711'!D187</f>
        <v>0</v>
      </c>
      <c r="E79">
        <f>'view-2024-07-17-16-12-37-518711'!E187</f>
        <v>7.0069189000000004E-2</v>
      </c>
    </row>
    <row r="80" spans="1:5" x14ac:dyDescent="0.55000000000000004">
      <c r="A80" t="str">
        <f>'view-2024-07-17-16-12-37-518711'!A188</f>
        <v>High RE Costs (FC)</v>
      </c>
      <c r="B80" t="str">
        <f>'view-2024-07-17-16-12-37-518711'!B188</f>
        <v>smr</v>
      </c>
      <c r="C80">
        <f>'view-2024-07-17-16-12-37-518711'!C188</f>
        <v>2035</v>
      </c>
      <c r="D80">
        <f>'view-2024-07-17-16-12-37-518711'!D188</f>
        <v>0</v>
      </c>
      <c r="E80">
        <f>'view-2024-07-17-16-12-37-518711'!E188</f>
        <v>5.6518322660000004</v>
      </c>
    </row>
    <row r="81" spans="1:5" x14ac:dyDescent="0.55000000000000004">
      <c r="A81" t="str">
        <f>'view-2024-07-17-16-12-37-518711'!A189</f>
        <v>High RE Costs (FC)</v>
      </c>
      <c r="B81" t="str">
        <f>'view-2024-07-17-16-12-37-518711'!B189</f>
        <v>smr</v>
      </c>
      <c r="C81">
        <f>'view-2024-07-17-16-12-37-518711'!C189</f>
        <v>2038</v>
      </c>
      <c r="D81">
        <f>'view-2024-07-17-16-12-37-518711'!D189</f>
        <v>0</v>
      </c>
      <c r="E81">
        <f>'view-2024-07-17-16-12-37-518711'!E189</f>
        <v>2.0104764589999999</v>
      </c>
    </row>
    <row r="82" spans="1:5" x14ac:dyDescent="0.55000000000000004">
      <c r="A82" t="str">
        <f>'view-2024-07-17-16-12-37-518711'!A190</f>
        <v>High RE Costs (FC)</v>
      </c>
      <c r="B82" t="str">
        <f>'view-2024-07-17-16-12-37-518711'!B190</f>
        <v>smr</v>
      </c>
      <c r="C82">
        <f>'view-2024-07-17-16-12-37-518711'!C190</f>
        <v>2041</v>
      </c>
      <c r="D82">
        <f>'view-2024-07-17-16-12-37-518711'!D190</f>
        <v>0</v>
      </c>
      <c r="E82">
        <f>'view-2024-07-17-16-12-37-518711'!E190</f>
        <v>4.3343532269999896</v>
      </c>
    </row>
    <row r="83" spans="1:5" x14ac:dyDescent="0.55000000000000004">
      <c r="A83" t="str">
        <f>'view-2024-07-17-16-12-37-518711'!A191</f>
        <v>High RE Costs (FC)</v>
      </c>
      <c r="B83" t="str">
        <f>'view-2024-07-17-16-12-37-518711'!B191</f>
        <v>smr</v>
      </c>
      <c r="C83">
        <f>'view-2024-07-17-16-12-37-518711'!C191</f>
        <v>2044</v>
      </c>
      <c r="D83">
        <f>'view-2024-07-17-16-12-37-518711'!D191</f>
        <v>0</v>
      </c>
      <c r="E83">
        <f>'view-2024-07-17-16-12-37-518711'!E191</f>
        <v>3.32724802399999</v>
      </c>
    </row>
    <row r="84" spans="1:5" x14ac:dyDescent="0.55000000000000004">
      <c r="A84" t="str">
        <f>'view-2024-07-17-16-12-37-518711'!A192</f>
        <v>High RE Costs (FC)</v>
      </c>
      <c r="B84" t="str">
        <f>'view-2024-07-17-16-12-37-518711'!B192</f>
        <v>smr</v>
      </c>
      <c r="C84">
        <f>'view-2024-07-17-16-12-37-518711'!C192</f>
        <v>2047</v>
      </c>
      <c r="D84">
        <f>'view-2024-07-17-16-12-37-518711'!D192</f>
        <v>0</v>
      </c>
      <c r="E84">
        <f>'view-2024-07-17-16-12-37-518711'!E192</f>
        <v>2.741663</v>
      </c>
    </row>
    <row r="85" spans="1:5" x14ac:dyDescent="0.55000000000000004">
      <c r="A85" t="str">
        <f>'view-2024-07-17-16-12-37-518711'!A193</f>
        <v>High RE Costs (FC)</v>
      </c>
      <c r="B85" t="str">
        <f>'view-2024-07-17-16-12-37-518711'!B193</f>
        <v>smr</v>
      </c>
      <c r="C85">
        <f>'view-2024-07-17-16-12-37-518711'!C193</f>
        <v>2050</v>
      </c>
      <c r="D85">
        <f>'view-2024-07-17-16-12-37-518711'!D193</f>
        <v>0</v>
      </c>
      <c r="E85">
        <f>'view-2024-07-17-16-12-37-518711'!E193</f>
        <v>2.706073135</v>
      </c>
    </row>
    <row r="86" spans="1:5" x14ac:dyDescent="0.55000000000000004">
      <c r="A86" t="str">
        <f>'view-2024-07-17-16-12-37-518711'!A194</f>
        <v>High RE Costs (FC)</v>
      </c>
      <c r="B86" t="str">
        <f>'view-2024-07-17-16-12-37-518711'!B194</f>
        <v>smr-ccs</v>
      </c>
      <c r="C86">
        <f>'view-2024-07-17-16-12-37-518711'!C194</f>
        <v>2015</v>
      </c>
      <c r="D86">
        <f>'view-2024-07-17-16-12-37-518711'!D194</f>
        <v>0</v>
      </c>
      <c r="E86">
        <f>'view-2024-07-17-16-12-37-518711'!E194</f>
        <v>0</v>
      </c>
    </row>
    <row r="87" spans="1:5" x14ac:dyDescent="0.55000000000000004">
      <c r="A87" t="str">
        <f>'view-2024-07-17-16-12-37-518711'!A195</f>
        <v>High RE Costs (FC)</v>
      </c>
      <c r="B87" t="str">
        <f>'view-2024-07-17-16-12-37-518711'!B195</f>
        <v>smr-ccs</v>
      </c>
      <c r="C87">
        <f>'view-2024-07-17-16-12-37-518711'!C195</f>
        <v>2020</v>
      </c>
      <c r="D87">
        <f>'view-2024-07-17-16-12-37-518711'!D195</f>
        <v>0</v>
      </c>
      <c r="E87">
        <f>'view-2024-07-17-16-12-37-518711'!E195</f>
        <v>0</v>
      </c>
    </row>
    <row r="88" spans="1:5" x14ac:dyDescent="0.55000000000000004">
      <c r="A88" t="str">
        <f>'view-2024-07-17-16-12-37-518711'!A196</f>
        <v>High RE Costs (FC)</v>
      </c>
      <c r="B88" t="str">
        <f>'view-2024-07-17-16-12-37-518711'!B196</f>
        <v>smr-ccs</v>
      </c>
      <c r="C88">
        <f>'view-2024-07-17-16-12-37-518711'!C196</f>
        <v>2023</v>
      </c>
      <c r="D88">
        <f>'view-2024-07-17-16-12-37-518711'!D196</f>
        <v>0</v>
      </c>
      <c r="E88">
        <f>'view-2024-07-17-16-12-37-518711'!E196</f>
        <v>0</v>
      </c>
    </row>
    <row r="89" spans="1:5" x14ac:dyDescent="0.55000000000000004">
      <c r="A89" t="str">
        <f>'view-2024-07-17-16-12-37-518711'!A197</f>
        <v>High RE Costs (FC)</v>
      </c>
      <c r="B89" t="str">
        <f>'view-2024-07-17-16-12-37-518711'!B197</f>
        <v>smr-ccs</v>
      </c>
      <c r="C89">
        <f>'view-2024-07-17-16-12-37-518711'!C197</f>
        <v>2026</v>
      </c>
      <c r="D89">
        <f>'view-2024-07-17-16-12-37-518711'!D197</f>
        <v>0</v>
      </c>
      <c r="E89">
        <f>'view-2024-07-17-16-12-37-518711'!E197</f>
        <v>1.5263878999999999E-2</v>
      </c>
    </row>
    <row r="90" spans="1:5" x14ac:dyDescent="0.55000000000000004">
      <c r="A90" t="str">
        <f>'view-2024-07-17-16-12-37-518711'!A198</f>
        <v>High RE Costs (FC)</v>
      </c>
      <c r="B90" t="str">
        <f>'view-2024-07-17-16-12-37-518711'!B198</f>
        <v>smr-ccs</v>
      </c>
      <c r="C90">
        <f>'view-2024-07-17-16-12-37-518711'!C198</f>
        <v>2029</v>
      </c>
      <c r="D90">
        <f>'view-2024-07-17-16-12-37-518711'!D198</f>
        <v>0</v>
      </c>
      <c r="E90">
        <f>'view-2024-07-17-16-12-37-518711'!E198</f>
        <v>1.420919E-2</v>
      </c>
    </row>
    <row r="91" spans="1:5" x14ac:dyDescent="0.55000000000000004">
      <c r="A91" t="str">
        <f>'view-2024-07-17-16-12-37-518711'!A199</f>
        <v>High RE Costs (FC)</v>
      </c>
      <c r="B91" t="str">
        <f>'view-2024-07-17-16-12-37-518711'!B199</f>
        <v>smr-ccs</v>
      </c>
      <c r="C91">
        <f>'view-2024-07-17-16-12-37-518711'!C199</f>
        <v>2032</v>
      </c>
      <c r="D91">
        <f>'view-2024-07-17-16-12-37-518711'!D199</f>
        <v>2.0192232000000001E-2</v>
      </c>
      <c r="E91">
        <f>'view-2024-07-17-16-12-37-518711'!E199</f>
        <v>7.0069189000000004E-2</v>
      </c>
    </row>
    <row r="92" spans="1:5" x14ac:dyDescent="0.55000000000000004">
      <c r="A92" t="str">
        <f>'view-2024-07-17-16-12-37-518711'!A200</f>
        <v>High RE Costs (FC)</v>
      </c>
      <c r="B92" t="str">
        <f>'view-2024-07-17-16-12-37-518711'!B200</f>
        <v>smr-ccs</v>
      </c>
      <c r="C92">
        <f>'view-2024-07-17-16-12-37-518711'!C200</f>
        <v>2035</v>
      </c>
      <c r="D92">
        <f>'view-2024-07-17-16-12-37-518711'!D200</f>
        <v>3.0966059999999899E-2</v>
      </c>
      <c r="E92">
        <f>'view-2024-07-17-16-12-37-518711'!E200</f>
        <v>5.6518322660000004</v>
      </c>
    </row>
    <row r="93" spans="1:5" x14ac:dyDescent="0.55000000000000004">
      <c r="A93" t="str">
        <f>'view-2024-07-17-16-12-37-518711'!A201</f>
        <v>High RE Costs (FC)</v>
      </c>
      <c r="B93" t="str">
        <f>'view-2024-07-17-16-12-37-518711'!B201</f>
        <v>smr-ccs</v>
      </c>
      <c r="C93">
        <f>'view-2024-07-17-16-12-37-518711'!C201</f>
        <v>2038</v>
      </c>
      <c r="D93">
        <f>'view-2024-07-17-16-12-37-518711'!D201</f>
        <v>1.9389599999999999E-4</v>
      </c>
      <c r="E93">
        <f>'view-2024-07-17-16-12-37-518711'!E201</f>
        <v>2.0104764589999999</v>
      </c>
    </row>
    <row r="94" spans="1:5" x14ac:dyDescent="0.55000000000000004">
      <c r="A94" t="str">
        <f>'view-2024-07-17-16-12-37-518711'!A202</f>
        <v>High RE Costs (FC)</v>
      </c>
      <c r="B94" t="str">
        <f>'view-2024-07-17-16-12-37-518711'!B202</f>
        <v>smr-ccs</v>
      </c>
      <c r="C94">
        <f>'view-2024-07-17-16-12-37-518711'!C202</f>
        <v>2041</v>
      </c>
      <c r="D94">
        <f>'view-2024-07-17-16-12-37-518711'!D202</f>
        <v>5.7557757000000001E-2</v>
      </c>
      <c r="E94">
        <f>'view-2024-07-17-16-12-37-518711'!E202</f>
        <v>4.3343532269999896</v>
      </c>
    </row>
    <row r="95" spans="1:5" x14ac:dyDescent="0.55000000000000004">
      <c r="A95" t="str">
        <f>'view-2024-07-17-16-12-37-518711'!A203</f>
        <v>High RE Costs (FC)</v>
      </c>
      <c r="B95" t="str">
        <f>'view-2024-07-17-16-12-37-518711'!B203</f>
        <v>smr-ccs</v>
      </c>
      <c r="C95">
        <f>'view-2024-07-17-16-12-37-518711'!C203</f>
        <v>2044</v>
      </c>
      <c r="D95">
        <f>'view-2024-07-17-16-12-37-518711'!D203</f>
        <v>2.7982619E-2</v>
      </c>
      <c r="E95">
        <f>'view-2024-07-17-16-12-37-518711'!E203</f>
        <v>3.32724802399999</v>
      </c>
    </row>
    <row r="96" spans="1:5" x14ac:dyDescent="0.55000000000000004">
      <c r="A96" t="str">
        <f>'view-2024-07-17-16-12-37-518711'!A204</f>
        <v>High RE Costs (FC)</v>
      </c>
      <c r="B96" t="str">
        <f>'view-2024-07-17-16-12-37-518711'!B204</f>
        <v>smr-ccs</v>
      </c>
      <c r="C96">
        <f>'view-2024-07-17-16-12-37-518711'!C204</f>
        <v>2047</v>
      </c>
      <c r="D96">
        <f>'view-2024-07-17-16-12-37-518711'!D204</f>
        <v>8.1602740000000007E-2</v>
      </c>
      <c r="E96">
        <f>'view-2024-07-17-16-12-37-518711'!E204</f>
        <v>2.741663</v>
      </c>
    </row>
    <row r="97" spans="1:5" x14ac:dyDescent="0.55000000000000004">
      <c r="A97" t="str">
        <f>'view-2024-07-17-16-12-37-518711'!A205</f>
        <v>High RE Costs (FC)</v>
      </c>
      <c r="B97" t="str">
        <f>'view-2024-07-17-16-12-37-518711'!B205</f>
        <v>smr-ccs</v>
      </c>
      <c r="C97">
        <f>'view-2024-07-17-16-12-37-518711'!C205</f>
        <v>2050</v>
      </c>
      <c r="D97">
        <f>'view-2024-07-17-16-12-37-518711'!D205</f>
        <v>3.7026177999999903E-2</v>
      </c>
      <c r="E97">
        <f>'view-2024-07-17-16-12-37-518711'!E205</f>
        <v>2.706073135</v>
      </c>
    </row>
    <row r="98" spans="1:5" x14ac:dyDescent="0.55000000000000004">
      <c r="A98" t="str">
        <f>'view-2024-07-17-16-12-37-518711'!A206</f>
        <v>High RE Costs (FC)</v>
      </c>
      <c r="B98" t="str">
        <f>'view-2024-07-17-16-12-37-518711'!B206</f>
        <v>electrolyzer</v>
      </c>
      <c r="C98">
        <f>'view-2024-07-17-16-12-37-518711'!C206</f>
        <v>2015</v>
      </c>
      <c r="D98">
        <f>'view-2024-07-17-16-12-37-518711'!D206</f>
        <v>0</v>
      </c>
      <c r="E98">
        <f>'view-2024-07-17-16-12-37-518711'!E206</f>
        <v>0</v>
      </c>
    </row>
    <row r="99" spans="1:5" x14ac:dyDescent="0.55000000000000004">
      <c r="A99" t="str">
        <f>'view-2024-07-17-16-12-37-518711'!A207</f>
        <v>High RE Costs (FC)</v>
      </c>
      <c r="B99" t="str">
        <f>'view-2024-07-17-16-12-37-518711'!B207</f>
        <v>electrolyzer</v>
      </c>
      <c r="C99">
        <f>'view-2024-07-17-16-12-37-518711'!C207</f>
        <v>2020</v>
      </c>
      <c r="D99">
        <f>'view-2024-07-17-16-12-37-518711'!D207</f>
        <v>0</v>
      </c>
      <c r="E99">
        <f>'view-2024-07-17-16-12-37-518711'!E207</f>
        <v>0</v>
      </c>
    </row>
    <row r="100" spans="1:5" x14ac:dyDescent="0.55000000000000004">
      <c r="A100" t="str">
        <f>'view-2024-07-17-16-12-37-518711'!A208</f>
        <v>High RE Costs (FC)</v>
      </c>
      <c r="B100" t="str">
        <f>'view-2024-07-17-16-12-37-518711'!B208</f>
        <v>electrolyzer</v>
      </c>
      <c r="C100">
        <f>'view-2024-07-17-16-12-37-518711'!C208</f>
        <v>2023</v>
      </c>
      <c r="D100">
        <f>'view-2024-07-17-16-12-37-518711'!D208</f>
        <v>0</v>
      </c>
      <c r="E100">
        <f>'view-2024-07-17-16-12-37-518711'!E208</f>
        <v>0</v>
      </c>
    </row>
    <row r="101" spans="1:5" x14ac:dyDescent="0.55000000000000004">
      <c r="A101" t="str">
        <f>'view-2024-07-17-16-12-37-518711'!A209</f>
        <v>High RE Costs (FC)</v>
      </c>
      <c r="B101" t="str">
        <f>'view-2024-07-17-16-12-37-518711'!B209</f>
        <v>electrolyzer</v>
      </c>
      <c r="C101">
        <f>'view-2024-07-17-16-12-37-518711'!C209</f>
        <v>2026</v>
      </c>
      <c r="D101">
        <f>'view-2024-07-17-16-12-37-518711'!D209</f>
        <v>0</v>
      </c>
      <c r="E101">
        <f>'view-2024-07-17-16-12-37-518711'!E209</f>
        <v>1.5263878999999999E-2</v>
      </c>
    </row>
    <row r="102" spans="1:5" x14ac:dyDescent="0.55000000000000004">
      <c r="A102" t="str">
        <f>'view-2024-07-17-16-12-37-518711'!A210</f>
        <v>High RE Costs (FC)</v>
      </c>
      <c r="B102" t="str">
        <f>'view-2024-07-17-16-12-37-518711'!B210</f>
        <v>electrolyzer</v>
      </c>
      <c r="C102">
        <f>'view-2024-07-17-16-12-37-518711'!C210</f>
        <v>2029</v>
      </c>
      <c r="D102">
        <f>'view-2024-07-17-16-12-37-518711'!D210</f>
        <v>0</v>
      </c>
      <c r="E102">
        <f>'view-2024-07-17-16-12-37-518711'!E210</f>
        <v>1.420919E-2</v>
      </c>
    </row>
    <row r="103" spans="1:5" x14ac:dyDescent="0.55000000000000004">
      <c r="A103" t="str">
        <f>'view-2024-07-17-16-12-37-518711'!A211</f>
        <v>High RE Costs (FC)</v>
      </c>
      <c r="B103" t="str">
        <f>'view-2024-07-17-16-12-37-518711'!B211</f>
        <v>electrolyzer</v>
      </c>
      <c r="C103">
        <f>'view-2024-07-17-16-12-37-518711'!C211</f>
        <v>2032</v>
      </c>
      <c r="D103">
        <f>'view-2024-07-17-16-12-37-518711'!D211</f>
        <v>4.9876957E-2</v>
      </c>
      <c r="E103">
        <f>'view-2024-07-17-16-12-37-518711'!E211</f>
        <v>7.0069189000000004E-2</v>
      </c>
    </row>
    <row r="104" spans="1:5" x14ac:dyDescent="0.55000000000000004">
      <c r="A104" t="str">
        <f>'view-2024-07-17-16-12-37-518711'!A212</f>
        <v>High RE Costs (FC)</v>
      </c>
      <c r="B104" t="str">
        <f>'view-2024-07-17-16-12-37-518711'!B212</f>
        <v>electrolyzer</v>
      </c>
      <c r="C104">
        <f>'view-2024-07-17-16-12-37-518711'!C212</f>
        <v>2035</v>
      </c>
      <c r="D104">
        <f>'view-2024-07-17-16-12-37-518711'!D212</f>
        <v>5.6208662059999996</v>
      </c>
      <c r="E104">
        <f>'view-2024-07-17-16-12-37-518711'!E212</f>
        <v>5.6518322660000004</v>
      </c>
    </row>
    <row r="105" spans="1:5" x14ac:dyDescent="0.55000000000000004">
      <c r="A105" t="str">
        <f>'view-2024-07-17-16-12-37-518711'!A213</f>
        <v>High RE Costs (FC)</v>
      </c>
      <c r="B105" t="str">
        <f>'view-2024-07-17-16-12-37-518711'!B213</f>
        <v>electrolyzer</v>
      </c>
      <c r="C105">
        <f>'view-2024-07-17-16-12-37-518711'!C213</f>
        <v>2038</v>
      </c>
      <c r="D105">
        <f>'view-2024-07-17-16-12-37-518711'!D213</f>
        <v>2.0102825630000001</v>
      </c>
      <c r="E105">
        <f>'view-2024-07-17-16-12-37-518711'!E213</f>
        <v>2.0104764589999999</v>
      </c>
    </row>
    <row r="106" spans="1:5" x14ac:dyDescent="0.55000000000000004">
      <c r="A106" t="str">
        <f>'view-2024-07-17-16-12-37-518711'!A214</f>
        <v>High RE Costs (FC)</v>
      </c>
      <c r="B106" t="str">
        <f>'view-2024-07-17-16-12-37-518711'!B214</f>
        <v>electrolyzer</v>
      </c>
      <c r="C106">
        <f>'view-2024-07-17-16-12-37-518711'!C214</f>
        <v>2041</v>
      </c>
      <c r="D106">
        <f>'view-2024-07-17-16-12-37-518711'!D214</f>
        <v>4.2767954699999997</v>
      </c>
      <c r="E106">
        <f>'view-2024-07-17-16-12-37-518711'!E214</f>
        <v>4.3343532269999896</v>
      </c>
    </row>
    <row r="107" spans="1:5" x14ac:dyDescent="0.55000000000000004">
      <c r="A107" t="str">
        <f>'view-2024-07-17-16-12-37-518711'!A215</f>
        <v>High RE Costs (FC)</v>
      </c>
      <c r="B107" t="str">
        <f>'view-2024-07-17-16-12-37-518711'!B215</f>
        <v>electrolyzer</v>
      </c>
      <c r="C107">
        <f>'view-2024-07-17-16-12-37-518711'!C215</f>
        <v>2044</v>
      </c>
      <c r="D107">
        <f>'view-2024-07-17-16-12-37-518711'!D215</f>
        <v>3.2992654049999999</v>
      </c>
      <c r="E107">
        <f>'view-2024-07-17-16-12-37-518711'!E215</f>
        <v>3.32724802399999</v>
      </c>
    </row>
    <row r="108" spans="1:5" x14ac:dyDescent="0.55000000000000004">
      <c r="A108" t="str">
        <f>'view-2024-07-17-16-12-37-518711'!A216</f>
        <v>High RE Costs (FC)</v>
      </c>
      <c r="B108" t="str">
        <f>'view-2024-07-17-16-12-37-518711'!B216</f>
        <v>electrolyzer</v>
      </c>
      <c r="C108">
        <f>'view-2024-07-17-16-12-37-518711'!C216</f>
        <v>2047</v>
      </c>
      <c r="D108">
        <f>'view-2024-07-17-16-12-37-518711'!D216</f>
        <v>2.6600602599999998</v>
      </c>
      <c r="E108">
        <f>'view-2024-07-17-16-12-37-518711'!E216</f>
        <v>2.741663</v>
      </c>
    </row>
    <row r="109" spans="1:5" x14ac:dyDescent="0.55000000000000004">
      <c r="A109" t="str">
        <f>'view-2024-07-17-16-12-37-518711'!A217</f>
        <v>High RE Costs (FC)</v>
      </c>
      <c r="B109" t="str">
        <f>'view-2024-07-17-16-12-37-518711'!B217</f>
        <v>electrolyzer</v>
      </c>
      <c r="C109">
        <f>'view-2024-07-17-16-12-37-518711'!C217</f>
        <v>2050</v>
      </c>
      <c r="D109">
        <f>'view-2024-07-17-16-12-37-518711'!D217</f>
        <v>2.6690469569999999</v>
      </c>
      <c r="E109">
        <f>'view-2024-07-17-16-12-37-518711'!E217</f>
        <v>2.706073135</v>
      </c>
    </row>
    <row r="110" spans="1:5" x14ac:dyDescent="0.55000000000000004">
      <c r="A110" t="str">
        <f>'view-2024-07-17-16-12-37-518711'!A254</f>
        <v>Reduced RE (FC)</v>
      </c>
      <c r="B110" t="str">
        <f>'view-2024-07-17-16-12-37-518711'!B254</f>
        <v>smr</v>
      </c>
      <c r="C110">
        <f>'view-2024-07-17-16-12-37-518711'!C254</f>
        <v>2015</v>
      </c>
      <c r="D110">
        <f>'view-2024-07-17-16-12-37-518711'!D254</f>
        <v>0</v>
      </c>
      <c r="E110">
        <f>'view-2024-07-17-16-12-37-518711'!E254</f>
        <v>0</v>
      </c>
    </row>
    <row r="111" spans="1:5" x14ac:dyDescent="0.55000000000000004">
      <c r="A111" t="str">
        <f>'view-2024-07-17-16-12-37-518711'!A255</f>
        <v>Reduced RE (FC)</v>
      </c>
      <c r="B111" t="str">
        <f>'view-2024-07-17-16-12-37-518711'!B255</f>
        <v>smr</v>
      </c>
      <c r="C111">
        <f>'view-2024-07-17-16-12-37-518711'!C255</f>
        <v>2020</v>
      </c>
      <c r="D111">
        <f>'view-2024-07-17-16-12-37-518711'!D255</f>
        <v>0</v>
      </c>
      <c r="E111">
        <f>'view-2024-07-17-16-12-37-518711'!E255</f>
        <v>0</v>
      </c>
    </row>
    <row r="112" spans="1:5" x14ac:dyDescent="0.55000000000000004">
      <c r="A112" t="str">
        <f>'view-2024-07-17-16-12-37-518711'!A256</f>
        <v>Reduced RE (FC)</v>
      </c>
      <c r="B112" t="str">
        <f>'view-2024-07-17-16-12-37-518711'!B256</f>
        <v>smr</v>
      </c>
      <c r="C112">
        <f>'view-2024-07-17-16-12-37-518711'!C256</f>
        <v>2023</v>
      </c>
      <c r="D112">
        <f>'view-2024-07-17-16-12-37-518711'!D256</f>
        <v>0</v>
      </c>
      <c r="E112">
        <f>'view-2024-07-17-16-12-37-518711'!E256</f>
        <v>0</v>
      </c>
    </row>
    <row r="113" spans="1:5" x14ac:dyDescent="0.55000000000000004">
      <c r="A113" t="str">
        <f>'view-2024-07-17-16-12-37-518711'!A257</f>
        <v>Reduced RE (FC)</v>
      </c>
      <c r="B113" t="str">
        <f>'view-2024-07-17-16-12-37-518711'!B257</f>
        <v>smr</v>
      </c>
      <c r="C113">
        <f>'view-2024-07-17-16-12-37-518711'!C257</f>
        <v>2026</v>
      </c>
      <c r="D113">
        <f>'view-2024-07-17-16-12-37-518711'!D257</f>
        <v>1.2780972999999999E-2</v>
      </c>
      <c r="E113">
        <f>'view-2024-07-17-16-12-37-518711'!E257</f>
        <v>1.2780972999999999E-2</v>
      </c>
    </row>
    <row r="114" spans="1:5" x14ac:dyDescent="0.55000000000000004">
      <c r="A114" t="str">
        <f>'view-2024-07-17-16-12-37-518711'!A258</f>
        <v>Reduced RE (FC)</v>
      </c>
      <c r="B114" t="str">
        <f>'view-2024-07-17-16-12-37-518711'!B258</f>
        <v>smr</v>
      </c>
      <c r="C114">
        <f>'view-2024-07-17-16-12-37-518711'!C258</f>
        <v>2029</v>
      </c>
      <c r="D114">
        <f>'view-2024-07-17-16-12-37-518711'!D258</f>
        <v>1.5039339000000001E-2</v>
      </c>
      <c r="E114">
        <f>'view-2024-07-17-16-12-37-518711'!E258</f>
        <v>1.5039339000000001E-2</v>
      </c>
    </row>
    <row r="115" spans="1:5" x14ac:dyDescent="0.55000000000000004">
      <c r="A115" t="str">
        <f>'view-2024-07-17-16-12-37-518711'!A259</f>
        <v>Reduced RE (FC)</v>
      </c>
      <c r="B115" t="str">
        <f>'view-2024-07-17-16-12-37-518711'!B259</f>
        <v>smr</v>
      </c>
      <c r="C115">
        <f>'view-2024-07-17-16-12-37-518711'!C259</f>
        <v>2032</v>
      </c>
      <c r="D115">
        <f>'view-2024-07-17-16-12-37-518711'!D259</f>
        <v>0</v>
      </c>
      <c r="E115">
        <f>'view-2024-07-17-16-12-37-518711'!E259</f>
        <v>1.1976084E-2</v>
      </c>
    </row>
    <row r="116" spans="1:5" x14ac:dyDescent="0.55000000000000004">
      <c r="A116" t="str">
        <f>'view-2024-07-17-16-12-37-518711'!A260</f>
        <v>Reduced RE (FC)</v>
      </c>
      <c r="B116" t="str">
        <f>'view-2024-07-17-16-12-37-518711'!B260</f>
        <v>smr</v>
      </c>
      <c r="C116">
        <f>'view-2024-07-17-16-12-37-518711'!C260</f>
        <v>2035</v>
      </c>
      <c r="D116">
        <f>'view-2024-07-17-16-12-37-518711'!D260</f>
        <v>0</v>
      </c>
      <c r="E116">
        <f>'view-2024-07-17-16-12-37-518711'!E260</f>
        <v>2.8015068869999999</v>
      </c>
    </row>
    <row r="117" spans="1:5" x14ac:dyDescent="0.55000000000000004">
      <c r="A117" t="str">
        <f>'view-2024-07-17-16-12-37-518711'!A261</f>
        <v>Reduced RE (FC)</v>
      </c>
      <c r="B117" t="str">
        <f>'view-2024-07-17-16-12-37-518711'!B261</f>
        <v>smr</v>
      </c>
      <c r="C117">
        <f>'view-2024-07-17-16-12-37-518711'!C261</f>
        <v>2038</v>
      </c>
      <c r="D117">
        <f>'view-2024-07-17-16-12-37-518711'!D261</f>
        <v>0</v>
      </c>
      <c r="E117">
        <f>'view-2024-07-17-16-12-37-518711'!E261</f>
        <v>0.83577020700000004</v>
      </c>
    </row>
    <row r="118" spans="1:5" x14ac:dyDescent="0.55000000000000004">
      <c r="A118" t="str">
        <f>'view-2024-07-17-16-12-37-518711'!A262</f>
        <v>Reduced RE (FC)</v>
      </c>
      <c r="B118" t="str">
        <f>'view-2024-07-17-16-12-37-518711'!B262</f>
        <v>smr</v>
      </c>
      <c r="C118">
        <f>'view-2024-07-17-16-12-37-518711'!C262</f>
        <v>2041</v>
      </c>
      <c r="D118">
        <f>'view-2024-07-17-16-12-37-518711'!D262</f>
        <v>0</v>
      </c>
      <c r="E118">
        <f>'view-2024-07-17-16-12-37-518711'!E262</f>
        <v>4.0369243509999997</v>
      </c>
    </row>
    <row r="119" spans="1:5" x14ac:dyDescent="0.55000000000000004">
      <c r="A119" t="str">
        <f>'view-2024-07-17-16-12-37-518711'!A263</f>
        <v>Reduced RE (FC)</v>
      </c>
      <c r="B119" t="str">
        <f>'view-2024-07-17-16-12-37-518711'!B263</f>
        <v>smr</v>
      </c>
      <c r="C119">
        <f>'view-2024-07-17-16-12-37-518711'!C263</f>
        <v>2044</v>
      </c>
      <c r="D119">
        <f>'view-2024-07-17-16-12-37-518711'!D263</f>
        <v>0</v>
      </c>
      <c r="E119">
        <f>'view-2024-07-17-16-12-37-518711'!E263</f>
        <v>2.5022403450000001</v>
      </c>
    </row>
    <row r="120" spans="1:5" x14ac:dyDescent="0.55000000000000004">
      <c r="A120" t="str">
        <f>'view-2024-07-17-16-12-37-518711'!A264</f>
        <v>Reduced RE (FC)</v>
      </c>
      <c r="B120" t="str">
        <f>'view-2024-07-17-16-12-37-518711'!B264</f>
        <v>smr</v>
      </c>
      <c r="C120">
        <f>'view-2024-07-17-16-12-37-518711'!C264</f>
        <v>2047</v>
      </c>
      <c r="D120">
        <f>'view-2024-07-17-16-12-37-518711'!D264</f>
        <v>0</v>
      </c>
      <c r="E120">
        <f>'view-2024-07-17-16-12-37-518711'!E264</f>
        <v>1.0429382279999999</v>
      </c>
    </row>
    <row r="121" spans="1:5" x14ac:dyDescent="0.55000000000000004">
      <c r="A121" t="str">
        <f>'view-2024-07-17-16-12-37-518711'!A265</f>
        <v>Reduced RE (FC)</v>
      </c>
      <c r="B121" t="str">
        <f>'view-2024-07-17-16-12-37-518711'!B265</f>
        <v>smr</v>
      </c>
      <c r="C121">
        <f>'view-2024-07-17-16-12-37-518711'!C265</f>
        <v>2050</v>
      </c>
      <c r="D121">
        <f>'view-2024-07-17-16-12-37-518711'!D265</f>
        <v>0</v>
      </c>
      <c r="E121">
        <f>'view-2024-07-17-16-12-37-518711'!E265</f>
        <v>2.9860853029999999</v>
      </c>
    </row>
    <row r="122" spans="1:5" x14ac:dyDescent="0.55000000000000004">
      <c r="A122" t="str">
        <f>'view-2024-07-17-16-12-37-518711'!A266</f>
        <v>Reduced RE (FC)</v>
      </c>
      <c r="B122" t="str">
        <f>'view-2024-07-17-16-12-37-518711'!B266</f>
        <v>smr-ccs</v>
      </c>
      <c r="C122">
        <f>'view-2024-07-17-16-12-37-518711'!C266</f>
        <v>2015</v>
      </c>
      <c r="D122">
        <f>'view-2024-07-17-16-12-37-518711'!D266</f>
        <v>0</v>
      </c>
      <c r="E122">
        <f>'view-2024-07-17-16-12-37-518711'!E266</f>
        <v>0</v>
      </c>
    </row>
    <row r="123" spans="1:5" x14ac:dyDescent="0.55000000000000004">
      <c r="A123" t="str">
        <f>'view-2024-07-17-16-12-37-518711'!A267</f>
        <v>Reduced RE (FC)</v>
      </c>
      <c r="B123" t="str">
        <f>'view-2024-07-17-16-12-37-518711'!B267</f>
        <v>smr-ccs</v>
      </c>
      <c r="C123">
        <f>'view-2024-07-17-16-12-37-518711'!C267</f>
        <v>2020</v>
      </c>
      <c r="D123">
        <f>'view-2024-07-17-16-12-37-518711'!D267</f>
        <v>0</v>
      </c>
      <c r="E123">
        <f>'view-2024-07-17-16-12-37-518711'!E267</f>
        <v>0</v>
      </c>
    </row>
    <row r="124" spans="1:5" x14ac:dyDescent="0.55000000000000004">
      <c r="A124" t="str">
        <f>'view-2024-07-17-16-12-37-518711'!A268</f>
        <v>Reduced RE (FC)</v>
      </c>
      <c r="B124" t="str">
        <f>'view-2024-07-17-16-12-37-518711'!B268</f>
        <v>smr-ccs</v>
      </c>
      <c r="C124">
        <f>'view-2024-07-17-16-12-37-518711'!C268</f>
        <v>2023</v>
      </c>
      <c r="D124">
        <f>'view-2024-07-17-16-12-37-518711'!D268</f>
        <v>0</v>
      </c>
      <c r="E124">
        <f>'view-2024-07-17-16-12-37-518711'!E268</f>
        <v>0</v>
      </c>
    </row>
    <row r="125" spans="1:5" x14ac:dyDescent="0.55000000000000004">
      <c r="A125" t="str">
        <f>'view-2024-07-17-16-12-37-518711'!A269</f>
        <v>Reduced RE (FC)</v>
      </c>
      <c r="B125" t="str">
        <f>'view-2024-07-17-16-12-37-518711'!B269</f>
        <v>smr-ccs</v>
      </c>
      <c r="C125">
        <f>'view-2024-07-17-16-12-37-518711'!C269</f>
        <v>2026</v>
      </c>
      <c r="D125">
        <f>'view-2024-07-17-16-12-37-518711'!D269</f>
        <v>0</v>
      </c>
      <c r="E125">
        <f>'view-2024-07-17-16-12-37-518711'!E269</f>
        <v>1.2780972999999999E-2</v>
      </c>
    </row>
    <row r="126" spans="1:5" x14ac:dyDescent="0.55000000000000004">
      <c r="A126" t="str">
        <f>'view-2024-07-17-16-12-37-518711'!A270</f>
        <v>Reduced RE (FC)</v>
      </c>
      <c r="B126" t="str">
        <f>'view-2024-07-17-16-12-37-518711'!B270</f>
        <v>smr-ccs</v>
      </c>
      <c r="C126">
        <f>'view-2024-07-17-16-12-37-518711'!C270</f>
        <v>2029</v>
      </c>
      <c r="D126">
        <f>'view-2024-07-17-16-12-37-518711'!D270</f>
        <v>0</v>
      </c>
      <c r="E126">
        <f>'view-2024-07-17-16-12-37-518711'!E270</f>
        <v>1.5039339000000001E-2</v>
      </c>
    </row>
    <row r="127" spans="1:5" x14ac:dyDescent="0.55000000000000004">
      <c r="A127" t="str">
        <f>'view-2024-07-17-16-12-37-518711'!A271</f>
        <v>Reduced RE (FC)</v>
      </c>
      <c r="B127" t="str">
        <f>'view-2024-07-17-16-12-37-518711'!B271</f>
        <v>smr-ccs</v>
      </c>
      <c r="C127">
        <f>'view-2024-07-17-16-12-37-518711'!C271</f>
        <v>2032</v>
      </c>
      <c r="D127">
        <f>'view-2024-07-17-16-12-37-518711'!D271</f>
        <v>1.1976084E-2</v>
      </c>
      <c r="E127">
        <f>'view-2024-07-17-16-12-37-518711'!E271</f>
        <v>1.1976084E-2</v>
      </c>
    </row>
    <row r="128" spans="1:5" x14ac:dyDescent="0.55000000000000004">
      <c r="A128" t="str">
        <f>'view-2024-07-17-16-12-37-518711'!A272</f>
        <v>Reduced RE (FC)</v>
      </c>
      <c r="B128" t="str">
        <f>'view-2024-07-17-16-12-37-518711'!B272</f>
        <v>smr-ccs</v>
      </c>
      <c r="C128">
        <f>'view-2024-07-17-16-12-37-518711'!C272</f>
        <v>2035</v>
      </c>
      <c r="D128">
        <f>'view-2024-07-17-16-12-37-518711'!D272</f>
        <v>3.1180878999999901E-2</v>
      </c>
      <c r="E128">
        <f>'view-2024-07-17-16-12-37-518711'!E272</f>
        <v>2.8015068869999999</v>
      </c>
    </row>
    <row r="129" spans="1:5" x14ac:dyDescent="0.55000000000000004">
      <c r="A129" t="str">
        <f>'view-2024-07-17-16-12-37-518711'!A273</f>
        <v>Reduced RE (FC)</v>
      </c>
      <c r="B129" t="str">
        <f>'view-2024-07-17-16-12-37-518711'!B273</f>
        <v>smr-ccs</v>
      </c>
      <c r="C129">
        <f>'view-2024-07-17-16-12-37-518711'!C273</f>
        <v>2038</v>
      </c>
      <c r="D129">
        <f>'view-2024-07-17-16-12-37-518711'!D273</f>
        <v>1.0777872000000001E-2</v>
      </c>
      <c r="E129">
        <f>'view-2024-07-17-16-12-37-518711'!E273</f>
        <v>0.83577020700000004</v>
      </c>
    </row>
    <row r="130" spans="1:5" x14ac:dyDescent="0.55000000000000004">
      <c r="A130" t="str">
        <f>'view-2024-07-17-16-12-37-518711'!A274</f>
        <v>Reduced RE (FC)</v>
      </c>
      <c r="B130" t="str">
        <f>'view-2024-07-17-16-12-37-518711'!B274</f>
        <v>smr-ccs</v>
      </c>
      <c r="C130">
        <f>'view-2024-07-17-16-12-37-518711'!C274</f>
        <v>2041</v>
      </c>
      <c r="D130">
        <f>'view-2024-07-17-16-12-37-518711'!D274</f>
        <v>4.3345072999999998E-2</v>
      </c>
      <c r="E130">
        <f>'view-2024-07-17-16-12-37-518711'!E274</f>
        <v>4.0369243509999997</v>
      </c>
    </row>
    <row r="131" spans="1:5" x14ac:dyDescent="0.55000000000000004">
      <c r="A131" t="str">
        <f>'view-2024-07-17-16-12-37-518711'!A275</f>
        <v>Reduced RE (FC)</v>
      </c>
      <c r="B131" t="str">
        <f>'view-2024-07-17-16-12-37-518711'!B275</f>
        <v>smr-ccs</v>
      </c>
      <c r="C131">
        <f>'view-2024-07-17-16-12-37-518711'!C275</f>
        <v>2044</v>
      </c>
      <c r="D131">
        <f>'view-2024-07-17-16-12-37-518711'!D275</f>
        <v>3.9986613999999997E-2</v>
      </c>
      <c r="E131">
        <f>'view-2024-07-17-16-12-37-518711'!E275</f>
        <v>2.5022403450000001</v>
      </c>
    </row>
    <row r="132" spans="1:5" x14ac:dyDescent="0.55000000000000004">
      <c r="A132" t="str">
        <f>'view-2024-07-17-16-12-37-518711'!A276</f>
        <v>Reduced RE (FC)</v>
      </c>
      <c r="B132" t="str">
        <f>'view-2024-07-17-16-12-37-518711'!B276</f>
        <v>smr-ccs</v>
      </c>
      <c r="C132">
        <f>'view-2024-07-17-16-12-37-518711'!C276</f>
        <v>2047</v>
      </c>
      <c r="D132">
        <f>'view-2024-07-17-16-12-37-518711'!D276</f>
        <v>0.103295609</v>
      </c>
      <c r="E132">
        <f>'view-2024-07-17-16-12-37-518711'!E276</f>
        <v>1.0429382279999999</v>
      </c>
    </row>
    <row r="133" spans="1:5" x14ac:dyDescent="0.55000000000000004">
      <c r="A133" t="str">
        <f>'view-2024-07-17-16-12-37-518711'!A277</f>
        <v>Reduced RE (FC)</v>
      </c>
      <c r="B133" t="str">
        <f>'view-2024-07-17-16-12-37-518711'!B277</f>
        <v>smr-ccs</v>
      </c>
      <c r="C133">
        <f>'view-2024-07-17-16-12-37-518711'!C277</f>
        <v>2050</v>
      </c>
      <c r="D133">
        <f>'view-2024-07-17-16-12-37-518711'!D277</f>
        <v>2.2432344999999999E-2</v>
      </c>
      <c r="E133">
        <f>'view-2024-07-17-16-12-37-518711'!E277</f>
        <v>2.9860853029999999</v>
      </c>
    </row>
    <row r="134" spans="1:5" x14ac:dyDescent="0.55000000000000004">
      <c r="A134" t="str">
        <f>'view-2024-07-17-16-12-37-518711'!A278</f>
        <v>Reduced RE (FC)</v>
      </c>
      <c r="B134" t="str">
        <f>'view-2024-07-17-16-12-37-518711'!B278</f>
        <v>electrolyzer</v>
      </c>
      <c r="C134">
        <f>'view-2024-07-17-16-12-37-518711'!C278</f>
        <v>2015</v>
      </c>
      <c r="D134">
        <f>'view-2024-07-17-16-12-37-518711'!D278</f>
        <v>0</v>
      </c>
      <c r="E134">
        <f>'view-2024-07-17-16-12-37-518711'!E278</f>
        <v>0</v>
      </c>
    </row>
    <row r="135" spans="1:5" x14ac:dyDescent="0.55000000000000004">
      <c r="A135" t="str">
        <f>'view-2024-07-17-16-12-37-518711'!A279</f>
        <v>Reduced RE (FC)</v>
      </c>
      <c r="B135" t="str">
        <f>'view-2024-07-17-16-12-37-518711'!B279</f>
        <v>electrolyzer</v>
      </c>
      <c r="C135">
        <f>'view-2024-07-17-16-12-37-518711'!C279</f>
        <v>2020</v>
      </c>
      <c r="D135">
        <f>'view-2024-07-17-16-12-37-518711'!D279</f>
        <v>0</v>
      </c>
      <c r="E135">
        <f>'view-2024-07-17-16-12-37-518711'!E279</f>
        <v>0</v>
      </c>
    </row>
    <row r="136" spans="1:5" x14ac:dyDescent="0.55000000000000004">
      <c r="A136" t="str">
        <f>'view-2024-07-17-16-12-37-518711'!A280</f>
        <v>Reduced RE (FC)</v>
      </c>
      <c r="B136" t="str">
        <f>'view-2024-07-17-16-12-37-518711'!B280</f>
        <v>electrolyzer</v>
      </c>
      <c r="C136">
        <f>'view-2024-07-17-16-12-37-518711'!C280</f>
        <v>2023</v>
      </c>
      <c r="D136">
        <f>'view-2024-07-17-16-12-37-518711'!D280</f>
        <v>0</v>
      </c>
      <c r="E136">
        <f>'view-2024-07-17-16-12-37-518711'!E280</f>
        <v>0</v>
      </c>
    </row>
    <row r="137" spans="1:5" x14ac:dyDescent="0.55000000000000004">
      <c r="A137" t="str">
        <f>'view-2024-07-17-16-12-37-518711'!A281</f>
        <v>Reduced RE (FC)</v>
      </c>
      <c r="B137" t="str">
        <f>'view-2024-07-17-16-12-37-518711'!B281</f>
        <v>electrolyzer</v>
      </c>
      <c r="C137">
        <f>'view-2024-07-17-16-12-37-518711'!C281</f>
        <v>2026</v>
      </c>
      <c r="D137">
        <f>'view-2024-07-17-16-12-37-518711'!D281</f>
        <v>0</v>
      </c>
      <c r="E137">
        <f>'view-2024-07-17-16-12-37-518711'!E281</f>
        <v>1.2780972999999999E-2</v>
      </c>
    </row>
    <row r="138" spans="1:5" x14ac:dyDescent="0.55000000000000004">
      <c r="A138" t="str">
        <f>'view-2024-07-17-16-12-37-518711'!A282</f>
        <v>Reduced RE (FC)</v>
      </c>
      <c r="B138" t="str">
        <f>'view-2024-07-17-16-12-37-518711'!B282</f>
        <v>electrolyzer</v>
      </c>
      <c r="C138">
        <f>'view-2024-07-17-16-12-37-518711'!C282</f>
        <v>2029</v>
      </c>
      <c r="D138">
        <f>'view-2024-07-17-16-12-37-518711'!D282</f>
        <v>0</v>
      </c>
      <c r="E138">
        <f>'view-2024-07-17-16-12-37-518711'!E282</f>
        <v>1.5039339000000001E-2</v>
      </c>
    </row>
    <row r="139" spans="1:5" x14ac:dyDescent="0.55000000000000004">
      <c r="A139" t="str">
        <f>'view-2024-07-17-16-12-37-518711'!A283</f>
        <v>Reduced RE (FC)</v>
      </c>
      <c r="B139" t="str">
        <f>'view-2024-07-17-16-12-37-518711'!B283</f>
        <v>electrolyzer</v>
      </c>
      <c r="C139">
        <f>'view-2024-07-17-16-12-37-518711'!C283</f>
        <v>2032</v>
      </c>
      <c r="D139">
        <f>'view-2024-07-17-16-12-37-518711'!D283</f>
        <v>0</v>
      </c>
      <c r="E139">
        <f>'view-2024-07-17-16-12-37-518711'!E283</f>
        <v>1.1976084E-2</v>
      </c>
    </row>
    <row r="140" spans="1:5" x14ac:dyDescent="0.55000000000000004">
      <c r="A140" t="str">
        <f>'view-2024-07-17-16-12-37-518711'!A284</f>
        <v>Reduced RE (FC)</v>
      </c>
      <c r="B140" t="str">
        <f>'view-2024-07-17-16-12-37-518711'!B284</f>
        <v>electrolyzer</v>
      </c>
      <c r="C140">
        <f>'view-2024-07-17-16-12-37-518711'!C284</f>
        <v>2035</v>
      </c>
      <c r="D140">
        <f>'view-2024-07-17-16-12-37-518711'!D284</f>
        <v>2.7703260080000001</v>
      </c>
      <c r="E140">
        <f>'view-2024-07-17-16-12-37-518711'!E284</f>
        <v>2.8015068869999999</v>
      </c>
    </row>
    <row r="141" spans="1:5" x14ac:dyDescent="0.55000000000000004">
      <c r="A141" t="str">
        <f>'view-2024-07-17-16-12-37-518711'!A285</f>
        <v>Reduced RE (FC)</v>
      </c>
      <c r="B141" t="str">
        <f>'view-2024-07-17-16-12-37-518711'!B285</f>
        <v>electrolyzer</v>
      </c>
      <c r="C141">
        <f>'view-2024-07-17-16-12-37-518711'!C285</f>
        <v>2038</v>
      </c>
      <c r="D141">
        <f>'view-2024-07-17-16-12-37-518711'!D285</f>
        <v>0.82499233500000002</v>
      </c>
      <c r="E141">
        <f>'view-2024-07-17-16-12-37-518711'!E285</f>
        <v>0.83577020700000004</v>
      </c>
    </row>
    <row r="142" spans="1:5" x14ac:dyDescent="0.55000000000000004">
      <c r="A142" t="str">
        <f>'view-2024-07-17-16-12-37-518711'!A286</f>
        <v>Reduced RE (FC)</v>
      </c>
      <c r="B142" t="str">
        <f>'view-2024-07-17-16-12-37-518711'!B286</f>
        <v>electrolyzer</v>
      </c>
      <c r="C142">
        <f>'view-2024-07-17-16-12-37-518711'!C286</f>
        <v>2041</v>
      </c>
      <c r="D142">
        <f>'view-2024-07-17-16-12-37-518711'!D286</f>
        <v>3.9935792779999901</v>
      </c>
      <c r="E142">
        <f>'view-2024-07-17-16-12-37-518711'!E286</f>
        <v>4.0369243509999997</v>
      </c>
    </row>
    <row r="143" spans="1:5" x14ac:dyDescent="0.55000000000000004">
      <c r="A143" t="str">
        <f>'view-2024-07-17-16-12-37-518711'!A287</f>
        <v>Reduced RE (FC)</v>
      </c>
      <c r="B143" t="str">
        <f>'view-2024-07-17-16-12-37-518711'!B287</f>
        <v>electrolyzer</v>
      </c>
      <c r="C143">
        <f>'view-2024-07-17-16-12-37-518711'!C287</f>
        <v>2044</v>
      </c>
      <c r="D143">
        <f>'view-2024-07-17-16-12-37-518711'!D287</f>
        <v>2.4622537310000001</v>
      </c>
      <c r="E143">
        <f>'view-2024-07-17-16-12-37-518711'!E287</f>
        <v>2.5022403450000001</v>
      </c>
    </row>
    <row r="144" spans="1:5" x14ac:dyDescent="0.55000000000000004">
      <c r="A144" t="str">
        <f>'view-2024-07-17-16-12-37-518711'!A288</f>
        <v>Reduced RE (FC)</v>
      </c>
      <c r="B144" t="str">
        <f>'view-2024-07-17-16-12-37-518711'!B288</f>
        <v>electrolyzer</v>
      </c>
      <c r="C144">
        <f>'view-2024-07-17-16-12-37-518711'!C288</f>
        <v>2047</v>
      </c>
      <c r="D144">
        <f>'view-2024-07-17-16-12-37-518711'!D288</f>
        <v>0.93964261899999901</v>
      </c>
      <c r="E144">
        <f>'view-2024-07-17-16-12-37-518711'!E288</f>
        <v>1.0429382279999999</v>
      </c>
    </row>
    <row r="145" spans="1:5" x14ac:dyDescent="0.55000000000000004">
      <c r="A145" t="str">
        <f>'view-2024-07-17-16-12-37-518711'!A289</f>
        <v>Reduced RE (FC)</v>
      </c>
      <c r="B145" t="str">
        <f>'view-2024-07-17-16-12-37-518711'!B289</f>
        <v>electrolyzer</v>
      </c>
      <c r="C145">
        <f>'view-2024-07-17-16-12-37-518711'!C289</f>
        <v>2050</v>
      </c>
      <c r="D145">
        <f>'view-2024-07-17-16-12-37-518711'!D289</f>
        <v>2.9636529579999999</v>
      </c>
      <c r="E145">
        <f>'view-2024-07-17-16-12-37-518711'!E289</f>
        <v>2.9860853029999999</v>
      </c>
    </row>
    <row r="146" spans="1:5" x14ac:dyDescent="0.55000000000000004">
      <c r="A146" t="str">
        <f>'view-2024-07-17-16-12-37-518711'!A326</f>
        <v>No CCS (FC)</v>
      </c>
      <c r="B146" t="str">
        <f>'view-2024-07-17-16-12-37-518711'!B326</f>
        <v>smr</v>
      </c>
      <c r="C146">
        <f>'view-2024-07-17-16-12-37-518711'!C326</f>
        <v>2015</v>
      </c>
      <c r="D146">
        <f>'view-2024-07-17-16-12-37-518711'!D326</f>
        <v>0</v>
      </c>
      <c r="E146">
        <f>'view-2024-07-17-16-12-37-518711'!E326</f>
        <v>0</v>
      </c>
    </row>
    <row r="147" spans="1:5" x14ac:dyDescent="0.55000000000000004">
      <c r="A147" t="str">
        <f>'view-2024-07-17-16-12-37-518711'!A327</f>
        <v>No CCS (FC)</v>
      </c>
      <c r="B147" t="str">
        <f>'view-2024-07-17-16-12-37-518711'!B327</f>
        <v>smr</v>
      </c>
      <c r="C147">
        <f>'view-2024-07-17-16-12-37-518711'!C327</f>
        <v>2020</v>
      </c>
      <c r="D147">
        <f>'view-2024-07-17-16-12-37-518711'!D327</f>
        <v>0</v>
      </c>
      <c r="E147">
        <f>'view-2024-07-17-16-12-37-518711'!E327</f>
        <v>0</v>
      </c>
    </row>
    <row r="148" spans="1:5" x14ac:dyDescent="0.55000000000000004">
      <c r="A148" t="str">
        <f>'view-2024-07-17-16-12-37-518711'!A328</f>
        <v>No CCS (FC)</v>
      </c>
      <c r="B148" t="str">
        <f>'view-2024-07-17-16-12-37-518711'!B328</f>
        <v>smr</v>
      </c>
      <c r="C148">
        <f>'view-2024-07-17-16-12-37-518711'!C328</f>
        <v>2023</v>
      </c>
      <c r="D148">
        <f>'view-2024-07-17-16-12-37-518711'!D328</f>
        <v>0</v>
      </c>
      <c r="E148">
        <f>'view-2024-07-17-16-12-37-518711'!E328</f>
        <v>0</v>
      </c>
    </row>
    <row r="149" spans="1:5" x14ac:dyDescent="0.55000000000000004">
      <c r="A149" t="str">
        <f>'view-2024-07-17-16-12-37-518711'!A329</f>
        <v>No CCS (FC)</v>
      </c>
      <c r="B149" t="str">
        <f>'view-2024-07-17-16-12-37-518711'!B329</f>
        <v>smr</v>
      </c>
      <c r="C149">
        <f>'view-2024-07-17-16-12-37-518711'!C329</f>
        <v>2026</v>
      </c>
      <c r="D149">
        <f>'view-2024-07-17-16-12-37-518711'!D329</f>
        <v>1.021392E-2</v>
      </c>
      <c r="E149">
        <f>'view-2024-07-17-16-12-37-518711'!E329</f>
        <v>1.021392E-2</v>
      </c>
    </row>
    <row r="150" spans="1:5" x14ac:dyDescent="0.55000000000000004">
      <c r="A150" t="str">
        <f>'view-2024-07-17-16-12-37-518711'!A330</f>
        <v>No CCS (FC)</v>
      </c>
      <c r="B150" t="str">
        <f>'view-2024-07-17-16-12-37-518711'!B330</f>
        <v>smr</v>
      </c>
      <c r="C150">
        <f>'view-2024-07-17-16-12-37-518711'!C330</f>
        <v>2029</v>
      </c>
      <c r="D150">
        <f>'view-2024-07-17-16-12-37-518711'!D330</f>
        <v>7.0019679999999999E-3</v>
      </c>
      <c r="E150">
        <f>'view-2024-07-17-16-12-37-518711'!E330</f>
        <v>7.0019679999999999E-3</v>
      </c>
    </row>
    <row r="151" spans="1:5" x14ac:dyDescent="0.55000000000000004">
      <c r="A151" t="str">
        <f>'view-2024-07-17-16-12-37-518711'!A331</f>
        <v>No CCS (FC)</v>
      </c>
      <c r="B151" t="str">
        <f>'view-2024-07-17-16-12-37-518711'!B331</f>
        <v>smr</v>
      </c>
      <c r="C151">
        <f>'view-2024-07-17-16-12-37-518711'!C331</f>
        <v>2032</v>
      </c>
      <c r="D151">
        <f>'view-2024-07-17-16-12-37-518711'!D331</f>
        <v>7.844719E-3</v>
      </c>
      <c r="E151">
        <f>'view-2024-07-17-16-12-37-518711'!E331</f>
        <v>7.844719E-3</v>
      </c>
    </row>
    <row r="152" spans="1:5" x14ac:dyDescent="0.55000000000000004">
      <c r="A152" t="str">
        <f>'view-2024-07-17-16-12-37-518711'!A332</f>
        <v>No CCS (FC)</v>
      </c>
      <c r="B152" t="str">
        <f>'view-2024-07-17-16-12-37-518711'!B332</f>
        <v>smr</v>
      </c>
      <c r="C152">
        <f>'view-2024-07-17-16-12-37-518711'!C332</f>
        <v>2035</v>
      </c>
      <c r="D152">
        <f>'view-2024-07-17-16-12-37-518711'!D332</f>
        <v>0</v>
      </c>
      <c r="E152">
        <f>'view-2024-07-17-16-12-37-518711'!E332</f>
        <v>28.955790578999999</v>
      </c>
    </row>
    <row r="153" spans="1:5" x14ac:dyDescent="0.55000000000000004">
      <c r="A153" t="str">
        <f>'view-2024-07-17-16-12-37-518711'!A333</f>
        <v>No CCS (FC)</v>
      </c>
      <c r="B153" t="str">
        <f>'view-2024-07-17-16-12-37-518711'!B333</f>
        <v>smr</v>
      </c>
      <c r="C153">
        <f>'view-2024-07-17-16-12-37-518711'!C333</f>
        <v>2038</v>
      </c>
      <c r="D153">
        <f>'view-2024-07-17-16-12-37-518711'!D333</f>
        <v>0</v>
      </c>
      <c r="E153">
        <f>'view-2024-07-17-16-12-37-518711'!E333</f>
        <v>1.653797186</v>
      </c>
    </row>
    <row r="154" spans="1:5" x14ac:dyDescent="0.55000000000000004">
      <c r="A154" t="str">
        <f>'view-2024-07-17-16-12-37-518711'!A334</f>
        <v>No CCS (FC)</v>
      </c>
      <c r="B154" t="str">
        <f>'view-2024-07-17-16-12-37-518711'!B334</f>
        <v>smr</v>
      </c>
      <c r="C154">
        <f>'view-2024-07-17-16-12-37-518711'!C334</f>
        <v>2041</v>
      </c>
      <c r="D154">
        <f>'view-2024-07-17-16-12-37-518711'!D334</f>
        <v>0</v>
      </c>
      <c r="E154">
        <f>'view-2024-07-17-16-12-37-518711'!E334</f>
        <v>5.1266519060000002</v>
      </c>
    </row>
    <row r="155" spans="1:5" x14ac:dyDescent="0.55000000000000004">
      <c r="A155" t="str">
        <f>'view-2024-07-17-16-12-37-518711'!A335</f>
        <v>No CCS (FC)</v>
      </c>
      <c r="B155" t="str">
        <f>'view-2024-07-17-16-12-37-518711'!B335</f>
        <v>smr</v>
      </c>
      <c r="C155">
        <f>'view-2024-07-17-16-12-37-518711'!C335</f>
        <v>2044</v>
      </c>
      <c r="D155">
        <f>'view-2024-07-17-16-12-37-518711'!D335</f>
        <v>0</v>
      </c>
      <c r="E155">
        <f>'view-2024-07-17-16-12-37-518711'!E335</f>
        <v>4.6002483520000004</v>
      </c>
    </row>
    <row r="156" spans="1:5" x14ac:dyDescent="0.55000000000000004">
      <c r="A156" t="str">
        <f>'view-2024-07-17-16-12-37-518711'!A336</f>
        <v>No CCS (FC)</v>
      </c>
      <c r="B156" t="str">
        <f>'view-2024-07-17-16-12-37-518711'!B336</f>
        <v>smr</v>
      </c>
      <c r="C156">
        <f>'view-2024-07-17-16-12-37-518711'!C336</f>
        <v>2047</v>
      </c>
      <c r="D156">
        <f>'view-2024-07-17-16-12-37-518711'!D336</f>
        <v>0</v>
      </c>
      <c r="E156">
        <f>'view-2024-07-17-16-12-37-518711'!E336</f>
        <v>2.3915521769999999</v>
      </c>
    </row>
    <row r="157" spans="1:5" x14ac:dyDescent="0.55000000000000004">
      <c r="A157" t="str">
        <f>'view-2024-07-17-16-12-37-518711'!A337</f>
        <v>No CCS (FC)</v>
      </c>
      <c r="B157" t="str">
        <f>'view-2024-07-17-16-12-37-518711'!B337</f>
        <v>smr</v>
      </c>
      <c r="C157">
        <f>'view-2024-07-17-16-12-37-518711'!C337</f>
        <v>2050</v>
      </c>
      <c r="D157">
        <f>'view-2024-07-17-16-12-37-518711'!D337</f>
        <v>0</v>
      </c>
      <c r="E157">
        <f>'view-2024-07-17-16-12-37-518711'!E337</f>
        <v>1.4581707989999999</v>
      </c>
    </row>
    <row r="158" spans="1:5" x14ac:dyDescent="0.55000000000000004">
      <c r="A158" t="str">
        <f>'view-2024-07-17-16-12-37-518711'!A338</f>
        <v>No CCS (FC)</v>
      </c>
      <c r="B158" t="str">
        <f>'view-2024-07-17-16-12-37-518711'!B338</f>
        <v>smr-ccs</v>
      </c>
      <c r="C158">
        <f>'view-2024-07-17-16-12-37-518711'!C338</f>
        <v>2015</v>
      </c>
      <c r="D158">
        <f>'view-2024-07-17-16-12-37-518711'!D338</f>
        <v>0</v>
      </c>
      <c r="E158">
        <f>'view-2024-07-17-16-12-37-518711'!E338</f>
        <v>0</v>
      </c>
    </row>
    <row r="159" spans="1:5" x14ac:dyDescent="0.55000000000000004">
      <c r="A159" t="str">
        <f>'view-2024-07-17-16-12-37-518711'!A339</f>
        <v>No CCS (FC)</v>
      </c>
      <c r="B159" t="str">
        <f>'view-2024-07-17-16-12-37-518711'!B339</f>
        <v>smr-ccs</v>
      </c>
      <c r="C159">
        <f>'view-2024-07-17-16-12-37-518711'!C339</f>
        <v>2020</v>
      </c>
      <c r="D159">
        <f>'view-2024-07-17-16-12-37-518711'!D339</f>
        <v>0</v>
      </c>
      <c r="E159">
        <f>'view-2024-07-17-16-12-37-518711'!E339</f>
        <v>0</v>
      </c>
    </row>
    <row r="160" spans="1:5" x14ac:dyDescent="0.55000000000000004">
      <c r="A160" t="str">
        <f>'view-2024-07-17-16-12-37-518711'!A340</f>
        <v>No CCS (FC)</v>
      </c>
      <c r="B160" t="str">
        <f>'view-2024-07-17-16-12-37-518711'!B340</f>
        <v>smr-ccs</v>
      </c>
      <c r="C160">
        <f>'view-2024-07-17-16-12-37-518711'!C340</f>
        <v>2023</v>
      </c>
      <c r="D160">
        <f>'view-2024-07-17-16-12-37-518711'!D340</f>
        <v>0</v>
      </c>
      <c r="E160">
        <f>'view-2024-07-17-16-12-37-518711'!E340</f>
        <v>0</v>
      </c>
    </row>
    <row r="161" spans="1:5" x14ac:dyDescent="0.55000000000000004">
      <c r="A161" t="str">
        <f>'view-2024-07-17-16-12-37-518711'!A341</f>
        <v>No CCS (FC)</v>
      </c>
      <c r="B161" t="str">
        <f>'view-2024-07-17-16-12-37-518711'!B341</f>
        <v>smr-ccs</v>
      </c>
      <c r="C161">
        <f>'view-2024-07-17-16-12-37-518711'!C341</f>
        <v>2026</v>
      </c>
      <c r="D161">
        <f>'view-2024-07-17-16-12-37-518711'!D341</f>
        <v>0</v>
      </c>
      <c r="E161">
        <f>'view-2024-07-17-16-12-37-518711'!E341</f>
        <v>1.021392E-2</v>
      </c>
    </row>
    <row r="162" spans="1:5" x14ac:dyDescent="0.55000000000000004">
      <c r="A162" t="str">
        <f>'view-2024-07-17-16-12-37-518711'!A342</f>
        <v>No CCS (FC)</v>
      </c>
      <c r="B162" t="str">
        <f>'view-2024-07-17-16-12-37-518711'!B342</f>
        <v>smr-ccs</v>
      </c>
      <c r="C162">
        <f>'view-2024-07-17-16-12-37-518711'!C342</f>
        <v>2029</v>
      </c>
      <c r="D162">
        <f>'view-2024-07-17-16-12-37-518711'!D342</f>
        <v>0</v>
      </c>
      <c r="E162">
        <f>'view-2024-07-17-16-12-37-518711'!E342</f>
        <v>7.0019679999999999E-3</v>
      </c>
    </row>
    <row r="163" spans="1:5" x14ac:dyDescent="0.55000000000000004">
      <c r="A163" t="str">
        <f>'view-2024-07-17-16-12-37-518711'!A343</f>
        <v>No CCS (FC)</v>
      </c>
      <c r="B163" t="str">
        <f>'view-2024-07-17-16-12-37-518711'!B343</f>
        <v>smr-ccs</v>
      </c>
      <c r="C163">
        <f>'view-2024-07-17-16-12-37-518711'!C343</f>
        <v>2032</v>
      </c>
      <c r="D163">
        <f>'view-2024-07-17-16-12-37-518711'!D343</f>
        <v>0</v>
      </c>
      <c r="E163">
        <f>'view-2024-07-17-16-12-37-518711'!E343</f>
        <v>7.844719E-3</v>
      </c>
    </row>
    <row r="164" spans="1:5" x14ac:dyDescent="0.55000000000000004">
      <c r="A164" t="str">
        <f>'view-2024-07-17-16-12-37-518711'!A344</f>
        <v>No CCS (FC)</v>
      </c>
      <c r="B164" t="str">
        <f>'view-2024-07-17-16-12-37-518711'!B344</f>
        <v>smr-ccs</v>
      </c>
      <c r="C164">
        <f>'view-2024-07-17-16-12-37-518711'!C344</f>
        <v>2035</v>
      </c>
      <c r="D164">
        <f>'view-2024-07-17-16-12-37-518711'!D344</f>
        <v>0</v>
      </c>
      <c r="E164">
        <f>'view-2024-07-17-16-12-37-518711'!E344</f>
        <v>28.955790578999999</v>
      </c>
    </row>
    <row r="165" spans="1:5" x14ac:dyDescent="0.55000000000000004">
      <c r="A165" t="str">
        <f>'view-2024-07-17-16-12-37-518711'!A345</f>
        <v>No CCS (FC)</v>
      </c>
      <c r="B165" t="str">
        <f>'view-2024-07-17-16-12-37-518711'!B345</f>
        <v>smr-ccs</v>
      </c>
      <c r="C165">
        <f>'view-2024-07-17-16-12-37-518711'!C345</f>
        <v>2038</v>
      </c>
      <c r="D165">
        <f>'view-2024-07-17-16-12-37-518711'!D345</f>
        <v>0</v>
      </c>
      <c r="E165">
        <f>'view-2024-07-17-16-12-37-518711'!E345</f>
        <v>1.653797186</v>
      </c>
    </row>
    <row r="166" spans="1:5" x14ac:dyDescent="0.55000000000000004">
      <c r="A166" t="str">
        <f>'view-2024-07-17-16-12-37-518711'!A346</f>
        <v>No CCS (FC)</v>
      </c>
      <c r="B166" t="str">
        <f>'view-2024-07-17-16-12-37-518711'!B346</f>
        <v>smr-ccs</v>
      </c>
      <c r="C166">
        <f>'view-2024-07-17-16-12-37-518711'!C346</f>
        <v>2041</v>
      </c>
      <c r="D166">
        <f>'view-2024-07-17-16-12-37-518711'!D346</f>
        <v>0</v>
      </c>
      <c r="E166">
        <f>'view-2024-07-17-16-12-37-518711'!E346</f>
        <v>5.1266519060000002</v>
      </c>
    </row>
    <row r="167" spans="1:5" x14ac:dyDescent="0.55000000000000004">
      <c r="A167" t="str">
        <f>'view-2024-07-17-16-12-37-518711'!A347</f>
        <v>No CCS (FC)</v>
      </c>
      <c r="B167" t="str">
        <f>'view-2024-07-17-16-12-37-518711'!B347</f>
        <v>smr-ccs</v>
      </c>
      <c r="C167">
        <f>'view-2024-07-17-16-12-37-518711'!C347</f>
        <v>2044</v>
      </c>
      <c r="D167">
        <f>'view-2024-07-17-16-12-37-518711'!D347</f>
        <v>0</v>
      </c>
      <c r="E167">
        <f>'view-2024-07-17-16-12-37-518711'!E347</f>
        <v>4.6002483520000004</v>
      </c>
    </row>
    <row r="168" spans="1:5" x14ac:dyDescent="0.55000000000000004">
      <c r="A168" t="str">
        <f>'view-2024-07-17-16-12-37-518711'!A348</f>
        <v>No CCS (FC)</v>
      </c>
      <c r="B168" t="str">
        <f>'view-2024-07-17-16-12-37-518711'!B348</f>
        <v>smr-ccs</v>
      </c>
      <c r="C168">
        <f>'view-2024-07-17-16-12-37-518711'!C348</f>
        <v>2047</v>
      </c>
      <c r="D168">
        <f>'view-2024-07-17-16-12-37-518711'!D348</f>
        <v>0</v>
      </c>
      <c r="E168">
        <f>'view-2024-07-17-16-12-37-518711'!E348</f>
        <v>2.3915521769999999</v>
      </c>
    </row>
    <row r="169" spans="1:5" x14ac:dyDescent="0.55000000000000004">
      <c r="A169" t="str">
        <f>'view-2024-07-17-16-12-37-518711'!A349</f>
        <v>No CCS (FC)</v>
      </c>
      <c r="B169" t="str">
        <f>'view-2024-07-17-16-12-37-518711'!B349</f>
        <v>smr-ccs</v>
      </c>
      <c r="C169">
        <f>'view-2024-07-17-16-12-37-518711'!C349</f>
        <v>2050</v>
      </c>
      <c r="D169">
        <f>'view-2024-07-17-16-12-37-518711'!D349</f>
        <v>0</v>
      </c>
      <c r="E169">
        <f>'view-2024-07-17-16-12-37-518711'!E349</f>
        <v>1.4581707989999999</v>
      </c>
    </row>
    <row r="170" spans="1:5" x14ac:dyDescent="0.55000000000000004">
      <c r="A170" t="str">
        <f>'view-2024-07-17-16-12-37-518711'!A350</f>
        <v>No CCS (FC)</v>
      </c>
      <c r="B170" t="str">
        <f>'view-2024-07-17-16-12-37-518711'!B350</f>
        <v>electrolyzer</v>
      </c>
      <c r="C170">
        <f>'view-2024-07-17-16-12-37-518711'!C350</f>
        <v>2015</v>
      </c>
      <c r="D170">
        <f>'view-2024-07-17-16-12-37-518711'!D350</f>
        <v>0</v>
      </c>
      <c r="E170">
        <f>'view-2024-07-17-16-12-37-518711'!E350</f>
        <v>0</v>
      </c>
    </row>
    <row r="171" spans="1:5" x14ac:dyDescent="0.55000000000000004">
      <c r="A171" t="str">
        <f>'view-2024-07-17-16-12-37-518711'!A351</f>
        <v>No CCS (FC)</v>
      </c>
      <c r="B171" t="str">
        <f>'view-2024-07-17-16-12-37-518711'!B351</f>
        <v>electrolyzer</v>
      </c>
      <c r="C171">
        <f>'view-2024-07-17-16-12-37-518711'!C351</f>
        <v>2020</v>
      </c>
      <c r="D171">
        <f>'view-2024-07-17-16-12-37-518711'!D351</f>
        <v>0</v>
      </c>
      <c r="E171">
        <f>'view-2024-07-17-16-12-37-518711'!E351</f>
        <v>0</v>
      </c>
    </row>
    <row r="172" spans="1:5" x14ac:dyDescent="0.55000000000000004">
      <c r="A172" t="str">
        <f>'view-2024-07-17-16-12-37-518711'!A352</f>
        <v>No CCS (FC)</v>
      </c>
      <c r="B172" t="str">
        <f>'view-2024-07-17-16-12-37-518711'!B352</f>
        <v>electrolyzer</v>
      </c>
      <c r="C172">
        <f>'view-2024-07-17-16-12-37-518711'!C352</f>
        <v>2023</v>
      </c>
      <c r="D172">
        <f>'view-2024-07-17-16-12-37-518711'!D352</f>
        <v>0</v>
      </c>
      <c r="E172">
        <f>'view-2024-07-17-16-12-37-518711'!E352</f>
        <v>0</v>
      </c>
    </row>
    <row r="173" spans="1:5" x14ac:dyDescent="0.55000000000000004">
      <c r="A173" t="str">
        <f>'view-2024-07-17-16-12-37-518711'!A353</f>
        <v>No CCS (FC)</v>
      </c>
      <c r="B173" t="str">
        <f>'view-2024-07-17-16-12-37-518711'!B353</f>
        <v>electrolyzer</v>
      </c>
      <c r="C173">
        <f>'view-2024-07-17-16-12-37-518711'!C353</f>
        <v>2026</v>
      </c>
      <c r="D173">
        <f>'view-2024-07-17-16-12-37-518711'!D353</f>
        <v>0</v>
      </c>
      <c r="E173">
        <f>'view-2024-07-17-16-12-37-518711'!E353</f>
        <v>1.021392E-2</v>
      </c>
    </row>
    <row r="174" spans="1:5" x14ac:dyDescent="0.55000000000000004">
      <c r="A174" t="str">
        <f>'view-2024-07-17-16-12-37-518711'!A354</f>
        <v>No CCS (FC)</v>
      </c>
      <c r="B174" t="str">
        <f>'view-2024-07-17-16-12-37-518711'!B354</f>
        <v>electrolyzer</v>
      </c>
      <c r="C174">
        <f>'view-2024-07-17-16-12-37-518711'!C354</f>
        <v>2029</v>
      </c>
      <c r="D174">
        <f>'view-2024-07-17-16-12-37-518711'!D354</f>
        <v>0</v>
      </c>
      <c r="E174">
        <f>'view-2024-07-17-16-12-37-518711'!E354</f>
        <v>7.0019679999999999E-3</v>
      </c>
    </row>
    <row r="175" spans="1:5" x14ac:dyDescent="0.55000000000000004">
      <c r="A175" t="str">
        <f>'view-2024-07-17-16-12-37-518711'!A355</f>
        <v>No CCS (FC)</v>
      </c>
      <c r="B175" t="str">
        <f>'view-2024-07-17-16-12-37-518711'!B355</f>
        <v>electrolyzer</v>
      </c>
      <c r="C175">
        <f>'view-2024-07-17-16-12-37-518711'!C355</f>
        <v>2032</v>
      </c>
      <c r="D175">
        <f>'view-2024-07-17-16-12-37-518711'!D355</f>
        <v>0</v>
      </c>
      <c r="E175">
        <f>'view-2024-07-17-16-12-37-518711'!E355</f>
        <v>7.844719E-3</v>
      </c>
    </row>
    <row r="176" spans="1:5" x14ac:dyDescent="0.55000000000000004">
      <c r="A176" t="str">
        <f>'view-2024-07-17-16-12-37-518711'!A356</f>
        <v>No CCS (FC)</v>
      </c>
      <c r="B176" t="str">
        <f>'view-2024-07-17-16-12-37-518711'!B356</f>
        <v>electrolyzer</v>
      </c>
      <c r="C176">
        <f>'view-2024-07-17-16-12-37-518711'!C356</f>
        <v>2035</v>
      </c>
      <c r="D176">
        <f>'view-2024-07-17-16-12-37-518711'!D356</f>
        <v>28.955790578999999</v>
      </c>
      <c r="E176">
        <f>'view-2024-07-17-16-12-37-518711'!E356</f>
        <v>28.955790578999999</v>
      </c>
    </row>
    <row r="177" spans="1:5" x14ac:dyDescent="0.55000000000000004">
      <c r="A177" t="str">
        <f>'view-2024-07-17-16-12-37-518711'!A357</f>
        <v>No CCS (FC)</v>
      </c>
      <c r="B177" t="str">
        <f>'view-2024-07-17-16-12-37-518711'!B357</f>
        <v>electrolyzer</v>
      </c>
      <c r="C177">
        <f>'view-2024-07-17-16-12-37-518711'!C357</f>
        <v>2038</v>
      </c>
      <c r="D177">
        <f>'view-2024-07-17-16-12-37-518711'!D357</f>
        <v>1.653797186</v>
      </c>
      <c r="E177">
        <f>'view-2024-07-17-16-12-37-518711'!E357</f>
        <v>1.653797186</v>
      </c>
    </row>
    <row r="178" spans="1:5" x14ac:dyDescent="0.55000000000000004">
      <c r="A178" t="str">
        <f>'view-2024-07-17-16-12-37-518711'!A358</f>
        <v>No CCS (FC)</v>
      </c>
      <c r="B178" t="str">
        <f>'view-2024-07-17-16-12-37-518711'!B358</f>
        <v>electrolyzer</v>
      </c>
      <c r="C178">
        <f>'view-2024-07-17-16-12-37-518711'!C358</f>
        <v>2041</v>
      </c>
      <c r="D178">
        <f>'view-2024-07-17-16-12-37-518711'!D358</f>
        <v>5.1266519060000002</v>
      </c>
      <c r="E178">
        <f>'view-2024-07-17-16-12-37-518711'!E358</f>
        <v>5.1266519060000002</v>
      </c>
    </row>
    <row r="179" spans="1:5" x14ac:dyDescent="0.55000000000000004">
      <c r="A179" t="str">
        <f>'view-2024-07-17-16-12-37-518711'!A359</f>
        <v>No CCS (FC)</v>
      </c>
      <c r="B179" t="str">
        <f>'view-2024-07-17-16-12-37-518711'!B359</f>
        <v>electrolyzer</v>
      </c>
      <c r="C179">
        <f>'view-2024-07-17-16-12-37-518711'!C359</f>
        <v>2044</v>
      </c>
      <c r="D179">
        <f>'view-2024-07-17-16-12-37-518711'!D359</f>
        <v>4.6002483520000004</v>
      </c>
      <c r="E179">
        <f>'view-2024-07-17-16-12-37-518711'!E359</f>
        <v>4.6002483520000004</v>
      </c>
    </row>
    <row r="180" spans="1:5" x14ac:dyDescent="0.55000000000000004">
      <c r="A180" t="str">
        <f>'view-2024-07-17-16-12-37-518711'!A360</f>
        <v>No CCS (FC)</v>
      </c>
      <c r="B180" t="str">
        <f>'view-2024-07-17-16-12-37-518711'!B360</f>
        <v>electrolyzer</v>
      </c>
      <c r="C180">
        <f>'view-2024-07-17-16-12-37-518711'!C360</f>
        <v>2047</v>
      </c>
      <c r="D180">
        <f>'view-2024-07-17-16-12-37-518711'!D360</f>
        <v>2.3915521769999999</v>
      </c>
      <c r="E180">
        <f>'view-2024-07-17-16-12-37-518711'!E360</f>
        <v>2.3915521769999999</v>
      </c>
    </row>
    <row r="181" spans="1:5" x14ac:dyDescent="0.55000000000000004">
      <c r="A181" t="str">
        <f>'view-2024-07-17-16-12-37-518711'!A361</f>
        <v>No CCS (FC)</v>
      </c>
      <c r="B181" t="str">
        <f>'view-2024-07-17-16-12-37-518711'!B361</f>
        <v>electrolyzer</v>
      </c>
      <c r="C181">
        <f>'view-2024-07-17-16-12-37-518711'!C361</f>
        <v>2050</v>
      </c>
      <c r="D181">
        <f>'view-2024-07-17-16-12-37-518711'!D361</f>
        <v>1.4581707989999999</v>
      </c>
      <c r="E181">
        <f>'view-2024-07-17-16-12-37-518711'!E361</f>
        <v>1.4581707989999999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F5EE-DB55-4485-B88E-01D5C0F03188}">
  <dimension ref="A1:H625"/>
  <sheetViews>
    <sheetView workbookViewId="0">
      <selection activeCell="F2" sqref="F2"/>
    </sheetView>
  </sheetViews>
  <sheetFormatPr defaultRowHeight="14.4" x14ac:dyDescent="0.55000000000000004"/>
  <cols>
    <col min="1" max="1" width="22" bestFit="1" customWidth="1"/>
    <col min="4" max="4" width="11.89453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</row>
    <row r="2" spans="1:6" x14ac:dyDescent="0.55000000000000004">
      <c r="A2" t="s">
        <v>5</v>
      </c>
      <c r="B2" t="s">
        <v>6</v>
      </c>
      <c r="C2">
        <v>2010</v>
      </c>
      <c r="D2">
        <v>0</v>
      </c>
      <c r="E2">
        <v>0</v>
      </c>
      <c r="F2">
        <v>0.88</v>
      </c>
    </row>
    <row r="3" spans="1:6" x14ac:dyDescent="0.55000000000000004">
      <c r="A3" t="s">
        <v>5</v>
      </c>
      <c r="B3" t="s">
        <v>6</v>
      </c>
      <c r="C3">
        <v>2015</v>
      </c>
      <c r="D3">
        <v>0</v>
      </c>
      <c r="E3">
        <v>0</v>
      </c>
      <c r="F3">
        <v>0.88</v>
      </c>
    </row>
    <row r="4" spans="1:6" x14ac:dyDescent="0.55000000000000004">
      <c r="A4" t="s">
        <v>5</v>
      </c>
      <c r="B4" t="s">
        <v>6</v>
      </c>
      <c r="C4">
        <v>2020</v>
      </c>
      <c r="D4">
        <v>0</v>
      </c>
      <c r="E4">
        <v>0</v>
      </c>
      <c r="F4">
        <v>0.88</v>
      </c>
    </row>
    <row r="5" spans="1:6" x14ac:dyDescent="0.55000000000000004">
      <c r="A5" t="s">
        <v>5</v>
      </c>
      <c r="B5" t="s">
        <v>6</v>
      </c>
      <c r="C5">
        <v>2023</v>
      </c>
      <c r="D5">
        <v>0</v>
      </c>
      <c r="E5">
        <v>0</v>
      </c>
      <c r="F5">
        <v>0.88</v>
      </c>
    </row>
    <row r="6" spans="1:6" x14ac:dyDescent="0.55000000000000004">
      <c r="A6" t="s">
        <v>5</v>
      </c>
      <c r="B6" t="s">
        <v>6</v>
      </c>
      <c r="C6">
        <v>2026</v>
      </c>
      <c r="D6">
        <v>0</v>
      </c>
      <c r="E6">
        <v>0</v>
      </c>
      <c r="F6">
        <v>0.88</v>
      </c>
    </row>
    <row r="7" spans="1:6" x14ac:dyDescent="0.55000000000000004">
      <c r="A7" t="s">
        <v>5</v>
      </c>
      <c r="B7" t="s">
        <v>6</v>
      </c>
      <c r="C7">
        <v>2029</v>
      </c>
      <c r="D7">
        <v>1.7977795000000001E-2</v>
      </c>
      <c r="E7">
        <v>1.7977795000000001E-2</v>
      </c>
      <c r="F7">
        <v>0.88</v>
      </c>
    </row>
    <row r="8" spans="1:6" x14ac:dyDescent="0.55000000000000004">
      <c r="A8" t="s">
        <v>5</v>
      </c>
      <c r="B8" t="s">
        <v>6</v>
      </c>
      <c r="C8">
        <v>2032</v>
      </c>
      <c r="D8">
        <v>2.2072608000000001E-2</v>
      </c>
      <c r="E8">
        <v>2.2072608000000001E-2</v>
      </c>
      <c r="F8">
        <v>0.88</v>
      </c>
    </row>
    <row r="9" spans="1:6" x14ac:dyDescent="0.55000000000000004">
      <c r="A9" t="s">
        <v>5</v>
      </c>
      <c r="B9" t="s">
        <v>6</v>
      </c>
      <c r="C9">
        <v>2035</v>
      </c>
      <c r="D9">
        <v>0</v>
      </c>
      <c r="E9">
        <v>10.559600113</v>
      </c>
      <c r="F9">
        <v>0.88</v>
      </c>
    </row>
    <row r="10" spans="1:6" x14ac:dyDescent="0.55000000000000004">
      <c r="A10" t="s">
        <v>5</v>
      </c>
      <c r="B10" t="s">
        <v>6</v>
      </c>
      <c r="C10">
        <v>2038</v>
      </c>
      <c r="D10">
        <v>0</v>
      </c>
      <c r="E10">
        <v>11.693218439000001</v>
      </c>
      <c r="F10">
        <v>0.88</v>
      </c>
    </row>
    <row r="11" spans="1:6" x14ac:dyDescent="0.55000000000000004">
      <c r="A11" t="s">
        <v>5</v>
      </c>
      <c r="B11" t="s">
        <v>6</v>
      </c>
      <c r="C11">
        <v>2041</v>
      </c>
      <c r="D11">
        <v>0</v>
      </c>
      <c r="E11">
        <v>18.239078763999999</v>
      </c>
      <c r="F11">
        <v>0.88</v>
      </c>
    </row>
    <row r="12" spans="1:6" x14ac:dyDescent="0.55000000000000004">
      <c r="A12" t="s">
        <v>5</v>
      </c>
      <c r="B12" t="s">
        <v>6</v>
      </c>
      <c r="C12">
        <v>2044</v>
      </c>
      <c r="D12">
        <v>0</v>
      </c>
      <c r="E12">
        <v>24.510225610999999</v>
      </c>
      <c r="F12">
        <v>0.88</v>
      </c>
    </row>
    <row r="13" spans="1:6" x14ac:dyDescent="0.55000000000000004">
      <c r="A13" t="s">
        <v>5</v>
      </c>
      <c r="B13" t="s">
        <v>6</v>
      </c>
      <c r="C13">
        <v>2047</v>
      </c>
      <c r="D13">
        <v>0</v>
      </c>
      <c r="E13">
        <v>29.119161413</v>
      </c>
      <c r="F13">
        <v>0.88</v>
      </c>
    </row>
    <row r="14" spans="1:6" x14ac:dyDescent="0.55000000000000004">
      <c r="A14" t="s">
        <v>5</v>
      </c>
      <c r="B14" t="s">
        <v>6</v>
      </c>
      <c r="C14">
        <v>2050</v>
      </c>
      <c r="D14">
        <v>0</v>
      </c>
      <c r="E14">
        <v>40.718903320999999</v>
      </c>
      <c r="F14">
        <v>0.88</v>
      </c>
    </row>
    <row r="15" spans="1:6" x14ac:dyDescent="0.55000000000000004">
      <c r="A15" t="s">
        <v>5</v>
      </c>
      <c r="B15" t="s">
        <v>7</v>
      </c>
      <c r="C15">
        <v>2010</v>
      </c>
      <c r="D15">
        <v>0</v>
      </c>
      <c r="E15">
        <v>0</v>
      </c>
      <c r="F15">
        <v>1.9</v>
      </c>
    </row>
    <row r="16" spans="1:6" x14ac:dyDescent="0.55000000000000004">
      <c r="A16" t="s">
        <v>5</v>
      </c>
      <c r="B16" t="s">
        <v>7</v>
      </c>
      <c r="C16">
        <v>2015</v>
      </c>
      <c r="D16">
        <v>0</v>
      </c>
      <c r="E16">
        <v>0</v>
      </c>
      <c r="F16">
        <v>1.9</v>
      </c>
    </row>
    <row r="17" spans="1:6" x14ac:dyDescent="0.55000000000000004">
      <c r="A17" t="s">
        <v>5</v>
      </c>
      <c r="B17" t="s">
        <v>7</v>
      </c>
      <c r="C17">
        <v>2020</v>
      </c>
      <c r="D17">
        <v>0</v>
      </c>
      <c r="E17">
        <v>0</v>
      </c>
      <c r="F17">
        <v>1.9</v>
      </c>
    </row>
    <row r="18" spans="1:6" x14ac:dyDescent="0.55000000000000004">
      <c r="A18" t="s">
        <v>5</v>
      </c>
      <c r="B18" t="s">
        <v>7</v>
      </c>
      <c r="C18">
        <v>2023</v>
      </c>
      <c r="D18">
        <v>0</v>
      </c>
      <c r="E18">
        <v>0</v>
      </c>
      <c r="F18">
        <v>1.9</v>
      </c>
    </row>
    <row r="19" spans="1:6" x14ac:dyDescent="0.55000000000000004">
      <c r="A19" t="s">
        <v>5</v>
      </c>
      <c r="B19" t="s">
        <v>7</v>
      </c>
      <c r="C19">
        <v>2026</v>
      </c>
      <c r="D19">
        <v>0</v>
      </c>
      <c r="E19">
        <v>0</v>
      </c>
      <c r="F19">
        <v>1.9</v>
      </c>
    </row>
    <row r="20" spans="1:6" x14ac:dyDescent="0.55000000000000004">
      <c r="A20" t="s">
        <v>5</v>
      </c>
      <c r="B20" t="s">
        <v>7</v>
      </c>
      <c r="C20">
        <v>2029</v>
      </c>
      <c r="D20">
        <v>0</v>
      </c>
      <c r="E20">
        <v>1.7977795000000001E-2</v>
      </c>
      <c r="F20">
        <v>1.9</v>
      </c>
    </row>
    <row r="21" spans="1:6" x14ac:dyDescent="0.55000000000000004">
      <c r="A21" t="s">
        <v>5</v>
      </c>
      <c r="B21" t="s">
        <v>7</v>
      </c>
      <c r="C21">
        <v>2032</v>
      </c>
      <c r="D21">
        <v>0</v>
      </c>
      <c r="E21">
        <v>2.2072608000000001E-2</v>
      </c>
      <c r="F21">
        <v>1.9</v>
      </c>
    </row>
    <row r="22" spans="1:6" x14ac:dyDescent="0.55000000000000004">
      <c r="A22" t="s">
        <v>5</v>
      </c>
      <c r="B22" t="s">
        <v>7</v>
      </c>
      <c r="C22">
        <v>2035</v>
      </c>
      <c r="D22">
        <v>3.8842003E-2</v>
      </c>
      <c r="E22">
        <v>10.559600113</v>
      </c>
      <c r="F22">
        <v>1.9</v>
      </c>
    </row>
    <row r="23" spans="1:6" x14ac:dyDescent="0.55000000000000004">
      <c r="A23" t="s">
        <v>5</v>
      </c>
      <c r="B23" t="s">
        <v>7</v>
      </c>
      <c r="C23">
        <v>2038</v>
      </c>
      <c r="D23">
        <v>3.8842003E-2</v>
      </c>
      <c r="E23">
        <v>11.693218439000001</v>
      </c>
      <c r="F23">
        <v>1.9</v>
      </c>
    </row>
    <row r="24" spans="1:6" x14ac:dyDescent="0.55000000000000004">
      <c r="A24" t="s">
        <v>5</v>
      </c>
      <c r="B24" t="s">
        <v>7</v>
      </c>
      <c r="C24">
        <v>2041</v>
      </c>
      <c r="D24">
        <v>0.172647091</v>
      </c>
      <c r="E24">
        <v>18.239078763999999</v>
      </c>
      <c r="F24">
        <v>1.9</v>
      </c>
    </row>
    <row r="25" spans="1:6" x14ac:dyDescent="0.55000000000000004">
      <c r="A25" t="s">
        <v>5</v>
      </c>
      <c r="B25" t="s">
        <v>7</v>
      </c>
      <c r="C25">
        <v>2044</v>
      </c>
      <c r="D25">
        <v>0.19408846399999999</v>
      </c>
      <c r="E25">
        <v>24.510225610999999</v>
      </c>
      <c r="F25">
        <v>1.9</v>
      </c>
    </row>
    <row r="26" spans="1:6" x14ac:dyDescent="0.55000000000000004">
      <c r="A26" t="s">
        <v>5</v>
      </c>
      <c r="B26" t="s">
        <v>7</v>
      </c>
      <c r="C26">
        <v>2047</v>
      </c>
      <c r="D26">
        <v>0.24728776899999999</v>
      </c>
      <c r="E26">
        <v>29.119161413</v>
      </c>
      <c r="F26">
        <v>1.9</v>
      </c>
    </row>
    <row r="27" spans="1:6" x14ac:dyDescent="0.55000000000000004">
      <c r="A27" t="s">
        <v>5</v>
      </c>
      <c r="B27" t="s">
        <v>7</v>
      </c>
      <c r="C27">
        <v>2050</v>
      </c>
      <c r="D27">
        <v>0.26168605900000003</v>
      </c>
      <c r="E27">
        <v>40.718903320999999</v>
      </c>
      <c r="F27">
        <v>1.9</v>
      </c>
    </row>
    <row r="28" spans="1:6" x14ac:dyDescent="0.55000000000000004">
      <c r="A28" t="s">
        <v>5</v>
      </c>
      <c r="B28" t="s">
        <v>8</v>
      </c>
      <c r="C28">
        <v>2010</v>
      </c>
      <c r="D28">
        <v>0</v>
      </c>
      <c r="E28">
        <v>0</v>
      </c>
      <c r="F28">
        <v>56.1</v>
      </c>
    </row>
    <row r="29" spans="1:6" x14ac:dyDescent="0.55000000000000004">
      <c r="A29" t="s">
        <v>5</v>
      </c>
      <c r="B29" t="s">
        <v>8</v>
      </c>
      <c r="C29">
        <v>2015</v>
      </c>
      <c r="D29">
        <v>0</v>
      </c>
      <c r="E29">
        <v>0</v>
      </c>
      <c r="F29">
        <v>56.1</v>
      </c>
    </row>
    <row r="30" spans="1:6" x14ac:dyDescent="0.55000000000000004">
      <c r="A30" t="s">
        <v>5</v>
      </c>
      <c r="B30" t="s">
        <v>8</v>
      </c>
      <c r="C30">
        <v>2020</v>
      </c>
      <c r="D30">
        <v>0</v>
      </c>
      <c r="E30">
        <v>0</v>
      </c>
      <c r="F30">
        <v>56.1</v>
      </c>
    </row>
    <row r="31" spans="1:6" x14ac:dyDescent="0.55000000000000004">
      <c r="A31" t="s">
        <v>5</v>
      </c>
      <c r="B31" t="s">
        <v>8</v>
      </c>
      <c r="C31">
        <v>2023</v>
      </c>
      <c r="D31">
        <v>0</v>
      </c>
      <c r="E31">
        <v>0</v>
      </c>
      <c r="F31">
        <v>55.634999999999998</v>
      </c>
    </row>
    <row r="32" spans="1:6" x14ac:dyDescent="0.55000000000000004">
      <c r="A32" t="s">
        <v>5</v>
      </c>
      <c r="B32" t="s">
        <v>8</v>
      </c>
      <c r="C32">
        <v>2026</v>
      </c>
      <c r="D32">
        <v>0</v>
      </c>
      <c r="E32">
        <v>0</v>
      </c>
      <c r="F32">
        <v>55.17</v>
      </c>
    </row>
    <row r="33" spans="1:8" x14ac:dyDescent="0.55000000000000004">
      <c r="A33" t="s">
        <v>5</v>
      </c>
      <c r="B33" t="s">
        <v>8</v>
      </c>
      <c r="C33">
        <v>2029</v>
      </c>
      <c r="D33">
        <v>0</v>
      </c>
      <c r="E33">
        <v>1.7977795000000001E-2</v>
      </c>
      <c r="F33">
        <v>54.704999999999998</v>
      </c>
    </row>
    <row r="34" spans="1:8" x14ac:dyDescent="0.55000000000000004">
      <c r="A34" t="s">
        <v>5</v>
      </c>
      <c r="B34" t="s">
        <v>8</v>
      </c>
      <c r="C34">
        <v>2032</v>
      </c>
      <c r="D34">
        <v>0</v>
      </c>
      <c r="E34">
        <v>2.2072608000000001E-2</v>
      </c>
      <c r="F34">
        <v>54.24</v>
      </c>
    </row>
    <row r="35" spans="1:8" x14ac:dyDescent="0.55000000000000004">
      <c r="A35" t="s">
        <v>5</v>
      </c>
      <c r="B35" t="s">
        <v>8</v>
      </c>
      <c r="C35">
        <v>2035</v>
      </c>
      <c r="D35">
        <v>10.520758109999999</v>
      </c>
      <c r="E35">
        <v>10.559600113</v>
      </c>
      <c r="F35">
        <v>53.774999999999999</v>
      </c>
    </row>
    <row r="36" spans="1:8" x14ac:dyDescent="0.55000000000000004">
      <c r="A36" t="s">
        <v>5</v>
      </c>
      <c r="B36" t="s">
        <v>8</v>
      </c>
      <c r="C36">
        <v>2038</v>
      </c>
      <c r="D36">
        <v>11.654376436</v>
      </c>
      <c r="E36">
        <v>11.693218439000001</v>
      </c>
      <c r="F36">
        <v>53.31</v>
      </c>
    </row>
    <row r="37" spans="1:8" x14ac:dyDescent="0.55000000000000004">
      <c r="A37" t="s">
        <v>5</v>
      </c>
      <c r="B37" t="s">
        <v>8</v>
      </c>
      <c r="C37">
        <v>2041</v>
      </c>
      <c r="D37">
        <v>18.066431673</v>
      </c>
      <c r="E37">
        <v>18.239078763999999</v>
      </c>
      <c r="F37">
        <v>52.844999999999999</v>
      </c>
    </row>
    <row r="38" spans="1:8" x14ac:dyDescent="0.55000000000000004">
      <c r="A38" t="s">
        <v>5</v>
      </c>
      <c r="B38" t="s">
        <v>8</v>
      </c>
      <c r="C38">
        <v>2044</v>
      </c>
      <c r="D38">
        <v>24.316137146999999</v>
      </c>
      <c r="E38">
        <v>24.510225610999999</v>
      </c>
      <c r="F38">
        <v>52.38</v>
      </c>
    </row>
    <row r="39" spans="1:8" x14ac:dyDescent="0.55000000000000004">
      <c r="A39" t="s">
        <v>5</v>
      </c>
      <c r="B39" t="s">
        <v>8</v>
      </c>
      <c r="C39">
        <v>2047</v>
      </c>
      <c r="D39">
        <v>28.871873644000001</v>
      </c>
      <c r="E39">
        <v>29.119161413</v>
      </c>
      <c r="F39">
        <v>51.914999999999999</v>
      </c>
    </row>
    <row r="40" spans="1:8" x14ac:dyDescent="0.55000000000000004">
      <c r="A40" t="s">
        <v>5</v>
      </c>
      <c r="B40" t="s">
        <v>8</v>
      </c>
      <c r="C40">
        <v>2050</v>
      </c>
      <c r="D40">
        <v>40.457217262</v>
      </c>
      <c r="E40">
        <v>40.718903320999999</v>
      </c>
      <c r="F40">
        <v>51.45</v>
      </c>
    </row>
    <row r="41" spans="1:8" x14ac:dyDescent="0.55000000000000004">
      <c r="A41" t="s">
        <v>9</v>
      </c>
      <c r="B41" t="s">
        <v>6</v>
      </c>
      <c r="C41">
        <v>2010</v>
      </c>
      <c r="D41">
        <v>0</v>
      </c>
      <c r="E41">
        <v>0</v>
      </c>
      <c r="F41">
        <v>0.88</v>
      </c>
      <c r="G41">
        <f>D41-D2</f>
        <v>0</v>
      </c>
      <c r="H41">
        <f>E41-E2</f>
        <v>0</v>
      </c>
    </row>
    <row r="42" spans="1:8" x14ac:dyDescent="0.55000000000000004">
      <c r="A42" t="s">
        <v>9</v>
      </c>
      <c r="B42" t="s">
        <v>6</v>
      </c>
      <c r="C42">
        <v>2015</v>
      </c>
      <c r="D42">
        <v>0</v>
      </c>
      <c r="E42">
        <v>0</v>
      </c>
      <c r="F42">
        <v>0.88</v>
      </c>
      <c r="G42">
        <f t="shared" ref="G42:H79" si="0">D42-D3</f>
        <v>0</v>
      </c>
      <c r="H42">
        <f t="shared" si="0"/>
        <v>0</v>
      </c>
    </row>
    <row r="43" spans="1:8" x14ac:dyDescent="0.55000000000000004">
      <c r="A43" t="s">
        <v>9</v>
      </c>
      <c r="B43" t="s">
        <v>6</v>
      </c>
      <c r="C43">
        <v>2020</v>
      </c>
      <c r="D43">
        <v>0</v>
      </c>
      <c r="E43">
        <v>0</v>
      </c>
      <c r="F43">
        <v>0.88</v>
      </c>
      <c r="G43">
        <f t="shared" si="0"/>
        <v>0</v>
      </c>
      <c r="H43">
        <f t="shared" si="0"/>
        <v>0</v>
      </c>
    </row>
    <row r="44" spans="1:8" x14ac:dyDescent="0.55000000000000004">
      <c r="A44" t="s">
        <v>9</v>
      </c>
      <c r="B44" t="s">
        <v>6</v>
      </c>
      <c r="C44">
        <v>2023</v>
      </c>
      <c r="D44">
        <v>0</v>
      </c>
      <c r="E44">
        <v>0</v>
      </c>
      <c r="F44">
        <v>0.88</v>
      </c>
      <c r="G44">
        <f t="shared" si="0"/>
        <v>0</v>
      </c>
      <c r="H44">
        <f t="shared" si="0"/>
        <v>0</v>
      </c>
    </row>
    <row r="45" spans="1:8" x14ac:dyDescent="0.55000000000000004">
      <c r="A45" t="s">
        <v>9</v>
      </c>
      <c r="B45" t="s">
        <v>6</v>
      </c>
      <c r="C45">
        <v>2026</v>
      </c>
      <c r="D45">
        <v>3.0641758000000002E-2</v>
      </c>
      <c r="E45">
        <v>3.0641758000000002E-2</v>
      </c>
      <c r="F45">
        <v>0.88</v>
      </c>
      <c r="G45">
        <f t="shared" si="0"/>
        <v>3.0641758000000002E-2</v>
      </c>
      <c r="H45">
        <f>E45-E6</f>
        <v>3.0641758000000002E-2</v>
      </c>
    </row>
    <row r="46" spans="1:8" x14ac:dyDescent="0.55000000000000004">
      <c r="A46" t="s">
        <v>9</v>
      </c>
      <c r="B46" t="s">
        <v>6</v>
      </c>
      <c r="C46">
        <v>2029</v>
      </c>
      <c r="D46">
        <v>5.1647663000000003E-2</v>
      </c>
      <c r="E46">
        <v>5.1647663000000003E-2</v>
      </c>
      <c r="F46">
        <v>0.88</v>
      </c>
      <c r="G46">
        <f t="shared" si="0"/>
        <v>3.3669868000000006E-2</v>
      </c>
      <c r="H46">
        <f t="shared" si="0"/>
        <v>3.3669868000000006E-2</v>
      </c>
    </row>
    <row r="47" spans="1:8" x14ac:dyDescent="0.55000000000000004">
      <c r="A47" t="s">
        <v>9</v>
      </c>
      <c r="B47" t="s">
        <v>6</v>
      </c>
      <c r="C47">
        <v>2032</v>
      </c>
      <c r="D47">
        <v>6.7573847000000006E-2</v>
      </c>
      <c r="E47">
        <v>7.7875593000000007E-2</v>
      </c>
      <c r="F47">
        <v>0.88</v>
      </c>
      <c r="G47">
        <f t="shared" si="0"/>
        <v>4.5501239000000006E-2</v>
      </c>
      <c r="H47">
        <f t="shared" si="0"/>
        <v>5.5802985000000006E-2</v>
      </c>
    </row>
    <row r="48" spans="1:8" x14ac:dyDescent="0.55000000000000004">
      <c r="A48" t="s">
        <v>9</v>
      </c>
      <c r="B48" t="s">
        <v>6</v>
      </c>
      <c r="C48">
        <v>2035</v>
      </c>
      <c r="D48" s="4">
        <v>1.0274999999999901E-5</v>
      </c>
      <c r="E48">
        <v>9.3489050309999993</v>
      </c>
      <c r="F48">
        <v>0.88</v>
      </c>
      <c r="G48">
        <f t="shared" si="0"/>
        <v>1.0274999999999901E-5</v>
      </c>
      <c r="H48">
        <f t="shared" si="0"/>
        <v>-1.2106950820000009</v>
      </c>
    </row>
    <row r="49" spans="1:8" x14ac:dyDescent="0.55000000000000004">
      <c r="A49" t="s">
        <v>9</v>
      </c>
      <c r="B49" t="s">
        <v>6</v>
      </c>
      <c r="C49">
        <v>2038</v>
      </c>
      <c r="D49" s="4">
        <v>1.0274999999999901E-5</v>
      </c>
      <c r="E49">
        <v>13.158972382</v>
      </c>
      <c r="F49">
        <v>0.88</v>
      </c>
      <c r="G49">
        <f t="shared" si="0"/>
        <v>1.0274999999999901E-5</v>
      </c>
      <c r="H49">
        <f t="shared" si="0"/>
        <v>1.4657539429999993</v>
      </c>
    </row>
    <row r="50" spans="1:8" x14ac:dyDescent="0.55000000000000004">
      <c r="A50" t="s">
        <v>9</v>
      </c>
      <c r="B50" t="s">
        <v>6</v>
      </c>
      <c r="C50">
        <v>2041</v>
      </c>
      <c r="D50" s="4">
        <v>1.0274999999999901E-5</v>
      </c>
      <c r="E50">
        <v>22.939305379</v>
      </c>
      <c r="F50">
        <v>0.88</v>
      </c>
      <c r="G50">
        <f t="shared" si="0"/>
        <v>1.0274999999999901E-5</v>
      </c>
      <c r="H50">
        <f t="shared" si="0"/>
        <v>4.7002266150000018</v>
      </c>
    </row>
    <row r="51" spans="1:8" x14ac:dyDescent="0.55000000000000004">
      <c r="A51" t="s">
        <v>9</v>
      </c>
      <c r="B51" t="s">
        <v>6</v>
      </c>
      <c r="C51">
        <v>2044</v>
      </c>
      <c r="D51">
        <v>0</v>
      </c>
      <c r="E51">
        <v>32.646359832999998</v>
      </c>
      <c r="F51">
        <v>0.88</v>
      </c>
      <c r="G51">
        <f t="shared" si="0"/>
        <v>0</v>
      </c>
      <c r="H51">
        <f t="shared" si="0"/>
        <v>8.136134221999999</v>
      </c>
    </row>
    <row r="52" spans="1:8" x14ac:dyDescent="0.55000000000000004">
      <c r="A52" t="s">
        <v>9</v>
      </c>
      <c r="B52" t="s">
        <v>6</v>
      </c>
      <c r="C52">
        <v>2047</v>
      </c>
      <c r="D52">
        <v>0</v>
      </c>
      <c r="E52">
        <v>36.957094077999997</v>
      </c>
      <c r="F52">
        <v>0.88</v>
      </c>
      <c r="G52">
        <f t="shared" si="0"/>
        <v>0</v>
      </c>
      <c r="H52">
        <f t="shared" si="0"/>
        <v>7.8379326649999967</v>
      </c>
    </row>
    <row r="53" spans="1:8" x14ac:dyDescent="0.55000000000000004">
      <c r="A53" t="s">
        <v>9</v>
      </c>
      <c r="B53" t="s">
        <v>6</v>
      </c>
      <c r="C53">
        <v>2050</v>
      </c>
      <c r="D53">
        <v>0</v>
      </c>
      <c r="E53">
        <v>39.139404100999997</v>
      </c>
      <c r="F53">
        <v>0.88</v>
      </c>
      <c r="G53">
        <f t="shared" si="0"/>
        <v>0</v>
      </c>
      <c r="H53">
        <f t="shared" si="0"/>
        <v>-1.5794992200000024</v>
      </c>
    </row>
    <row r="54" spans="1:8" x14ac:dyDescent="0.55000000000000004">
      <c r="A54" t="s">
        <v>9</v>
      </c>
      <c r="B54" t="s">
        <v>7</v>
      </c>
      <c r="C54">
        <v>2010</v>
      </c>
      <c r="D54">
        <v>0</v>
      </c>
      <c r="E54">
        <v>0</v>
      </c>
      <c r="F54">
        <v>1.9</v>
      </c>
      <c r="G54">
        <f t="shared" si="0"/>
        <v>0</v>
      </c>
      <c r="H54">
        <f t="shared" si="0"/>
        <v>0</v>
      </c>
    </row>
    <row r="55" spans="1:8" x14ac:dyDescent="0.55000000000000004">
      <c r="A55" t="s">
        <v>9</v>
      </c>
      <c r="B55" t="s">
        <v>7</v>
      </c>
      <c r="C55">
        <v>2015</v>
      </c>
      <c r="D55">
        <v>0</v>
      </c>
      <c r="E55">
        <v>0</v>
      </c>
      <c r="F55">
        <v>1.9</v>
      </c>
      <c r="G55">
        <f t="shared" si="0"/>
        <v>0</v>
      </c>
      <c r="H55">
        <f t="shared" si="0"/>
        <v>0</v>
      </c>
    </row>
    <row r="56" spans="1:8" x14ac:dyDescent="0.55000000000000004">
      <c r="A56" t="s">
        <v>9</v>
      </c>
      <c r="B56" t="s">
        <v>7</v>
      </c>
      <c r="C56">
        <v>2020</v>
      </c>
      <c r="D56">
        <v>0</v>
      </c>
      <c r="E56">
        <v>0</v>
      </c>
      <c r="F56">
        <v>1.9</v>
      </c>
      <c r="G56">
        <f t="shared" si="0"/>
        <v>0</v>
      </c>
      <c r="H56">
        <f t="shared" si="0"/>
        <v>0</v>
      </c>
    </row>
    <row r="57" spans="1:8" x14ac:dyDescent="0.55000000000000004">
      <c r="A57" t="s">
        <v>9</v>
      </c>
      <c r="B57" t="s">
        <v>7</v>
      </c>
      <c r="C57">
        <v>2023</v>
      </c>
      <c r="D57">
        <v>0</v>
      </c>
      <c r="E57">
        <v>0</v>
      </c>
      <c r="F57">
        <v>1.9</v>
      </c>
      <c r="G57">
        <f t="shared" si="0"/>
        <v>0</v>
      </c>
      <c r="H57">
        <f t="shared" si="0"/>
        <v>0</v>
      </c>
    </row>
    <row r="58" spans="1:8" x14ac:dyDescent="0.55000000000000004">
      <c r="A58" t="s">
        <v>9</v>
      </c>
      <c r="B58" t="s">
        <v>7</v>
      </c>
      <c r="C58">
        <v>2026</v>
      </c>
      <c r="D58">
        <v>0</v>
      </c>
      <c r="E58">
        <v>3.0641758000000002E-2</v>
      </c>
      <c r="F58">
        <v>1.9</v>
      </c>
      <c r="G58">
        <f t="shared" si="0"/>
        <v>0</v>
      </c>
      <c r="H58">
        <f t="shared" si="0"/>
        <v>3.0641758000000002E-2</v>
      </c>
    </row>
    <row r="59" spans="1:8" x14ac:dyDescent="0.55000000000000004">
      <c r="A59" t="s">
        <v>9</v>
      </c>
      <c r="B59" t="s">
        <v>7</v>
      </c>
      <c r="C59">
        <v>2029</v>
      </c>
      <c r="D59">
        <v>0</v>
      </c>
      <c r="E59">
        <v>5.1647663000000003E-2</v>
      </c>
      <c r="F59">
        <v>1.9</v>
      </c>
      <c r="G59">
        <f t="shared" si="0"/>
        <v>0</v>
      </c>
      <c r="H59">
        <f t="shared" si="0"/>
        <v>3.3669868000000006E-2</v>
      </c>
    </row>
    <row r="60" spans="1:8" x14ac:dyDescent="0.55000000000000004">
      <c r="A60" t="s">
        <v>9</v>
      </c>
      <c r="B60" t="s">
        <v>7</v>
      </c>
      <c r="C60">
        <v>2032</v>
      </c>
      <c r="D60">
        <v>1.0301746000000001E-2</v>
      </c>
      <c r="E60">
        <v>7.7875593000000007E-2</v>
      </c>
      <c r="F60">
        <v>1.9</v>
      </c>
      <c r="G60">
        <f t="shared" si="0"/>
        <v>1.0301746000000001E-2</v>
      </c>
      <c r="H60">
        <f t="shared" si="0"/>
        <v>5.5802985000000006E-2</v>
      </c>
    </row>
    <row r="61" spans="1:8" x14ac:dyDescent="0.55000000000000004">
      <c r="A61" t="s">
        <v>9</v>
      </c>
      <c r="B61" t="s">
        <v>7</v>
      </c>
      <c r="C61">
        <v>2035</v>
      </c>
      <c r="D61">
        <v>0.13420386000000001</v>
      </c>
      <c r="E61">
        <v>9.3489050309999993</v>
      </c>
      <c r="F61">
        <v>1.9</v>
      </c>
      <c r="G61">
        <f t="shared" si="0"/>
        <v>9.5361857000000008E-2</v>
      </c>
      <c r="H61">
        <f t="shared" si="0"/>
        <v>-1.2106950820000009</v>
      </c>
    </row>
    <row r="62" spans="1:8" x14ac:dyDescent="0.55000000000000004">
      <c r="A62" t="s">
        <v>9</v>
      </c>
      <c r="B62" t="s">
        <v>7</v>
      </c>
      <c r="C62">
        <v>2038</v>
      </c>
      <c r="D62">
        <v>0.15728667999999901</v>
      </c>
      <c r="E62">
        <v>13.158972382</v>
      </c>
      <c r="F62">
        <v>1.9</v>
      </c>
      <c r="G62">
        <f t="shared" si="0"/>
        <v>0.11844467699999901</v>
      </c>
      <c r="H62">
        <f t="shared" si="0"/>
        <v>1.4657539429999993</v>
      </c>
    </row>
    <row r="63" spans="1:8" x14ac:dyDescent="0.55000000000000004">
      <c r="A63" t="s">
        <v>9</v>
      </c>
      <c r="B63" t="s">
        <v>7</v>
      </c>
      <c r="C63">
        <v>2041</v>
      </c>
      <c r="D63">
        <v>0.370157403</v>
      </c>
      <c r="E63">
        <v>22.939305379</v>
      </c>
      <c r="F63">
        <v>1.9</v>
      </c>
      <c r="G63">
        <f t="shared" si="0"/>
        <v>0.19751031199999999</v>
      </c>
      <c r="H63">
        <f t="shared" si="0"/>
        <v>4.7002266150000018</v>
      </c>
    </row>
    <row r="64" spans="1:8" x14ac:dyDescent="0.55000000000000004">
      <c r="A64" t="s">
        <v>9</v>
      </c>
      <c r="B64" t="s">
        <v>7</v>
      </c>
      <c r="C64">
        <v>2044</v>
      </c>
      <c r="D64">
        <v>0.40771175799999998</v>
      </c>
      <c r="E64">
        <v>32.646359832999998</v>
      </c>
      <c r="F64">
        <v>1.9</v>
      </c>
      <c r="G64">
        <f t="shared" si="0"/>
        <v>0.21362329399999999</v>
      </c>
      <c r="H64">
        <f t="shared" si="0"/>
        <v>8.136134221999999</v>
      </c>
    </row>
    <row r="65" spans="1:8" x14ac:dyDescent="0.55000000000000004">
      <c r="A65" t="s">
        <v>9</v>
      </c>
      <c r="B65" t="s">
        <v>7</v>
      </c>
      <c r="C65">
        <v>2047</v>
      </c>
      <c r="D65">
        <v>0.66415302099999995</v>
      </c>
      <c r="E65">
        <v>36.957094077999997</v>
      </c>
      <c r="F65">
        <v>1.9</v>
      </c>
      <c r="G65">
        <f t="shared" si="0"/>
        <v>0.41686525199999996</v>
      </c>
      <c r="H65">
        <f t="shared" si="0"/>
        <v>7.8379326649999967</v>
      </c>
    </row>
    <row r="66" spans="1:8" x14ac:dyDescent="0.55000000000000004">
      <c r="A66" t="s">
        <v>9</v>
      </c>
      <c r="B66" t="s">
        <v>7</v>
      </c>
      <c r="C66">
        <v>2050</v>
      </c>
      <c r="D66">
        <v>0.75217179599999995</v>
      </c>
      <c r="E66">
        <v>39.139404100999997</v>
      </c>
      <c r="F66">
        <v>1.9</v>
      </c>
      <c r="G66">
        <f t="shared" si="0"/>
        <v>0.49048573699999992</v>
      </c>
      <c r="H66">
        <f t="shared" si="0"/>
        <v>-1.5794992200000024</v>
      </c>
    </row>
    <row r="67" spans="1:8" x14ac:dyDescent="0.55000000000000004">
      <c r="A67" t="s">
        <v>9</v>
      </c>
      <c r="B67" t="s">
        <v>8</v>
      </c>
      <c r="C67">
        <v>2010</v>
      </c>
      <c r="D67">
        <v>0</v>
      </c>
      <c r="E67">
        <v>0</v>
      </c>
      <c r="F67">
        <v>56.1</v>
      </c>
      <c r="G67">
        <f t="shared" si="0"/>
        <v>0</v>
      </c>
      <c r="H67">
        <f t="shared" si="0"/>
        <v>0</v>
      </c>
    </row>
    <row r="68" spans="1:8" x14ac:dyDescent="0.55000000000000004">
      <c r="A68" t="s">
        <v>9</v>
      </c>
      <c r="B68" t="s">
        <v>8</v>
      </c>
      <c r="C68">
        <v>2015</v>
      </c>
      <c r="D68">
        <v>0</v>
      </c>
      <c r="E68">
        <v>0</v>
      </c>
      <c r="F68">
        <v>56.1</v>
      </c>
      <c r="G68">
        <f t="shared" si="0"/>
        <v>0</v>
      </c>
      <c r="H68">
        <f t="shared" si="0"/>
        <v>0</v>
      </c>
    </row>
    <row r="69" spans="1:8" x14ac:dyDescent="0.55000000000000004">
      <c r="A69" t="s">
        <v>9</v>
      </c>
      <c r="B69" t="s">
        <v>8</v>
      </c>
      <c r="C69">
        <v>2020</v>
      </c>
      <c r="D69">
        <v>0</v>
      </c>
      <c r="E69">
        <v>0</v>
      </c>
      <c r="F69">
        <v>56.1</v>
      </c>
      <c r="G69">
        <f t="shared" si="0"/>
        <v>0</v>
      </c>
      <c r="H69">
        <f t="shared" si="0"/>
        <v>0</v>
      </c>
    </row>
    <row r="70" spans="1:8" x14ac:dyDescent="0.55000000000000004">
      <c r="A70" t="s">
        <v>9</v>
      </c>
      <c r="B70" t="s">
        <v>8</v>
      </c>
      <c r="C70">
        <v>2023</v>
      </c>
      <c r="D70">
        <v>0</v>
      </c>
      <c r="E70">
        <v>0</v>
      </c>
      <c r="F70">
        <v>55.634999999999998</v>
      </c>
      <c r="G70">
        <f t="shared" si="0"/>
        <v>0</v>
      </c>
      <c r="H70">
        <f t="shared" si="0"/>
        <v>0</v>
      </c>
    </row>
    <row r="71" spans="1:8" x14ac:dyDescent="0.55000000000000004">
      <c r="A71" t="s">
        <v>9</v>
      </c>
      <c r="B71" t="s">
        <v>8</v>
      </c>
      <c r="C71">
        <v>2026</v>
      </c>
      <c r="D71">
        <v>0</v>
      </c>
      <c r="E71">
        <v>3.0641758000000002E-2</v>
      </c>
      <c r="F71">
        <v>55.17</v>
      </c>
      <c r="G71">
        <f t="shared" si="0"/>
        <v>0</v>
      </c>
      <c r="H71">
        <f t="shared" si="0"/>
        <v>3.0641758000000002E-2</v>
      </c>
    </row>
    <row r="72" spans="1:8" x14ac:dyDescent="0.55000000000000004">
      <c r="A72" t="s">
        <v>9</v>
      </c>
      <c r="B72" t="s">
        <v>8</v>
      </c>
      <c r="C72">
        <v>2029</v>
      </c>
      <c r="D72">
        <v>0</v>
      </c>
      <c r="E72">
        <v>5.1647663000000003E-2</v>
      </c>
      <c r="F72">
        <v>54.704999999999998</v>
      </c>
      <c r="G72">
        <f t="shared" si="0"/>
        <v>0</v>
      </c>
      <c r="H72">
        <f t="shared" si="0"/>
        <v>3.3669868000000006E-2</v>
      </c>
    </row>
    <row r="73" spans="1:8" x14ac:dyDescent="0.55000000000000004">
      <c r="A73" t="s">
        <v>9</v>
      </c>
      <c r="B73" t="s">
        <v>8</v>
      </c>
      <c r="C73">
        <v>2032</v>
      </c>
      <c r="D73">
        <v>0</v>
      </c>
      <c r="E73">
        <v>7.7875593000000007E-2</v>
      </c>
      <c r="F73">
        <v>54.24</v>
      </c>
      <c r="G73">
        <f t="shared" si="0"/>
        <v>0</v>
      </c>
      <c r="H73">
        <f t="shared" si="0"/>
        <v>5.5802985000000006E-2</v>
      </c>
    </row>
    <row r="74" spans="1:8" x14ac:dyDescent="0.55000000000000004">
      <c r="A74" t="s">
        <v>9</v>
      </c>
      <c r="B74" t="s">
        <v>8</v>
      </c>
      <c r="C74">
        <v>2035</v>
      </c>
      <c r="D74">
        <v>9.2146908960000005</v>
      </c>
      <c r="E74">
        <v>9.3489050309999993</v>
      </c>
      <c r="F74">
        <v>53.774999999999999</v>
      </c>
      <c r="G74">
        <f t="shared" si="0"/>
        <v>-1.3060672139999987</v>
      </c>
      <c r="H74">
        <f t="shared" si="0"/>
        <v>-1.2106950820000009</v>
      </c>
    </row>
    <row r="75" spans="1:8" x14ac:dyDescent="0.55000000000000004">
      <c r="A75" t="s">
        <v>9</v>
      </c>
      <c r="B75" t="s">
        <v>8</v>
      </c>
      <c r="C75">
        <v>2038</v>
      </c>
      <c r="D75">
        <v>13.001675427</v>
      </c>
      <c r="E75">
        <v>13.158972382</v>
      </c>
      <c r="F75">
        <v>53.31</v>
      </c>
      <c r="G75">
        <f t="shared" si="0"/>
        <v>1.3472989910000006</v>
      </c>
      <c r="H75">
        <f t="shared" si="0"/>
        <v>1.4657539429999993</v>
      </c>
    </row>
    <row r="76" spans="1:8" x14ac:dyDescent="0.55000000000000004">
      <c r="A76" t="s">
        <v>9</v>
      </c>
      <c r="B76" t="s">
        <v>8</v>
      </c>
      <c r="C76">
        <v>2041</v>
      </c>
      <c r="D76">
        <v>22.569137700999999</v>
      </c>
      <c r="E76">
        <v>22.939305379</v>
      </c>
      <c r="F76">
        <v>52.844999999999999</v>
      </c>
      <c r="G76">
        <f t="shared" si="0"/>
        <v>4.5027060279999986</v>
      </c>
      <c r="H76">
        <f t="shared" si="0"/>
        <v>4.7002266150000018</v>
      </c>
    </row>
    <row r="77" spans="1:8" x14ac:dyDescent="0.55000000000000004">
      <c r="A77" t="s">
        <v>9</v>
      </c>
      <c r="B77" t="s">
        <v>8</v>
      </c>
      <c r="C77">
        <v>2044</v>
      </c>
      <c r="D77">
        <v>32.238648075</v>
      </c>
      <c r="E77">
        <v>32.646359832999998</v>
      </c>
      <c r="F77">
        <v>52.38</v>
      </c>
      <c r="G77">
        <f t="shared" si="0"/>
        <v>7.9225109280000012</v>
      </c>
      <c r="H77">
        <f t="shared" si="0"/>
        <v>8.136134221999999</v>
      </c>
    </row>
    <row r="78" spans="1:8" x14ac:dyDescent="0.55000000000000004">
      <c r="A78" t="s">
        <v>9</v>
      </c>
      <c r="B78" t="s">
        <v>8</v>
      </c>
      <c r="C78">
        <v>2047</v>
      </c>
      <c r="D78">
        <v>36.292941057</v>
      </c>
      <c r="E78">
        <v>36.957094077999997</v>
      </c>
      <c r="F78">
        <v>51.914999999999999</v>
      </c>
      <c r="G78">
        <f t="shared" si="0"/>
        <v>7.4210674129999994</v>
      </c>
      <c r="H78">
        <f t="shared" si="0"/>
        <v>7.8379326649999967</v>
      </c>
    </row>
    <row r="79" spans="1:8" x14ac:dyDescent="0.55000000000000004">
      <c r="A79" t="s">
        <v>9</v>
      </c>
      <c r="B79" t="s">
        <v>8</v>
      </c>
      <c r="C79">
        <v>2050</v>
      </c>
      <c r="D79">
        <v>38.387232304999998</v>
      </c>
      <c r="E79">
        <v>39.139404100999997</v>
      </c>
      <c r="F79">
        <v>51.45</v>
      </c>
      <c r="G79">
        <f t="shared" si="0"/>
        <v>-2.0699849570000026</v>
      </c>
      <c r="H79">
        <f t="shared" si="0"/>
        <v>-1.5794992200000024</v>
      </c>
    </row>
    <row r="80" spans="1:8" x14ac:dyDescent="0.55000000000000004">
      <c r="A80" t="s">
        <v>10</v>
      </c>
      <c r="B80" t="s">
        <v>6</v>
      </c>
      <c r="C80">
        <v>2010</v>
      </c>
      <c r="D80">
        <v>0</v>
      </c>
      <c r="E80">
        <v>0</v>
      </c>
      <c r="F80">
        <v>0.88</v>
      </c>
    </row>
    <row r="81" spans="1:6" x14ac:dyDescent="0.55000000000000004">
      <c r="A81" t="s">
        <v>10</v>
      </c>
      <c r="B81" t="s">
        <v>6</v>
      </c>
      <c r="C81">
        <v>2015</v>
      </c>
      <c r="D81">
        <v>0</v>
      </c>
      <c r="E81">
        <v>0</v>
      </c>
      <c r="F81">
        <v>0.88</v>
      </c>
    </row>
    <row r="82" spans="1:6" x14ac:dyDescent="0.55000000000000004">
      <c r="A82" t="s">
        <v>10</v>
      </c>
      <c r="B82" t="s">
        <v>6</v>
      </c>
      <c r="C82">
        <v>2020</v>
      </c>
      <c r="D82">
        <v>0</v>
      </c>
      <c r="E82">
        <v>0</v>
      </c>
      <c r="F82">
        <v>0.88</v>
      </c>
    </row>
    <row r="83" spans="1:6" x14ac:dyDescent="0.55000000000000004">
      <c r="A83" t="s">
        <v>10</v>
      </c>
      <c r="B83" t="s">
        <v>6</v>
      </c>
      <c r="C83">
        <v>2023</v>
      </c>
      <c r="D83">
        <v>0</v>
      </c>
      <c r="E83">
        <v>0</v>
      </c>
      <c r="F83">
        <v>0.88</v>
      </c>
    </row>
    <row r="84" spans="1:6" x14ac:dyDescent="0.55000000000000004">
      <c r="A84" t="s">
        <v>10</v>
      </c>
      <c r="B84" t="s">
        <v>6</v>
      </c>
      <c r="C84">
        <v>2026</v>
      </c>
      <c r="D84">
        <v>0</v>
      </c>
      <c r="E84">
        <v>0</v>
      </c>
      <c r="F84">
        <v>0.88</v>
      </c>
    </row>
    <row r="85" spans="1:6" x14ac:dyDescent="0.55000000000000004">
      <c r="A85" t="s">
        <v>10</v>
      </c>
      <c r="B85" t="s">
        <v>6</v>
      </c>
      <c r="C85">
        <v>2029</v>
      </c>
      <c r="D85">
        <v>1.4574032000000001E-2</v>
      </c>
      <c r="E85">
        <v>1.4574032000000001E-2</v>
      </c>
      <c r="F85">
        <v>0.88</v>
      </c>
    </row>
    <row r="86" spans="1:6" x14ac:dyDescent="0.55000000000000004">
      <c r="A86" t="s">
        <v>10</v>
      </c>
      <c r="B86" t="s">
        <v>6</v>
      </c>
      <c r="C86">
        <v>2032</v>
      </c>
      <c r="D86">
        <v>4.2394121E-2</v>
      </c>
      <c r="E86">
        <v>4.2394121E-2</v>
      </c>
      <c r="F86">
        <v>0.88</v>
      </c>
    </row>
    <row r="87" spans="1:6" x14ac:dyDescent="0.55000000000000004">
      <c r="A87" t="s">
        <v>10</v>
      </c>
      <c r="B87" t="s">
        <v>6</v>
      </c>
      <c r="C87">
        <v>2035</v>
      </c>
      <c r="D87">
        <v>0</v>
      </c>
      <c r="E87">
        <v>2.62581548</v>
      </c>
      <c r="F87">
        <v>0.88</v>
      </c>
    </row>
    <row r="88" spans="1:6" x14ac:dyDescent="0.55000000000000004">
      <c r="A88" t="s">
        <v>10</v>
      </c>
      <c r="B88" t="s">
        <v>6</v>
      </c>
      <c r="C88">
        <v>2038</v>
      </c>
      <c r="D88">
        <v>0</v>
      </c>
      <c r="E88">
        <v>3.7377036920000002</v>
      </c>
      <c r="F88">
        <v>0.88</v>
      </c>
    </row>
    <row r="89" spans="1:6" x14ac:dyDescent="0.55000000000000004">
      <c r="A89" t="s">
        <v>10</v>
      </c>
      <c r="B89" t="s">
        <v>6</v>
      </c>
      <c r="C89">
        <v>2041</v>
      </c>
      <c r="D89">
        <v>0</v>
      </c>
      <c r="E89">
        <v>12.956236888999999</v>
      </c>
      <c r="F89">
        <v>0.88</v>
      </c>
    </row>
    <row r="90" spans="1:6" x14ac:dyDescent="0.55000000000000004">
      <c r="A90" t="s">
        <v>10</v>
      </c>
      <c r="B90" t="s">
        <v>6</v>
      </c>
      <c r="C90">
        <v>2044</v>
      </c>
      <c r="D90">
        <v>0</v>
      </c>
      <c r="E90">
        <v>16.019385266</v>
      </c>
      <c r="F90">
        <v>0.88</v>
      </c>
    </row>
    <row r="91" spans="1:6" x14ac:dyDescent="0.55000000000000004">
      <c r="A91" t="s">
        <v>10</v>
      </c>
      <c r="B91" t="s">
        <v>6</v>
      </c>
      <c r="C91">
        <v>2047</v>
      </c>
      <c r="D91">
        <v>0</v>
      </c>
      <c r="E91">
        <v>19.417640404</v>
      </c>
      <c r="F91">
        <v>0.88</v>
      </c>
    </row>
    <row r="92" spans="1:6" x14ac:dyDescent="0.55000000000000004">
      <c r="A92" t="s">
        <v>10</v>
      </c>
      <c r="B92" t="s">
        <v>6</v>
      </c>
      <c r="C92">
        <v>2050</v>
      </c>
      <c r="D92">
        <v>0</v>
      </c>
      <c r="E92">
        <v>23.828482655999998</v>
      </c>
      <c r="F92">
        <v>0.88</v>
      </c>
    </row>
    <row r="93" spans="1:6" x14ac:dyDescent="0.55000000000000004">
      <c r="A93" t="s">
        <v>10</v>
      </c>
      <c r="B93" t="s">
        <v>7</v>
      </c>
      <c r="C93">
        <v>2010</v>
      </c>
      <c r="D93">
        <v>0</v>
      </c>
      <c r="E93">
        <v>0</v>
      </c>
      <c r="F93">
        <v>1.9</v>
      </c>
    </row>
    <row r="94" spans="1:6" x14ac:dyDescent="0.55000000000000004">
      <c r="A94" t="s">
        <v>10</v>
      </c>
      <c r="B94" t="s">
        <v>7</v>
      </c>
      <c r="C94">
        <v>2015</v>
      </c>
      <c r="D94">
        <v>0</v>
      </c>
      <c r="E94">
        <v>0</v>
      </c>
      <c r="F94">
        <v>1.9</v>
      </c>
    </row>
    <row r="95" spans="1:6" x14ac:dyDescent="0.55000000000000004">
      <c r="A95" t="s">
        <v>10</v>
      </c>
      <c r="B95" t="s">
        <v>7</v>
      </c>
      <c r="C95">
        <v>2020</v>
      </c>
      <c r="D95">
        <v>0</v>
      </c>
      <c r="E95">
        <v>0</v>
      </c>
      <c r="F95">
        <v>1.9</v>
      </c>
    </row>
    <row r="96" spans="1:6" x14ac:dyDescent="0.55000000000000004">
      <c r="A96" t="s">
        <v>10</v>
      </c>
      <c r="B96" t="s">
        <v>7</v>
      </c>
      <c r="C96">
        <v>2023</v>
      </c>
      <c r="D96">
        <v>0</v>
      </c>
      <c r="E96">
        <v>0</v>
      </c>
      <c r="F96">
        <v>1.9</v>
      </c>
    </row>
    <row r="97" spans="1:6" x14ac:dyDescent="0.55000000000000004">
      <c r="A97" t="s">
        <v>10</v>
      </c>
      <c r="B97" t="s">
        <v>7</v>
      </c>
      <c r="C97">
        <v>2026</v>
      </c>
      <c r="D97">
        <v>0</v>
      </c>
      <c r="E97">
        <v>0</v>
      </c>
      <c r="F97">
        <v>1.9</v>
      </c>
    </row>
    <row r="98" spans="1:6" x14ac:dyDescent="0.55000000000000004">
      <c r="A98" t="s">
        <v>10</v>
      </c>
      <c r="B98" t="s">
        <v>7</v>
      </c>
      <c r="C98">
        <v>2029</v>
      </c>
      <c r="D98">
        <v>0</v>
      </c>
      <c r="E98">
        <v>1.4574032000000001E-2</v>
      </c>
      <c r="F98">
        <v>1.9</v>
      </c>
    </row>
    <row r="99" spans="1:6" x14ac:dyDescent="0.55000000000000004">
      <c r="A99" t="s">
        <v>10</v>
      </c>
      <c r="B99" t="s">
        <v>7</v>
      </c>
      <c r="C99">
        <v>2032</v>
      </c>
      <c r="D99">
        <v>0</v>
      </c>
      <c r="E99">
        <v>4.2394121E-2</v>
      </c>
      <c r="F99">
        <v>1.9</v>
      </c>
    </row>
    <row r="100" spans="1:6" x14ac:dyDescent="0.55000000000000004">
      <c r="A100" t="s">
        <v>10</v>
      </c>
      <c r="B100" t="s">
        <v>7</v>
      </c>
      <c r="C100">
        <v>2035</v>
      </c>
      <c r="D100">
        <v>7.4514569999999999E-3</v>
      </c>
      <c r="E100">
        <v>2.62581548</v>
      </c>
      <c r="F100">
        <v>1.9</v>
      </c>
    </row>
    <row r="101" spans="1:6" x14ac:dyDescent="0.55000000000000004">
      <c r="A101" t="s">
        <v>10</v>
      </c>
      <c r="B101" t="s">
        <v>7</v>
      </c>
      <c r="C101">
        <v>2038</v>
      </c>
      <c r="D101">
        <v>7.4514569999999999E-3</v>
      </c>
      <c r="E101">
        <v>3.7377036920000002</v>
      </c>
      <c r="F101">
        <v>1.9</v>
      </c>
    </row>
    <row r="102" spans="1:6" x14ac:dyDescent="0.55000000000000004">
      <c r="A102" t="s">
        <v>10</v>
      </c>
      <c r="B102" t="s">
        <v>7</v>
      </c>
      <c r="C102">
        <v>2041</v>
      </c>
      <c r="D102">
        <v>0.179119958</v>
      </c>
      <c r="E102">
        <v>12.956236888999999</v>
      </c>
      <c r="F102">
        <v>1.9</v>
      </c>
    </row>
    <row r="103" spans="1:6" x14ac:dyDescent="0.55000000000000004">
      <c r="A103" t="s">
        <v>10</v>
      </c>
      <c r="B103" t="s">
        <v>7</v>
      </c>
      <c r="C103">
        <v>2044</v>
      </c>
      <c r="D103">
        <v>0.18472298100000001</v>
      </c>
      <c r="E103">
        <v>16.019385266</v>
      </c>
      <c r="F103">
        <v>1.9</v>
      </c>
    </row>
    <row r="104" spans="1:6" x14ac:dyDescent="0.55000000000000004">
      <c r="A104" t="s">
        <v>10</v>
      </c>
      <c r="B104" t="s">
        <v>7</v>
      </c>
      <c r="C104">
        <v>2047</v>
      </c>
      <c r="D104">
        <v>0.23394416700000001</v>
      </c>
      <c r="E104">
        <v>19.417640404</v>
      </c>
      <c r="F104">
        <v>1.9</v>
      </c>
    </row>
    <row r="105" spans="1:6" x14ac:dyDescent="0.55000000000000004">
      <c r="A105" t="s">
        <v>10</v>
      </c>
      <c r="B105" t="s">
        <v>7</v>
      </c>
      <c r="C105">
        <v>2050</v>
      </c>
      <c r="D105">
        <v>0.25905586199999903</v>
      </c>
      <c r="E105">
        <v>23.828482655999998</v>
      </c>
      <c r="F105">
        <v>1.9</v>
      </c>
    </row>
    <row r="106" spans="1:6" x14ac:dyDescent="0.55000000000000004">
      <c r="A106" t="s">
        <v>10</v>
      </c>
      <c r="B106" t="s">
        <v>8</v>
      </c>
      <c r="C106">
        <v>2010</v>
      </c>
      <c r="D106">
        <v>0</v>
      </c>
      <c r="E106">
        <v>0</v>
      </c>
      <c r="F106">
        <v>56.1</v>
      </c>
    </row>
    <row r="107" spans="1:6" x14ac:dyDescent="0.55000000000000004">
      <c r="A107" t="s">
        <v>10</v>
      </c>
      <c r="B107" t="s">
        <v>8</v>
      </c>
      <c r="C107">
        <v>2015</v>
      </c>
      <c r="D107">
        <v>0</v>
      </c>
      <c r="E107">
        <v>0</v>
      </c>
      <c r="F107">
        <v>56.1</v>
      </c>
    </row>
    <row r="108" spans="1:6" x14ac:dyDescent="0.55000000000000004">
      <c r="A108" t="s">
        <v>10</v>
      </c>
      <c r="B108" t="s">
        <v>8</v>
      </c>
      <c r="C108">
        <v>2020</v>
      </c>
      <c r="D108">
        <v>0</v>
      </c>
      <c r="E108">
        <v>0</v>
      </c>
      <c r="F108">
        <v>56.1</v>
      </c>
    </row>
    <row r="109" spans="1:6" x14ac:dyDescent="0.55000000000000004">
      <c r="A109" t="s">
        <v>10</v>
      </c>
      <c r="B109" t="s">
        <v>8</v>
      </c>
      <c r="C109">
        <v>2023</v>
      </c>
      <c r="D109">
        <v>0</v>
      </c>
      <c r="E109">
        <v>0</v>
      </c>
      <c r="F109">
        <v>55.634999999999998</v>
      </c>
    </row>
    <row r="110" spans="1:6" x14ac:dyDescent="0.55000000000000004">
      <c r="A110" t="s">
        <v>10</v>
      </c>
      <c r="B110" t="s">
        <v>8</v>
      </c>
      <c r="C110">
        <v>2026</v>
      </c>
      <c r="D110">
        <v>0</v>
      </c>
      <c r="E110">
        <v>0</v>
      </c>
      <c r="F110">
        <v>55.17</v>
      </c>
    </row>
    <row r="111" spans="1:6" x14ac:dyDescent="0.55000000000000004">
      <c r="A111" t="s">
        <v>10</v>
      </c>
      <c r="B111" t="s">
        <v>8</v>
      </c>
      <c r="C111">
        <v>2029</v>
      </c>
      <c r="D111">
        <v>0</v>
      </c>
      <c r="E111">
        <v>1.4574032000000001E-2</v>
      </c>
      <c r="F111">
        <v>54.704999999999998</v>
      </c>
    </row>
    <row r="112" spans="1:6" x14ac:dyDescent="0.55000000000000004">
      <c r="A112" t="s">
        <v>10</v>
      </c>
      <c r="B112" t="s">
        <v>8</v>
      </c>
      <c r="C112">
        <v>2032</v>
      </c>
      <c r="D112">
        <v>0</v>
      </c>
      <c r="E112">
        <v>4.2394121E-2</v>
      </c>
      <c r="F112">
        <v>54.24</v>
      </c>
    </row>
    <row r="113" spans="1:8" x14ac:dyDescent="0.55000000000000004">
      <c r="A113" t="s">
        <v>10</v>
      </c>
      <c r="B113" t="s">
        <v>8</v>
      </c>
      <c r="C113">
        <v>2035</v>
      </c>
      <c r="D113">
        <v>2.6183640229999998</v>
      </c>
      <c r="E113">
        <v>2.62581548</v>
      </c>
      <c r="F113">
        <v>53.774999999999999</v>
      </c>
    </row>
    <row r="114" spans="1:8" x14ac:dyDescent="0.55000000000000004">
      <c r="A114" t="s">
        <v>10</v>
      </c>
      <c r="B114" t="s">
        <v>8</v>
      </c>
      <c r="C114">
        <v>2038</v>
      </c>
      <c r="D114">
        <v>3.730252235</v>
      </c>
      <c r="E114">
        <v>3.7377036920000002</v>
      </c>
      <c r="F114">
        <v>53.31</v>
      </c>
    </row>
    <row r="115" spans="1:8" x14ac:dyDescent="0.55000000000000004">
      <c r="A115" t="s">
        <v>10</v>
      </c>
      <c r="B115" t="s">
        <v>8</v>
      </c>
      <c r="C115">
        <v>2041</v>
      </c>
      <c r="D115">
        <v>12.777116931</v>
      </c>
      <c r="E115">
        <v>12.956236888999999</v>
      </c>
      <c r="F115">
        <v>52.844999999999999</v>
      </c>
    </row>
    <row r="116" spans="1:8" x14ac:dyDescent="0.55000000000000004">
      <c r="A116" t="s">
        <v>10</v>
      </c>
      <c r="B116" t="s">
        <v>8</v>
      </c>
      <c r="C116">
        <v>2044</v>
      </c>
      <c r="D116">
        <v>15.834662285</v>
      </c>
      <c r="E116">
        <v>16.019385266</v>
      </c>
      <c r="F116">
        <v>52.38</v>
      </c>
    </row>
    <row r="117" spans="1:8" x14ac:dyDescent="0.55000000000000004">
      <c r="A117" t="s">
        <v>10</v>
      </c>
      <c r="B117" t="s">
        <v>8</v>
      </c>
      <c r="C117">
        <v>2047</v>
      </c>
      <c r="D117">
        <v>19.183696236999999</v>
      </c>
      <c r="E117">
        <v>19.417640404</v>
      </c>
      <c r="F117">
        <v>51.914999999999999</v>
      </c>
    </row>
    <row r="118" spans="1:8" x14ac:dyDescent="0.55000000000000004">
      <c r="A118" t="s">
        <v>10</v>
      </c>
      <c r="B118" t="s">
        <v>8</v>
      </c>
      <c r="C118">
        <v>2050</v>
      </c>
      <c r="D118">
        <v>23.569426793999899</v>
      </c>
      <c r="E118">
        <v>23.828482655999998</v>
      </c>
      <c r="F118">
        <v>51.45</v>
      </c>
    </row>
    <row r="119" spans="1:8" x14ac:dyDescent="0.55000000000000004">
      <c r="A119" t="s">
        <v>11</v>
      </c>
      <c r="B119" t="s">
        <v>6</v>
      </c>
      <c r="C119">
        <v>2010</v>
      </c>
      <c r="D119">
        <v>0</v>
      </c>
      <c r="E119">
        <v>0</v>
      </c>
      <c r="F119">
        <v>0.88</v>
      </c>
      <c r="G119">
        <f>D119-D80</f>
        <v>0</v>
      </c>
      <c r="H119">
        <f>E119-E80</f>
        <v>0</v>
      </c>
    </row>
    <row r="120" spans="1:8" x14ac:dyDescent="0.55000000000000004">
      <c r="A120" t="s">
        <v>11</v>
      </c>
      <c r="B120" t="s">
        <v>6</v>
      </c>
      <c r="C120">
        <v>2015</v>
      </c>
      <c r="D120">
        <v>0</v>
      </c>
      <c r="E120">
        <v>0</v>
      </c>
      <c r="F120">
        <v>0.88</v>
      </c>
      <c r="G120">
        <f t="shared" ref="G120:H157" si="1">D120-D81</f>
        <v>0</v>
      </c>
      <c r="H120">
        <f t="shared" si="1"/>
        <v>0</v>
      </c>
    </row>
    <row r="121" spans="1:8" x14ac:dyDescent="0.55000000000000004">
      <c r="A121" t="s">
        <v>11</v>
      </c>
      <c r="B121" t="s">
        <v>6</v>
      </c>
      <c r="C121">
        <v>2020</v>
      </c>
      <c r="D121">
        <v>0</v>
      </c>
      <c r="E121">
        <v>0</v>
      </c>
      <c r="F121">
        <v>0.88</v>
      </c>
      <c r="G121">
        <f t="shared" si="1"/>
        <v>0</v>
      </c>
      <c r="H121">
        <f t="shared" si="1"/>
        <v>0</v>
      </c>
    </row>
    <row r="122" spans="1:8" x14ac:dyDescent="0.55000000000000004">
      <c r="A122" t="s">
        <v>11</v>
      </c>
      <c r="B122" t="s">
        <v>6</v>
      </c>
      <c r="C122">
        <v>2023</v>
      </c>
      <c r="D122">
        <v>0</v>
      </c>
      <c r="E122">
        <v>0</v>
      </c>
      <c r="F122">
        <v>0.88</v>
      </c>
      <c r="G122">
        <f t="shared" si="1"/>
        <v>0</v>
      </c>
      <c r="H122">
        <f t="shared" si="1"/>
        <v>0</v>
      </c>
    </row>
    <row r="123" spans="1:8" x14ac:dyDescent="0.55000000000000004">
      <c r="A123" t="s">
        <v>11</v>
      </c>
      <c r="B123" t="s">
        <v>6</v>
      </c>
      <c r="C123">
        <v>2026</v>
      </c>
      <c r="D123">
        <v>1.9909623000000001E-2</v>
      </c>
      <c r="E123">
        <v>1.9909623000000001E-2</v>
      </c>
      <c r="F123">
        <v>0.88</v>
      </c>
      <c r="G123">
        <f t="shared" si="1"/>
        <v>1.9909623000000001E-2</v>
      </c>
      <c r="H123">
        <f t="shared" si="1"/>
        <v>1.9909623000000001E-2</v>
      </c>
    </row>
    <row r="124" spans="1:8" x14ac:dyDescent="0.55000000000000004">
      <c r="A124" t="s">
        <v>11</v>
      </c>
      <c r="B124" t="s">
        <v>6</v>
      </c>
      <c r="C124">
        <v>2029</v>
      </c>
      <c r="D124">
        <v>3.4234465999999998E-2</v>
      </c>
      <c r="E124">
        <v>3.4234465999999998E-2</v>
      </c>
      <c r="F124">
        <v>0.88</v>
      </c>
      <c r="G124">
        <f t="shared" si="1"/>
        <v>1.9660433999999997E-2</v>
      </c>
      <c r="H124">
        <f t="shared" si="1"/>
        <v>1.9660433999999997E-2</v>
      </c>
    </row>
    <row r="125" spans="1:8" x14ac:dyDescent="0.55000000000000004">
      <c r="A125" t="s">
        <v>11</v>
      </c>
      <c r="B125" t="s">
        <v>6</v>
      </c>
      <c r="C125">
        <v>2032</v>
      </c>
      <c r="D125">
        <v>6.2081061E-2</v>
      </c>
      <c r="E125">
        <v>6.2081061E-2</v>
      </c>
      <c r="F125">
        <v>0.88</v>
      </c>
      <c r="G125">
        <f t="shared" si="1"/>
        <v>1.968694E-2</v>
      </c>
      <c r="H125">
        <f t="shared" si="1"/>
        <v>1.968694E-2</v>
      </c>
    </row>
    <row r="126" spans="1:8" x14ac:dyDescent="0.55000000000000004">
      <c r="A126" t="s">
        <v>11</v>
      </c>
      <c r="B126" t="s">
        <v>6</v>
      </c>
      <c r="C126">
        <v>2035</v>
      </c>
      <c r="D126">
        <v>0</v>
      </c>
      <c r="E126">
        <v>4.0352520050000003</v>
      </c>
      <c r="F126">
        <v>0.88</v>
      </c>
      <c r="G126">
        <f t="shared" si="1"/>
        <v>0</v>
      </c>
      <c r="H126">
        <f t="shared" si="1"/>
        <v>1.4094365250000003</v>
      </c>
    </row>
    <row r="127" spans="1:8" x14ac:dyDescent="0.55000000000000004">
      <c r="A127" t="s">
        <v>11</v>
      </c>
      <c r="B127" t="s">
        <v>6</v>
      </c>
      <c r="C127">
        <v>2038</v>
      </c>
      <c r="D127">
        <v>0</v>
      </c>
      <c r="E127">
        <v>5.5136742109999997</v>
      </c>
      <c r="F127">
        <v>0.88</v>
      </c>
      <c r="G127">
        <f t="shared" si="1"/>
        <v>0</v>
      </c>
      <c r="H127">
        <f t="shared" si="1"/>
        <v>1.7759705189999995</v>
      </c>
    </row>
    <row r="128" spans="1:8" x14ac:dyDescent="0.55000000000000004">
      <c r="A128" t="s">
        <v>11</v>
      </c>
      <c r="B128" t="s">
        <v>6</v>
      </c>
      <c r="C128">
        <v>2041</v>
      </c>
      <c r="D128">
        <v>0</v>
      </c>
      <c r="E128">
        <v>13.920888962999999</v>
      </c>
      <c r="F128">
        <v>0.88</v>
      </c>
      <c r="G128">
        <f t="shared" si="1"/>
        <v>0</v>
      </c>
      <c r="H128">
        <f t="shared" si="1"/>
        <v>0.96465207399999997</v>
      </c>
    </row>
    <row r="129" spans="1:8" x14ac:dyDescent="0.55000000000000004">
      <c r="A129" t="s">
        <v>11</v>
      </c>
      <c r="B129" t="s">
        <v>6</v>
      </c>
      <c r="C129">
        <v>2044</v>
      </c>
      <c r="D129">
        <v>0</v>
      </c>
      <c r="E129">
        <v>22.668674637999999</v>
      </c>
      <c r="F129">
        <v>0.88</v>
      </c>
      <c r="G129">
        <f t="shared" si="1"/>
        <v>0</v>
      </c>
      <c r="H129">
        <f t="shared" si="1"/>
        <v>6.6492893719999984</v>
      </c>
    </row>
    <row r="130" spans="1:8" x14ac:dyDescent="0.55000000000000004">
      <c r="A130" t="s">
        <v>11</v>
      </c>
      <c r="B130" t="s">
        <v>6</v>
      </c>
      <c r="C130">
        <v>2047</v>
      </c>
      <c r="D130">
        <v>0</v>
      </c>
      <c r="E130">
        <v>29.408404893999901</v>
      </c>
      <c r="F130">
        <v>0.88</v>
      </c>
      <c r="G130">
        <f t="shared" si="1"/>
        <v>0</v>
      </c>
      <c r="H130">
        <f t="shared" si="1"/>
        <v>9.9907644899999006</v>
      </c>
    </row>
    <row r="131" spans="1:8" x14ac:dyDescent="0.55000000000000004">
      <c r="A131" t="s">
        <v>11</v>
      </c>
      <c r="B131" t="s">
        <v>6</v>
      </c>
      <c r="C131">
        <v>2050</v>
      </c>
      <c r="D131">
        <v>0</v>
      </c>
      <c r="E131">
        <v>31.918938785999998</v>
      </c>
      <c r="F131">
        <v>0.88</v>
      </c>
      <c r="G131">
        <f t="shared" si="1"/>
        <v>0</v>
      </c>
      <c r="H131">
        <f t="shared" si="1"/>
        <v>8.0904561299999997</v>
      </c>
    </row>
    <row r="132" spans="1:8" x14ac:dyDescent="0.55000000000000004">
      <c r="A132" t="s">
        <v>11</v>
      </c>
      <c r="B132" t="s">
        <v>7</v>
      </c>
      <c r="C132">
        <v>2010</v>
      </c>
      <c r="D132">
        <v>0</v>
      </c>
      <c r="E132">
        <v>0</v>
      </c>
      <c r="F132">
        <v>1.9</v>
      </c>
      <c r="G132">
        <f t="shared" si="1"/>
        <v>0</v>
      </c>
      <c r="H132">
        <f t="shared" si="1"/>
        <v>0</v>
      </c>
    </row>
    <row r="133" spans="1:8" x14ac:dyDescent="0.55000000000000004">
      <c r="A133" t="s">
        <v>11</v>
      </c>
      <c r="B133" t="s">
        <v>7</v>
      </c>
      <c r="C133">
        <v>2015</v>
      </c>
      <c r="D133">
        <v>0</v>
      </c>
      <c r="E133">
        <v>0</v>
      </c>
      <c r="F133">
        <v>1.9</v>
      </c>
      <c r="G133">
        <f t="shared" si="1"/>
        <v>0</v>
      </c>
      <c r="H133">
        <f t="shared" si="1"/>
        <v>0</v>
      </c>
    </row>
    <row r="134" spans="1:8" x14ac:dyDescent="0.55000000000000004">
      <c r="A134" t="s">
        <v>11</v>
      </c>
      <c r="B134" t="s">
        <v>7</v>
      </c>
      <c r="C134">
        <v>2020</v>
      </c>
      <c r="D134">
        <v>0</v>
      </c>
      <c r="E134">
        <v>0</v>
      </c>
      <c r="F134">
        <v>1.9</v>
      </c>
      <c r="G134">
        <f t="shared" si="1"/>
        <v>0</v>
      </c>
      <c r="H134">
        <f t="shared" si="1"/>
        <v>0</v>
      </c>
    </row>
    <row r="135" spans="1:8" x14ac:dyDescent="0.55000000000000004">
      <c r="A135" t="s">
        <v>11</v>
      </c>
      <c r="B135" t="s">
        <v>7</v>
      </c>
      <c r="C135">
        <v>2023</v>
      </c>
      <c r="D135">
        <v>0</v>
      </c>
      <c r="E135">
        <v>0</v>
      </c>
      <c r="F135">
        <v>1.9</v>
      </c>
      <c r="G135">
        <f t="shared" si="1"/>
        <v>0</v>
      </c>
      <c r="H135">
        <f t="shared" si="1"/>
        <v>0</v>
      </c>
    </row>
    <row r="136" spans="1:8" x14ac:dyDescent="0.55000000000000004">
      <c r="A136" t="s">
        <v>11</v>
      </c>
      <c r="B136" t="s">
        <v>7</v>
      </c>
      <c r="C136">
        <v>2026</v>
      </c>
      <c r="D136">
        <v>0</v>
      </c>
      <c r="E136">
        <v>1.9909623000000001E-2</v>
      </c>
      <c r="F136">
        <v>1.9</v>
      </c>
      <c r="G136">
        <f t="shared" si="1"/>
        <v>0</v>
      </c>
      <c r="H136">
        <f t="shared" si="1"/>
        <v>1.9909623000000001E-2</v>
      </c>
    </row>
    <row r="137" spans="1:8" x14ac:dyDescent="0.55000000000000004">
      <c r="A137" t="s">
        <v>11</v>
      </c>
      <c r="B137" t="s">
        <v>7</v>
      </c>
      <c r="C137">
        <v>2029</v>
      </c>
      <c r="D137">
        <v>0</v>
      </c>
      <c r="E137">
        <v>3.4234465999999998E-2</v>
      </c>
      <c r="F137">
        <v>1.9</v>
      </c>
      <c r="G137">
        <f t="shared" si="1"/>
        <v>0</v>
      </c>
      <c r="H137">
        <f t="shared" si="1"/>
        <v>1.9660433999999997E-2</v>
      </c>
    </row>
    <row r="138" spans="1:8" x14ac:dyDescent="0.55000000000000004">
      <c r="A138" t="s">
        <v>11</v>
      </c>
      <c r="B138" t="s">
        <v>7</v>
      </c>
      <c r="C138">
        <v>2032</v>
      </c>
      <c r="D138">
        <v>0</v>
      </c>
      <c r="E138">
        <v>6.2081061E-2</v>
      </c>
      <c r="F138">
        <v>1.9</v>
      </c>
      <c r="G138">
        <f t="shared" si="1"/>
        <v>0</v>
      </c>
      <c r="H138">
        <f t="shared" si="1"/>
        <v>1.968694E-2</v>
      </c>
    </row>
    <row r="139" spans="1:8" x14ac:dyDescent="0.55000000000000004">
      <c r="A139" t="s">
        <v>11</v>
      </c>
      <c r="B139" t="s">
        <v>7</v>
      </c>
      <c r="C139">
        <v>2035</v>
      </c>
      <c r="D139">
        <v>0.10953178199999999</v>
      </c>
      <c r="E139">
        <v>4.0352520050000003</v>
      </c>
      <c r="F139">
        <v>1.9</v>
      </c>
      <c r="G139">
        <f t="shared" si="1"/>
        <v>0.102080325</v>
      </c>
      <c r="H139">
        <f t="shared" si="1"/>
        <v>1.4094365250000003</v>
      </c>
    </row>
    <row r="140" spans="1:8" x14ac:dyDescent="0.55000000000000004">
      <c r="A140" t="s">
        <v>11</v>
      </c>
      <c r="B140" t="s">
        <v>7</v>
      </c>
      <c r="C140">
        <v>2038</v>
      </c>
      <c r="D140">
        <v>0.131658887</v>
      </c>
      <c r="E140">
        <v>5.5136742109999997</v>
      </c>
      <c r="F140">
        <v>1.9</v>
      </c>
      <c r="G140">
        <f t="shared" si="1"/>
        <v>0.12420743000000001</v>
      </c>
      <c r="H140">
        <f t="shared" si="1"/>
        <v>1.7759705189999995</v>
      </c>
    </row>
    <row r="141" spans="1:8" x14ac:dyDescent="0.55000000000000004">
      <c r="A141" t="s">
        <v>11</v>
      </c>
      <c r="B141" t="s">
        <v>7</v>
      </c>
      <c r="C141">
        <v>2041</v>
      </c>
      <c r="D141">
        <v>0.36592175899999901</v>
      </c>
      <c r="E141">
        <v>13.920888962999999</v>
      </c>
      <c r="F141">
        <v>1.9</v>
      </c>
      <c r="G141">
        <f t="shared" si="1"/>
        <v>0.18680180099999902</v>
      </c>
      <c r="H141">
        <f t="shared" si="1"/>
        <v>0.96465207399999997</v>
      </c>
    </row>
    <row r="142" spans="1:8" x14ac:dyDescent="0.55000000000000004">
      <c r="A142" t="s">
        <v>11</v>
      </c>
      <c r="B142" t="s">
        <v>7</v>
      </c>
      <c r="C142">
        <v>2044</v>
      </c>
      <c r="D142">
        <v>0.44997819700000002</v>
      </c>
      <c r="E142">
        <v>22.668674637999999</v>
      </c>
      <c r="F142">
        <v>1.9</v>
      </c>
      <c r="G142">
        <f t="shared" si="1"/>
        <v>0.26525521600000002</v>
      </c>
      <c r="H142">
        <f t="shared" si="1"/>
        <v>6.6492893719999984</v>
      </c>
    </row>
    <row r="143" spans="1:8" x14ac:dyDescent="0.55000000000000004">
      <c r="A143" t="s">
        <v>11</v>
      </c>
      <c r="B143" t="s">
        <v>7</v>
      </c>
      <c r="C143">
        <v>2047</v>
      </c>
      <c r="D143">
        <v>0.57288842399999995</v>
      </c>
      <c r="E143">
        <v>29.408404893999901</v>
      </c>
      <c r="F143">
        <v>1.9</v>
      </c>
      <c r="G143">
        <f t="shared" si="1"/>
        <v>0.33894425699999997</v>
      </c>
      <c r="H143">
        <f t="shared" si="1"/>
        <v>9.9907644899999006</v>
      </c>
    </row>
    <row r="144" spans="1:8" x14ac:dyDescent="0.55000000000000004">
      <c r="A144" t="s">
        <v>11</v>
      </c>
      <c r="B144" t="s">
        <v>7</v>
      </c>
      <c r="C144">
        <v>2050</v>
      </c>
      <c r="D144">
        <v>0.61410584300000004</v>
      </c>
      <c r="E144">
        <v>31.918938785999998</v>
      </c>
      <c r="F144">
        <v>1.9</v>
      </c>
      <c r="G144">
        <f t="shared" si="1"/>
        <v>0.35504998100000101</v>
      </c>
      <c r="H144">
        <f t="shared" si="1"/>
        <v>8.0904561299999997</v>
      </c>
    </row>
    <row r="145" spans="1:8" x14ac:dyDescent="0.55000000000000004">
      <c r="A145" t="s">
        <v>11</v>
      </c>
      <c r="B145" t="s">
        <v>8</v>
      </c>
      <c r="C145">
        <v>2010</v>
      </c>
      <c r="D145">
        <v>0</v>
      </c>
      <c r="E145">
        <v>0</v>
      </c>
      <c r="F145">
        <v>56.1</v>
      </c>
      <c r="G145">
        <f t="shared" si="1"/>
        <v>0</v>
      </c>
      <c r="H145">
        <f t="shared" si="1"/>
        <v>0</v>
      </c>
    </row>
    <row r="146" spans="1:8" x14ac:dyDescent="0.55000000000000004">
      <c r="A146" t="s">
        <v>11</v>
      </c>
      <c r="B146" t="s">
        <v>8</v>
      </c>
      <c r="C146">
        <v>2015</v>
      </c>
      <c r="D146">
        <v>0</v>
      </c>
      <c r="E146">
        <v>0</v>
      </c>
      <c r="F146">
        <v>56.1</v>
      </c>
      <c r="G146">
        <f t="shared" si="1"/>
        <v>0</v>
      </c>
      <c r="H146">
        <f t="shared" si="1"/>
        <v>0</v>
      </c>
    </row>
    <row r="147" spans="1:8" x14ac:dyDescent="0.55000000000000004">
      <c r="A147" t="s">
        <v>11</v>
      </c>
      <c r="B147" t="s">
        <v>8</v>
      </c>
      <c r="C147">
        <v>2020</v>
      </c>
      <c r="D147">
        <v>0</v>
      </c>
      <c r="E147">
        <v>0</v>
      </c>
      <c r="F147">
        <v>56.1</v>
      </c>
      <c r="G147">
        <f t="shared" si="1"/>
        <v>0</v>
      </c>
      <c r="H147">
        <f t="shared" si="1"/>
        <v>0</v>
      </c>
    </row>
    <row r="148" spans="1:8" x14ac:dyDescent="0.55000000000000004">
      <c r="A148" t="s">
        <v>11</v>
      </c>
      <c r="B148" t="s">
        <v>8</v>
      </c>
      <c r="C148">
        <v>2023</v>
      </c>
      <c r="D148">
        <v>0</v>
      </c>
      <c r="E148">
        <v>0</v>
      </c>
      <c r="F148">
        <v>55.634999999999998</v>
      </c>
      <c r="G148">
        <f t="shared" si="1"/>
        <v>0</v>
      </c>
      <c r="H148">
        <f t="shared" si="1"/>
        <v>0</v>
      </c>
    </row>
    <row r="149" spans="1:8" x14ac:dyDescent="0.55000000000000004">
      <c r="A149" t="s">
        <v>11</v>
      </c>
      <c r="B149" t="s">
        <v>8</v>
      </c>
      <c r="C149">
        <v>2026</v>
      </c>
      <c r="D149">
        <v>0</v>
      </c>
      <c r="E149">
        <v>1.9909623000000001E-2</v>
      </c>
      <c r="F149">
        <v>55.17</v>
      </c>
      <c r="G149">
        <f t="shared" si="1"/>
        <v>0</v>
      </c>
      <c r="H149">
        <f t="shared" si="1"/>
        <v>1.9909623000000001E-2</v>
      </c>
    </row>
    <row r="150" spans="1:8" x14ac:dyDescent="0.55000000000000004">
      <c r="A150" t="s">
        <v>11</v>
      </c>
      <c r="B150" t="s">
        <v>8</v>
      </c>
      <c r="C150">
        <v>2029</v>
      </c>
      <c r="D150">
        <v>0</v>
      </c>
      <c r="E150">
        <v>3.4234465999999998E-2</v>
      </c>
      <c r="F150">
        <v>54.704999999999998</v>
      </c>
      <c r="G150">
        <f t="shared" si="1"/>
        <v>0</v>
      </c>
      <c r="H150">
        <f t="shared" si="1"/>
        <v>1.9660433999999997E-2</v>
      </c>
    </row>
    <row r="151" spans="1:8" x14ac:dyDescent="0.55000000000000004">
      <c r="A151" t="s">
        <v>11</v>
      </c>
      <c r="B151" t="s">
        <v>8</v>
      </c>
      <c r="C151">
        <v>2032</v>
      </c>
      <c r="D151">
        <v>0</v>
      </c>
      <c r="E151">
        <v>6.2081061E-2</v>
      </c>
      <c r="F151">
        <v>54.24</v>
      </c>
      <c r="G151">
        <f t="shared" si="1"/>
        <v>0</v>
      </c>
      <c r="H151">
        <f t="shared" si="1"/>
        <v>1.968694E-2</v>
      </c>
    </row>
    <row r="152" spans="1:8" x14ac:dyDescent="0.55000000000000004">
      <c r="A152" t="s">
        <v>11</v>
      </c>
      <c r="B152" t="s">
        <v>8</v>
      </c>
      <c r="C152">
        <v>2035</v>
      </c>
      <c r="D152">
        <v>3.9257202229999999</v>
      </c>
      <c r="E152">
        <v>4.0352520050000003</v>
      </c>
      <c r="F152">
        <v>53.774999999999999</v>
      </c>
      <c r="G152">
        <f t="shared" si="1"/>
        <v>1.3073562000000001</v>
      </c>
      <c r="H152">
        <f t="shared" si="1"/>
        <v>1.4094365250000003</v>
      </c>
    </row>
    <row r="153" spans="1:8" x14ac:dyDescent="0.55000000000000004">
      <c r="A153" t="s">
        <v>11</v>
      </c>
      <c r="B153" t="s">
        <v>8</v>
      </c>
      <c r="C153">
        <v>2038</v>
      </c>
      <c r="D153">
        <v>5.3820153240000002</v>
      </c>
      <c r="E153">
        <v>5.5136742109999997</v>
      </c>
      <c r="F153">
        <v>53.31</v>
      </c>
      <c r="G153">
        <f t="shared" si="1"/>
        <v>1.6517630890000001</v>
      </c>
      <c r="H153">
        <f t="shared" si="1"/>
        <v>1.7759705189999995</v>
      </c>
    </row>
    <row r="154" spans="1:8" x14ac:dyDescent="0.55000000000000004">
      <c r="A154" t="s">
        <v>11</v>
      </c>
      <c r="B154" t="s">
        <v>8</v>
      </c>
      <c r="C154">
        <v>2041</v>
      </c>
      <c r="D154">
        <v>13.554967204</v>
      </c>
      <c r="E154">
        <v>13.920888962999999</v>
      </c>
      <c r="F154">
        <v>52.844999999999999</v>
      </c>
      <c r="G154">
        <f t="shared" si="1"/>
        <v>0.77785027300000031</v>
      </c>
      <c r="H154">
        <f t="shared" si="1"/>
        <v>0.96465207399999997</v>
      </c>
    </row>
    <row r="155" spans="1:8" x14ac:dyDescent="0.55000000000000004">
      <c r="A155" t="s">
        <v>11</v>
      </c>
      <c r="B155" t="s">
        <v>8</v>
      </c>
      <c r="C155">
        <v>2044</v>
      </c>
      <c r="D155">
        <v>22.218696440999999</v>
      </c>
      <c r="E155">
        <v>22.668674637999999</v>
      </c>
      <c r="F155">
        <v>52.38</v>
      </c>
      <c r="G155">
        <f t="shared" si="1"/>
        <v>6.3840341559999985</v>
      </c>
      <c r="H155">
        <f t="shared" si="1"/>
        <v>6.6492893719999984</v>
      </c>
    </row>
    <row r="156" spans="1:8" x14ac:dyDescent="0.55000000000000004">
      <c r="A156" t="s">
        <v>11</v>
      </c>
      <c r="B156" t="s">
        <v>8</v>
      </c>
      <c r="C156">
        <v>2047</v>
      </c>
      <c r="D156">
        <v>28.835516469999899</v>
      </c>
      <c r="E156">
        <v>29.408404893999901</v>
      </c>
      <c r="F156">
        <v>51.914999999999999</v>
      </c>
      <c r="G156">
        <f t="shared" si="1"/>
        <v>9.6518202329998992</v>
      </c>
      <c r="H156">
        <f t="shared" si="1"/>
        <v>9.9907644899999006</v>
      </c>
    </row>
    <row r="157" spans="1:8" x14ac:dyDescent="0.55000000000000004">
      <c r="A157" t="s">
        <v>11</v>
      </c>
      <c r="B157" t="s">
        <v>8</v>
      </c>
      <c r="C157">
        <v>2050</v>
      </c>
      <c r="D157">
        <v>31.304832943000001</v>
      </c>
      <c r="E157">
        <v>31.918938785999998</v>
      </c>
      <c r="F157">
        <v>51.45</v>
      </c>
      <c r="G157">
        <f t="shared" si="1"/>
        <v>7.7354061490001023</v>
      </c>
      <c r="H157">
        <f t="shared" si="1"/>
        <v>8.0904561299999997</v>
      </c>
    </row>
    <row r="158" spans="1:8" x14ac:dyDescent="0.55000000000000004">
      <c r="A158" t="s">
        <v>12</v>
      </c>
      <c r="B158" t="s">
        <v>6</v>
      </c>
      <c r="C158">
        <v>2010</v>
      </c>
      <c r="D158">
        <v>0</v>
      </c>
      <c r="E158">
        <v>0</v>
      </c>
      <c r="F158">
        <v>0.88</v>
      </c>
    </row>
    <row r="159" spans="1:8" x14ac:dyDescent="0.55000000000000004">
      <c r="A159" t="s">
        <v>12</v>
      </c>
      <c r="B159" t="s">
        <v>6</v>
      </c>
      <c r="C159">
        <v>2015</v>
      </c>
      <c r="D159">
        <v>0</v>
      </c>
      <c r="E159">
        <v>0</v>
      </c>
      <c r="F159">
        <v>0.88</v>
      </c>
    </row>
    <row r="160" spans="1:8" x14ac:dyDescent="0.55000000000000004">
      <c r="A160" t="s">
        <v>12</v>
      </c>
      <c r="B160" t="s">
        <v>6</v>
      </c>
      <c r="C160">
        <v>2020</v>
      </c>
      <c r="D160">
        <v>0</v>
      </c>
      <c r="E160">
        <v>0</v>
      </c>
      <c r="F160">
        <v>0.88</v>
      </c>
    </row>
    <row r="161" spans="1:6" x14ac:dyDescent="0.55000000000000004">
      <c r="A161" t="s">
        <v>12</v>
      </c>
      <c r="B161" t="s">
        <v>6</v>
      </c>
      <c r="C161">
        <v>2023</v>
      </c>
      <c r="D161">
        <v>0</v>
      </c>
      <c r="E161">
        <v>0</v>
      </c>
      <c r="F161">
        <v>0.88</v>
      </c>
    </row>
    <row r="162" spans="1:6" x14ac:dyDescent="0.55000000000000004">
      <c r="A162" t="s">
        <v>12</v>
      </c>
      <c r="B162" t="s">
        <v>6</v>
      </c>
      <c r="C162">
        <v>2026</v>
      </c>
      <c r="D162">
        <v>0</v>
      </c>
      <c r="E162">
        <v>0</v>
      </c>
      <c r="F162">
        <v>0.88</v>
      </c>
    </row>
    <row r="163" spans="1:6" x14ac:dyDescent="0.55000000000000004">
      <c r="A163" t="s">
        <v>12</v>
      </c>
      <c r="B163" t="s">
        <v>6</v>
      </c>
      <c r="C163">
        <v>2029</v>
      </c>
      <c r="D163">
        <v>2.0251521000000001E-2</v>
      </c>
      <c r="E163">
        <v>2.0251521000000001E-2</v>
      </c>
      <c r="F163">
        <v>0.88</v>
      </c>
    </row>
    <row r="164" spans="1:6" x14ac:dyDescent="0.55000000000000004">
      <c r="A164" t="s">
        <v>12</v>
      </c>
      <c r="B164" t="s">
        <v>6</v>
      </c>
      <c r="C164">
        <v>2032</v>
      </c>
      <c r="D164">
        <v>2.0251521000000001E-2</v>
      </c>
      <c r="E164">
        <v>2.9934019999999999E-2</v>
      </c>
      <c r="F164">
        <v>0.88</v>
      </c>
    </row>
    <row r="165" spans="1:6" x14ac:dyDescent="0.55000000000000004">
      <c r="A165" t="s">
        <v>12</v>
      </c>
      <c r="B165" t="s">
        <v>6</v>
      </c>
      <c r="C165">
        <v>2035</v>
      </c>
      <c r="D165">
        <v>0</v>
      </c>
      <c r="E165">
        <v>17.231187874</v>
      </c>
      <c r="F165">
        <v>0.88</v>
      </c>
    </row>
    <row r="166" spans="1:6" x14ac:dyDescent="0.55000000000000004">
      <c r="A166" t="s">
        <v>12</v>
      </c>
      <c r="B166" t="s">
        <v>6</v>
      </c>
      <c r="C166">
        <v>2038</v>
      </c>
      <c r="D166">
        <v>0</v>
      </c>
      <c r="E166">
        <v>19.293517572999999</v>
      </c>
      <c r="F166">
        <v>0.88</v>
      </c>
    </row>
    <row r="167" spans="1:6" x14ac:dyDescent="0.55000000000000004">
      <c r="A167" t="s">
        <v>12</v>
      </c>
      <c r="B167" t="s">
        <v>6</v>
      </c>
      <c r="C167">
        <v>2041</v>
      </c>
      <c r="D167">
        <v>0</v>
      </c>
      <c r="E167">
        <v>38.022376620999999</v>
      </c>
      <c r="F167">
        <v>0.88</v>
      </c>
    </row>
    <row r="168" spans="1:6" x14ac:dyDescent="0.55000000000000004">
      <c r="A168" t="s">
        <v>12</v>
      </c>
      <c r="B168" t="s">
        <v>6</v>
      </c>
      <c r="C168">
        <v>2044</v>
      </c>
      <c r="D168">
        <v>0</v>
      </c>
      <c r="E168">
        <v>49.509762958000003</v>
      </c>
      <c r="F168">
        <v>0.88</v>
      </c>
    </row>
    <row r="169" spans="1:6" x14ac:dyDescent="0.55000000000000004">
      <c r="A169" t="s">
        <v>12</v>
      </c>
      <c r="B169" t="s">
        <v>6</v>
      </c>
      <c r="C169">
        <v>2047</v>
      </c>
      <c r="D169">
        <v>0</v>
      </c>
      <c r="E169">
        <v>62.780672684000002</v>
      </c>
      <c r="F169">
        <v>0.88</v>
      </c>
    </row>
    <row r="170" spans="1:6" x14ac:dyDescent="0.55000000000000004">
      <c r="A170" t="s">
        <v>12</v>
      </c>
      <c r="B170" t="s">
        <v>6</v>
      </c>
      <c r="C170">
        <v>2050</v>
      </c>
      <c r="D170">
        <v>0</v>
      </c>
      <c r="E170">
        <v>69.474604546999998</v>
      </c>
      <c r="F170">
        <v>0.88</v>
      </c>
    </row>
    <row r="171" spans="1:6" x14ac:dyDescent="0.55000000000000004">
      <c r="A171" t="s">
        <v>12</v>
      </c>
      <c r="B171" t="s">
        <v>7</v>
      </c>
      <c r="C171">
        <v>2010</v>
      </c>
      <c r="D171">
        <v>0</v>
      </c>
      <c r="E171">
        <v>0</v>
      </c>
      <c r="F171">
        <v>1.9</v>
      </c>
    </row>
    <row r="172" spans="1:6" x14ac:dyDescent="0.55000000000000004">
      <c r="A172" t="s">
        <v>12</v>
      </c>
      <c r="B172" t="s">
        <v>7</v>
      </c>
      <c r="C172">
        <v>2015</v>
      </c>
      <c r="D172">
        <v>0</v>
      </c>
      <c r="E172">
        <v>0</v>
      </c>
      <c r="F172">
        <v>1.9</v>
      </c>
    </row>
    <row r="173" spans="1:6" x14ac:dyDescent="0.55000000000000004">
      <c r="A173" t="s">
        <v>12</v>
      </c>
      <c r="B173" t="s">
        <v>7</v>
      </c>
      <c r="C173">
        <v>2020</v>
      </c>
      <c r="D173">
        <v>0</v>
      </c>
      <c r="E173">
        <v>0</v>
      </c>
      <c r="F173">
        <v>1.9</v>
      </c>
    </row>
    <row r="174" spans="1:6" x14ac:dyDescent="0.55000000000000004">
      <c r="A174" t="s">
        <v>12</v>
      </c>
      <c r="B174" t="s">
        <v>7</v>
      </c>
      <c r="C174">
        <v>2023</v>
      </c>
      <c r="D174">
        <v>0</v>
      </c>
      <c r="E174">
        <v>0</v>
      </c>
      <c r="F174">
        <v>1.9</v>
      </c>
    </row>
    <row r="175" spans="1:6" x14ac:dyDescent="0.55000000000000004">
      <c r="A175" t="s">
        <v>12</v>
      </c>
      <c r="B175" t="s">
        <v>7</v>
      </c>
      <c r="C175">
        <v>2026</v>
      </c>
      <c r="D175">
        <v>0</v>
      </c>
      <c r="E175">
        <v>0</v>
      </c>
      <c r="F175">
        <v>1.9</v>
      </c>
    </row>
    <row r="176" spans="1:6" x14ac:dyDescent="0.55000000000000004">
      <c r="A176" t="s">
        <v>12</v>
      </c>
      <c r="B176" t="s">
        <v>7</v>
      </c>
      <c r="C176">
        <v>2029</v>
      </c>
      <c r="D176">
        <v>0</v>
      </c>
      <c r="E176">
        <v>2.0251521000000001E-2</v>
      </c>
      <c r="F176">
        <v>1.9</v>
      </c>
    </row>
    <row r="177" spans="1:6" x14ac:dyDescent="0.55000000000000004">
      <c r="A177" t="s">
        <v>12</v>
      </c>
      <c r="B177" t="s">
        <v>7</v>
      </c>
      <c r="C177">
        <v>2032</v>
      </c>
      <c r="D177">
        <v>9.6824990000000007E-3</v>
      </c>
      <c r="E177">
        <v>2.9934019999999999E-2</v>
      </c>
      <c r="F177">
        <v>1.9</v>
      </c>
    </row>
    <row r="178" spans="1:6" x14ac:dyDescent="0.55000000000000004">
      <c r="A178" t="s">
        <v>12</v>
      </c>
      <c r="B178" t="s">
        <v>7</v>
      </c>
      <c r="C178">
        <v>2035</v>
      </c>
      <c r="D178">
        <v>4.8934823000000002E-2</v>
      </c>
      <c r="E178">
        <v>17.231187874</v>
      </c>
      <c r="F178">
        <v>1.9</v>
      </c>
    </row>
    <row r="179" spans="1:6" x14ac:dyDescent="0.55000000000000004">
      <c r="A179" t="s">
        <v>12</v>
      </c>
      <c r="B179" t="s">
        <v>7</v>
      </c>
      <c r="C179">
        <v>2038</v>
      </c>
      <c r="D179">
        <v>4.8934823000000002E-2</v>
      </c>
      <c r="E179">
        <v>19.293517572999999</v>
      </c>
      <c r="F179">
        <v>1.9</v>
      </c>
    </row>
    <row r="180" spans="1:6" x14ac:dyDescent="0.55000000000000004">
      <c r="A180" t="s">
        <v>12</v>
      </c>
      <c r="B180" t="s">
        <v>7</v>
      </c>
      <c r="C180">
        <v>2041</v>
      </c>
      <c r="D180">
        <v>0.113000539</v>
      </c>
      <c r="E180">
        <v>38.022376620999999</v>
      </c>
      <c r="F180">
        <v>1.9</v>
      </c>
    </row>
    <row r="181" spans="1:6" x14ac:dyDescent="0.55000000000000004">
      <c r="A181" t="s">
        <v>12</v>
      </c>
      <c r="B181" t="s">
        <v>7</v>
      </c>
      <c r="C181">
        <v>2044</v>
      </c>
      <c r="D181">
        <v>0.141936059</v>
      </c>
      <c r="E181">
        <v>49.509762958000003</v>
      </c>
      <c r="F181">
        <v>1.9</v>
      </c>
    </row>
    <row r="182" spans="1:6" x14ac:dyDescent="0.55000000000000004">
      <c r="A182" t="s">
        <v>12</v>
      </c>
      <c r="B182" t="s">
        <v>7</v>
      </c>
      <c r="C182">
        <v>2047</v>
      </c>
      <c r="D182">
        <v>0.18112444999999999</v>
      </c>
      <c r="E182">
        <v>62.780672684000002</v>
      </c>
      <c r="F182">
        <v>1.9</v>
      </c>
    </row>
    <row r="183" spans="1:6" x14ac:dyDescent="0.55000000000000004">
      <c r="A183" t="s">
        <v>12</v>
      </c>
      <c r="B183" t="s">
        <v>7</v>
      </c>
      <c r="C183">
        <v>2050</v>
      </c>
      <c r="D183">
        <v>0.22632418999999901</v>
      </c>
      <c r="E183">
        <v>69.474604546999998</v>
      </c>
      <c r="F183">
        <v>1.9</v>
      </c>
    </row>
    <row r="184" spans="1:6" x14ac:dyDescent="0.55000000000000004">
      <c r="A184" t="s">
        <v>12</v>
      </c>
      <c r="B184" t="s">
        <v>8</v>
      </c>
      <c r="C184">
        <v>2010</v>
      </c>
      <c r="D184">
        <v>0</v>
      </c>
      <c r="E184">
        <v>0</v>
      </c>
      <c r="F184">
        <v>56.1</v>
      </c>
    </row>
    <row r="185" spans="1:6" x14ac:dyDescent="0.55000000000000004">
      <c r="A185" t="s">
        <v>12</v>
      </c>
      <c r="B185" t="s">
        <v>8</v>
      </c>
      <c r="C185">
        <v>2015</v>
      </c>
      <c r="D185">
        <v>0</v>
      </c>
      <c r="E185">
        <v>0</v>
      </c>
      <c r="F185">
        <v>56.1</v>
      </c>
    </row>
    <row r="186" spans="1:6" x14ac:dyDescent="0.55000000000000004">
      <c r="A186" t="s">
        <v>12</v>
      </c>
      <c r="B186" t="s">
        <v>8</v>
      </c>
      <c r="C186">
        <v>2020</v>
      </c>
      <c r="D186">
        <v>0</v>
      </c>
      <c r="E186">
        <v>0</v>
      </c>
      <c r="F186">
        <v>56.1</v>
      </c>
    </row>
    <row r="187" spans="1:6" x14ac:dyDescent="0.55000000000000004">
      <c r="A187" t="s">
        <v>12</v>
      </c>
      <c r="B187" t="s">
        <v>8</v>
      </c>
      <c r="C187">
        <v>2023</v>
      </c>
      <c r="D187">
        <v>0</v>
      </c>
      <c r="E187">
        <v>0</v>
      </c>
      <c r="F187">
        <v>55.634999999999998</v>
      </c>
    </row>
    <row r="188" spans="1:6" x14ac:dyDescent="0.55000000000000004">
      <c r="A188" t="s">
        <v>12</v>
      </c>
      <c r="B188" t="s">
        <v>8</v>
      </c>
      <c r="C188">
        <v>2026</v>
      </c>
      <c r="D188">
        <v>0</v>
      </c>
      <c r="E188">
        <v>0</v>
      </c>
      <c r="F188">
        <v>55.17</v>
      </c>
    </row>
    <row r="189" spans="1:6" x14ac:dyDescent="0.55000000000000004">
      <c r="A189" t="s">
        <v>12</v>
      </c>
      <c r="B189" t="s">
        <v>8</v>
      </c>
      <c r="C189">
        <v>2029</v>
      </c>
      <c r="D189">
        <v>0</v>
      </c>
      <c r="E189">
        <v>2.0251521000000001E-2</v>
      </c>
      <c r="F189">
        <v>54.704999999999998</v>
      </c>
    </row>
    <row r="190" spans="1:6" x14ac:dyDescent="0.55000000000000004">
      <c r="A190" t="s">
        <v>12</v>
      </c>
      <c r="B190" t="s">
        <v>8</v>
      </c>
      <c r="C190">
        <v>2032</v>
      </c>
      <c r="D190">
        <v>0</v>
      </c>
      <c r="E190">
        <v>2.9934019999999999E-2</v>
      </c>
      <c r="F190">
        <v>54.24</v>
      </c>
    </row>
    <row r="191" spans="1:6" x14ac:dyDescent="0.55000000000000004">
      <c r="A191" t="s">
        <v>12</v>
      </c>
      <c r="B191" t="s">
        <v>8</v>
      </c>
      <c r="C191">
        <v>2035</v>
      </c>
      <c r="D191">
        <v>17.182253051</v>
      </c>
      <c r="E191">
        <v>17.231187874</v>
      </c>
      <c r="F191">
        <v>53.774999999999999</v>
      </c>
    </row>
    <row r="192" spans="1:6" x14ac:dyDescent="0.55000000000000004">
      <c r="A192" t="s">
        <v>12</v>
      </c>
      <c r="B192" t="s">
        <v>8</v>
      </c>
      <c r="C192">
        <v>2038</v>
      </c>
      <c r="D192">
        <v>19.244582749999999</v>
      </c>
      <c r="E192">
        <v>19.293517572999999</v>
      </c>
      <c r="F192">
        <v>53.31</v>
      </c>
    </row>
    <row r="193" spans="1:8" x14ac:dyDescent="0.55000000000000004">
      <c r="A193" t="s">
        <v>12</v>
      </c>
      <c r="B193" t="s">
        <v>8</v>
      </c>
      <c r="C193">
        <v>2041</v>
      </c>
      <c r="D193">
        <v>37.909376082000001</v>
      </c>
      <c r="E193">
        <v>38.022376620999999</v>
      </c>
      <c r="F193">
        <v>52.844999999999999</v>
      </c>
    </row>
    <row r="194" spans="1:8" x14ac:dyDescent="0.55000000000000004">
      <c r="A194" t="s">
        <v>12</v>
      </c>
      <c r="B194" t="s">
        <v>8</v>
      </c>
      <c r="C194">
        <v>2044</v>
      </c>
      <c r="D194">
        <v>49.367826899000001</v>
      </c>
      <c r="E194">
        <v>49.509762958000003</v>
      </c>
      <c r="F194">
        <v>52.38</v>
      </c>
    </row>
    <row r="195" spans="1:8" x14ac:dyDescent="0.55000000000000004">
      <c r="A195" t="s">
        <v>12</v>
      </c>
      <c r="B195" t="s">
        <v>8</v>
      </c>
      <c r="C195">
        <v>2047</v>
      </c>
      <c r="D195">
        <v>62.599548233999997</v>
      </c>
      <c r="E195">
        <v>62.780672684000002</v>
      </c>
      <c r="F195">
        <v>51.914999999999999</v>
      </c>
    </row>
    <row r="196" spans="1:8" x14ac:dyDescent="0.55000000000000004">
      <c r="A196" t="s">
        <v>12</v>
      </c>
      <c r="B196" t="s">
        <v>8</v>
      </c>
      <c r="C196">
        <v>2050</v>
      </c>
      <c r="D196">
        <v>69.248280356999999</v>
      </c>
      <c r="E196">
        <v>69.474604546999998</v>
      </c>
      <c r="F196">
        <v>51.45</v>
      </c>
    </row>
    <row r="197" spans="1:8" x14ac:dyDescent="0.55000000000000004">
      <c r="A197" t="s">
        <v>13</v>
      </c>
      <c r="B197" t="s">
        <v>6</v>
      </c>
      <c r="C197">
        <v>2010</v>
      </c>
      <c r="D197">
        <v>0</v>
      </c>
      <c r="E197">
        <v>0</v>
      </c>
      <c r="F197">
        <v>0.88</v>
      </c>
      <c r="G197">
        <f>D197-D158</f>
        <v>0</v>
      </c>
      <c r="H197">
        <f>E197-E158</f>
        <v>0</v>
      </c>
    </row>
    <row r="198" spans="1:8" x14ac:dyDescent="0.55000000000000004">
      <c r="A198" t="s">
        <v>13</v>
      </c>
      <c r="B198" t="s">
        <v>6</v>
      </c>
      <c r="C198">
        <v>2015</v>
      </c>
      <c r="D198">
        <v>0</v>
      </c>
      <c r="E198">
        <v>0</v>
      </c>
      <c r="F198">
        <v>0.88</v>
      </c>
      <c r="G198">
        <f t="shared" ref="G198:H235" si="2">D198-D159</f>
        <v>0</v>
      </c>
      <c r="H198">
        <f t="shared" si="2"/>
        <v>0</v>
      </c>
    </row>
    <row r="199" spans="1:8" x14ac:dyDescent="0.55000000000000004">
      <c r="A199" t="s">
        <v>13</v>
      </c>
      <c r="B199" t="s">
        <v>6</v>
      </c>
      <c r="C199">
        <v>2020</v>
      </c>
      <c r="D199">
        <v>0</v>
      </c>
      <c r="E199">
        <v>0</v>
      </c>
      <c r="F199">
        <v>0.88</v>
      </c>
      <c r="G199">
        <f t="shared" si="2"/>
        <v>0</v>
      </c>
      <c r="H199">
        <f t="shared" si="2"/>
        <v>0</v>
      </c>
    </row>
    <row r="200" spans="1:8" x14ac:dyDescent="0.55000000000000004">
      <c r="A200" t="s">
        <v>13</v>
      </c>
      <c r="B200" t="s">
        <v>6</v>
      </c>
      <c r="C200">
        <v>2023</v>
      </c>
      <c r="D200">
        <v>0</v>
      </c>
      <c r="E200">
        <v>0</v>
      </c>
      <c r="F200">
        <v>0.88</v>
      </c>
      <c r="G200">
        <f t="shared" si="2"/>
        <v>0</v>
      </c>
      <c r="H200">
        <f t="shared" si="2"/>
        <v>0</v>
      </c>
    </row>
    <row r="201" spans="1:8" x14ac:dyDescent="0.55000000000000004">
      <c r="A201" t="s">
        <v>13</v>
      </c>
      <c r="B201" t="s">
        <v>6</v>
      </c>
      <c r="C201">
        <v>2026</v>
      </c>
      <c r="D201">
        <v>4.5791637000000003E-2</v>
      </c>
      <c r="E201">
        <v>4.5791637000000003E-2</v>
      </c>
      <c r="F201">
        <v>0.88</v>
      </c>
      <c r="G201">
        <f t="shared" si="2"/>
        <v>4.5791637000000003E-2</v>
      </c>
      <c r="H201">
        <f t="shared" si="2"/>
        <v>4.5791637000000003E-2</v>
      </c>
    </row>
    <row r="202" spans="1:8" x14ac:dyDescent="0.55000000000000004">
      <c r="A202" t="s">
        <v>13</v>
      </c>
      <c r="B202" t="s">
        <v>6</v>
      </c>
      <c r="C202">
        <v>2029</v>
      </c>
      <c r="D202">
        <v>8.8419208999999999E-2</v>
      </c>
      <c r="E202">
        <v>8.8419208999999999E-2</v>
      </c>
      <c r="F202">
        <v>0.88</v>
      </c>
      <c r="G202">
        <f t="shared" si="2"/>
        <v>6.8167688000000004E-2</v>
      </c>
      <c r="H202">
        <f t="shared" si="2"/>
        <v>6.8167688000000004E-2</v>
      </c>
    </row>
    <row r="203" spans="1:8" x14ac:dyDescent="0.55000000000000004">
      <c r="A203" t="s">
        <v>13</v>
      </c>
      <c r="B203" t="s">
        <v>6</v>
      </c>
      <c r="C203">
        <v>2032</v>
      </c>
      <c r="D203">
        <v>8.8419208999999999E-2</v>
      </c>
      <c r="E203">
        <v>0.29862677599999998</v>
      </c>
      <c r="F203">
        <v>0.88</v>
      </c>
      <c r="G203">
        <f t="shared" si="2"/>
        <v>6.8167688000000004E-2</v>
      </c>
      <c r="H203">
        <f t="shared" si="2"/>
        <v>0.26869275599999998</v>
      </c>
    </row>
    <row r="204" spans="1:8" x14ac:dyDescent="0.55000000000000004">
      <c r="A204" t="s">
        <v>13</v>
      </c>
      <c r="B204" t="s">
        <v>6</v>
      </c>
      <c r="C204">
        <v>2035</v>
      </c>
      <c r="D204">
        <v>0</v>
      </c>
      <c r="E204">
        <v>17.152230928999899</v>
      </c>
      <c r="F204">
        <v>0.88</v>
      </c>
      <c r="G204">
        <f t="shared" si="2"/>
        <v>0</v>
      </c>
      <c r="H204">
        <f t="shared" si="2"/>
        <v>-7.8956945000101086E-2</v>
      </c>
    </row>
    <row r="205" spans="1:8" x14ac:dyDescent="0.55000000000000004">
      <c r="A205" t="s">
        <v>13</v>
      </c>
      <c r="B205" t="s">
        <v>6</v>
      </c>
      <c r="C205">
        <v>2038</v>
      </c>
      <c r="D205">
        <v>0</v>
      </c>
      <c r="E205">
        <v>23.183366637999999</v>
      </c>
      <c r="F205">
        <v>0.88</v>
      </c>
      <c r="G205">
        <f t="shared" si="2"/>
        <v>0</v>
      </c>
      <c r="H205">
        <f t="shared" si="2"/>
        <v>3.8898490649999999</v>
      </c>
    </row>
    <row r="206" spans="1:8" x14ac:dyDescent="0.55000000000000004">
      <c r="A206" t="s">
        <v>13</v>
      </c>
      <c r="B206" t="s">
        <v>6</v>
      </c>
      <c r="C206">
        <v>2041</v>
      </c>
      <c r="D206">
        <v>0</v>
      </c>
      <c r="E206">
        <v>36.186426324999999</v>
      </c>
      <c r="F206">
        <v>0.88</v>
      </c>
      <c r="G206">
        <f t="shared" si="2"/>
        <v>0</v>
      </c>
      <c r="H206">
        <f t="shared" si="2"/>
        <v>-1.835950296</v>
      </c>
    </row>
    <row r="207" spans="1:8" x14ac:dyDescent="0.55000000000000004">
      <c r="A207" t="s">
        <v>13</v>
      </c>
      <c r="B207" t="s">
        <v>6</v>
      </c>
      <c r="C207">
        <v>2044</v>
      </c>
      <c r="D207">
        <v>0</v>
      </c>
      <c r="E207">
        <v>46.168170384</v>
      </c>
      <c r="F207">
        <v>0.88</v>
      </c>
      <c r="G207">
        <f t="shared" si="2"/>
        <v>0</v>
      </c>
      <c r="H207">
        <f t="shared" si="2"/>
        <v>-3.3415925740000034</v>
      </c>
    </row>
    <row r="208" spans="1:8" x14ac:dyDescent="0.55000000000000004">
      <c r="A208" t="s">
        <v>13</v>
      </c>
      <c r="B208" t="s">
        <v>6</v>
      </c>
      <c r="C208">
        <v>2047</v>
      </c>
      <c r="D208">
        <v>0</v>
      </c>
      <c r="E208">
        <v>54.393159373000003</v>
      </c>
      <c r="F208">
        <v>0.88</v>
      </c>
      <c r="G208">
        <f t="shared" si="2"/>
        <v>0</v>
      </c>
      <c r="H208">
        <f t="shared" si="2"/>
        <v>-8.3875133109999993</v>
      </c>
    </row>
    <row r="209" spans="1:8" x14ac:dyDescent="0.55000000000000004">
      <c r="A209" t="s">
        <v>13</v>
      </c>
      <c r="B209" t="s">
        <v>6</v>
      </c>
      <c r="C209">
        <v>2050</v>
      </c>
      <c r="D209">
        <v>0</v>
      </c>
      <c r="E209">
        <v>62.511378786999998</v>
      </c>
      <c r="F209">
        <v>0.88</v>
      </c>
      <c r="G209">
        <f t="shared" si="2"/>
        <v>0</v>
      </c>
      <c r="H209">
        <f t="shared" si="2"/>
        <v>-6.9632257600000003</v>
      </c>
    </row>
    <row r="210" spans="1:8" x14ac:dyDescent="0.55000000000000004">
      <c r="A210" t="s">
        <v>13</v>
      </c>
      <c r="B210" t="s">
        <v>7</v>
      </c>
      <c r="C210">
        <v>2010</v>
      </c>
      <c r="D210">
        <v>0</v>
      </c>
      <c r="E210">
        <v>0</v>
      </c>
      <c r="F210">
        <v>1.9</v>
      </c>
      <c r="G210">
        <f t="shared" si="2"/>
        <v>0</v>
      </c>
      <c r="H210">
        <f t="shared" si="2"/>
        <v>0</v>
      </c>
    </row>
    <row r="211" spans="1:8" x14ac:dyDescent="0.55000000000000004">
      <c r="A211" t="s">
        <v>13</v>
      </c>
      <c r="B211" t="s">
        <v>7</v>
      </c>
      <c r="C211">
        <v>2015</v>
      </c>
      <c r="D211">
        <v>0</v>
      </c>
      <c r="E211">
        <v>0</v>
      </c>
      <c r="F211">
        <v>1.9</v>
      </c>
      <c r="G211">
        <f t="shared" si="2"/>
        <v>0</v>
      </c>
      <c r="H211">
        <f t="shared" si="2"/>
        <v>0</v>
      </c>
    </row>
    <row r="212" spans="1:8" x14ac:dyDescent="0.55000000000000004">
      <c r="A212" t="s">
        <v>13</v>
      </c>
      <c r="B212" t="s">
        <v>7</v>
      </c>
      <c r="C212">
        <v>2020</v>
      </c>
      <c r="D212">
        <v>0</v>
      </c>
      <c r="E212">
        <v>0</v>
      </c>
      <c r="F212">
        <v>1.9</v>
      </c>
      <c r="G212">
        <f t="shared" si="2"/>
        <v>0</v>
      </c>
      <c r="H212">
        <f t="shared" si="2"/>
        <v>0</v>
      </c>
    </row>
    <row r="213" spans="1:8" x14ac:dyDescent="0.55000000000000004">
      <c r="A213" t="s">
        <v>13</v>
      </c>
      <c r="B213" t="s">
        <v>7</v>
      </c>
      <c r="C213">
        <v>2023</v>
      </c>
      <c r="D213">
        <v>0</v>
      </c>
      <c r="E213">
        <v>0</v>
      </c>
      <c r="F213">
        <v>1.9</v>
      </c>
      <c r="G213">
        <f t="shared" si="2"/>
        <v>0</v>
      </c>
      <c r="H213">
        <f t="shared" si="2"/>
        <v>0</v>
      </c>
    </row>
    <row r="214" spans="1:8" x14ac:dyDescent="0.55000000000000004">
      <c r="A214" t="s">
        <v>13</v>
      </c>
      <c r="B214" t="s">
        <v>7</v>
      </c>
      <c r="C214">
        <v>2026</v>
      </c>
      <c r="D214">
        <v>0</v>
      </c>
      <c r="E214">
        <v>4.5791637000000003E-2</v>
      </c>
      <c r="F214">
        <v>1.9</v>
      </c>
      <c r="G214">
        <f t="shared" si="2"/>
        <v>0</v>
      </c>
      <c r="H214">
        <f t="shared" si="2"/>
        <v>4.5791637000000003E-2</v>
      </c>
    </row>
    <row r="215" spans="1:8" x14ac:dyDescent="0.55000000000000004">
      <c r="A215" t="s">
        <v>13</v>
      </c>
      <c r="B215" t="s">
        <v>7</v>
      </c>
      <c r="C215">
        <v>2029</v>
      </c>
      <c r="D215">
        <v>0</v>
      </c>
      <c r="E215">
        <v>8.8419208999999999E-2</v>
      </c>
      <c r="F215">
        <v>1.9</v>
      </c>
      <c r="G215">
        <f t="shared" si="2"/>
        <v>0</v>
      </c>
      <c r="H215">
        <f t="shared" si="2"/>
        <v>6.8167688000000004E-2</v>
      </c>
    </row>
    <row r="216" spans="1:8" x14ac:dyDescent="0.55000000000000004">
      <c r="A216" t="s">
        <v>13</v>
      </c>
      <c r="B216" t="s">
        <v>7</v>
      </c>
      <c r="C216">
        <v>2032</v>
      </c>
      <c r="D216">
        <v>6.0576695999999999E-2</v>
      </c>
      <c r="E216">
        <v>0.29862677599999998</v>
      </c>
      <c r="F216">
        <v>1.9</v>
      </c>
      <c r="G216">
        <f t="shared" si="2"/>
        <v>5.0894197000000002E-2</v>
      </c>
      <c r="H216">
        <f t="shared" si="2"/>
        <v>0.26869275599999998</v>
      </c>
    </row>
    <row r="217" spans="1:8" x14ac:dyDescent="0.55000000000000004">
      <c r="A217" t="s">
        <v>13</v>
      </c>
      <c r="B217" t="s">
        <v>7</v>
      </c>
      <c r="C217">
        <v>2035</v>
      </c>
      <c r="D217">
        <v>0.140001447</v>
      </c>
      <c r="E217">
        <v>17.152230928999899</v>
      </c>
      <c r="F217">
        <v>1.9</v>
      </c>
      <c r="G217">
        <f t="shared" si="2"/>
        <v>9.1066623999999999E-2</v>
      </c>
      <c r="H217">
        <f t="shared" si="2"/>
        <v>-7.8956945000101086E-2</v>
      </c>
    </row>
    <row r="218" spans="1:8" x14ac:dyDescent="0.55000000000000004">
      <c r="A218" t="s">
        <v>13</v>
      </c>
      <c r="B218" t="s">
        <v>7</v>
      </c>
      <c r="C218">
        <v>2038</v>
      </c>
      <c r="D218">
        <v>0.14028947899999999</v>
      </c>
      <c r="E218">
        <v>23.183366637999999</v>
      </c>
      <c r="F218">
        <v>1.9</v>
      </c>
      <c r="G218">
        <f t="shared" si="2"/>
        <v>9.1354655999999992E-2</v>
      </c>
      <c r="H218">
        <f t="shared" si="2"/>
        <v>3.8898490649999999</v>
      </c>
    </row>
    <row r="219" spans="1:8" x14ac:dyDescent="0.55000000000000004">
      <c r="A219" t="s">
        <v>13</v>
      </c>
      <c r="B219" t="s">
        <v>7</v>
      </c>
      <c r="C219">
        <v>2041</v>
      </c>
      <c r="D219">
        <v>0.31296275200000001</v>
      </c>
      <c r="E219">
        <v>36.186426324999999</v>
      </c>
      <c r="F219">
        <v>1.9</v>
      </c>
      <c r="G219">
        <f t="shared" si="2"/>
        <v>0.199962213</v>
      </c>
      <c r="H219">
        <f t="shared" si="2"/>
        <v>-1.835950296</v>
      </c>
    </row>
    <row r="220" spans="1:8" x14ac:dyDescent="0.55000000000000004">
      <c r="A220" t="s">
        <v>13</v>
      </c>
      <c r="B220" t="s">
        <v>7</v>
      </c>
      <c r="C220">
        <v>2044</v>
      </c>
      <c r="D220">
        <v>0.39691060900000003</v>
      </c>
      <c r="E220">
        <v>46.168170384</v>
      </c>
      <c r="F220">
        <v>1.9</v>
      </c>
      <c r="G220">
        <f t="shared" si="2"/>
        <v>0.25497455000000002</v>
      </c>
      <c r="H220">
        <f t="shared" si="2"/>
        <v>-3.3415925740000034</v>
      </c>
    </row>
    <row r="221" spans="1:8" x14ac:dyDescent="0.55000000000000004">
      <c r="A221" t="s">
        <v>13</v>
      </c>
      <c r="B221" t="s">
        <v>7</v>
      </c>
      <c r="C221">
        <v>2047</v>
      </c>
      <c r="D221">
        <v>0.64171882599999996</v>
      </c>
      <c r="E221">
        <v>54.393159373000003</v>
      </c>
      <c r="F221">
        <v>1.9</v>
      </c>
      <c r="G221">
        <f t="shared" si="2"/>
        <v>0.46059437599999997</v>
      </c>
      <c r="H221">
        <f t="shared" si="2"/>
        <v>-8.3875133109999993</v>
      </c>
    </row>
    <row r="222" spans="1:8" x14ac:dyDescent="0.55000000000000004">
      <c r="A222" t="s">
        <v>13</v>
      </c>
      <c r="B222" t="s">
        <v>7</v>
      </c>
      <c r="C222">
        <v>2050</v>
      </c>
      <c r="D222">
        <v>0.75279736100000005</v>
      </c>
      <c r="E222">
        <v>62.511378786999998</v>
      </c>
      <c r="F222">
        <v>1.9</v>
      </c>
      <c r="G222">
        <f t="shared" si="2"/>
        <v>0.52647317100000102</v>
      </c>
      <c r="H222">
        <f t="shared" si="2"/>
        <v>-6.9632257600000003</v>
      </c>
    </row>
    <row r="223" spans="1:8" x14ac:dyDescent="0.55000000000000004">
      <c r="A223" t="s">
        <v>13</v>
      </c>
      <c r="B223" t="s">
        <v>8</v>
      </c>
      <c r="C223">
        <v>2010</v>
      </c>
      <c r="D223">
        <v>0</v>
      </c>
      <c r="E223">
        <v>0</v>
      </c>
      <c r="F223">
        <v>56.1</v>
      </c>
      <c r="G223">
        <f t="shared" si="2"/>
        <v>0</v>
      </c>
      <c r="H223">
        <f t="shared" si="2"/>
        <v>0</v>
      </c>
    </row>
    <row r="224" spans="1:8" x14ac:dyDescent="0.55000000000000004">
      <c r="A224" t="s">
        <v>13</v>
      </c>
      <c r="B224" t="s">
        <v>8</v>
      </c>
      <c r="C224">
        <v>2015</v>
      </c>
      <c r="D224">
        <v>0</v>
      </c>
      <c r="E224">
        <v>0</v>
      </c>
      <c r="F224">
        <v>56.1</v>
      </c>
      <c r="G224">
        <f t="shared" si="2"/>
        <v>0</v>
      </c>
      <c r="H224">
        <f t="shared" si="2"/>
        <v>0</v>
      </c>
    </row>
    <row r="225" spans="1:8" x14ac:dyDescent="0.55000000000000004">
      <c r="A225" t="s">
        <v>13</v>
      </c>
      <c r="B225" t="s">
        <v>8</v>
      </c>
      <c r="C225">
        <v>2020</v>
      </c>
      <c r="D225">
        <v>0</v>
      </c>
      <c r="E225">
        <v>0</v>
      </c>
      <c r="F225">
        <v>56.1</v>
      </c>
      <c r="G225">
        <f t="shared" si="2"/>
        <v>0</v>
      </c>
      <c r="H225">
        <f t="shared" si="2"/>
        <v>0</v>
      </c>
    </row>
    <row r="226" spans="1:8" x14ac:dyDescent="0.55000000000000004">
      <c r="A226" t="s">
        <v>13</v>
      </c>
      <c r="B226" t="s">
        <v>8</v>
      </c>
      <c r="C226">
        <v>2023</v>
      </c>
      <c r="D226">
        <v>0</v>
      </c>
      <c r="E226">
        <v>0</v>
      </c>
      <c r="F226">
        <v>55.634999999999998</v>
      </c>
      <c r="G226">
        <f t="shared" si="2"/>
        <v>0</v>
      </c>
      <c r="H226">
        <f t="shared" si="2"/>
        <v>0</v>
      </c>
    </row>
    <row r="227" spans="1:8" x14ac:dyDescent="0.55000000000000004">
      <c r="A227" t="s">
        <v>13</v>
      </c>
      <c r="B227" t="s">
        <v>8</v>
      </c>
      <c r="C227">
        <v>2026</v>
      </c>
      <c r="D227">
        <v>0</v>
      </c>
      <c r="E227">
        <v>4.5791637000000003E-2</v>
      </c>
      <c r="F227">
        <v>55.17</v>
      </c>
      <c r="G227">
        <f t="shared" si="2"/>
        <v>0</v>
      </c>
      <c r="H227">
        <f t="shared" si="2"/>
        <v>4.5791637000000003E-2</v>
      </c>
    </row>
    <row r="228" spans="1:8" x14ac:dyDescent="0.55000000000000004">
      <c r="A228" t="s">
        <v>13</v>
      </c>
      <c r="B228" t="s">
        <v>8</v>
      </c>
      <c r="C228">
        <v>2029</v>
      </c>
      <c r="D228">
        <v>0</v>
      </c>
      <c r="E228">
        <v>8.8419208999999999E-2</v>
      </c>
      <c r="F228">
        <v>54.704999999999998</v>
      </c>
      <c r="G228">
        <f t="shared" si="2"/>
        <v>0</v>
      </c>
      <c r="H228">
        <f t="shared" si="2"/>
        <v>6.8167688000000004E-2</v>
      </c>
    </row>
    <row r="229" spans="1:8" x14ac:dyDescent="0.55000000000000004">
      <c r="A229" t="s">
        <v>13</v>
      </c>
      <c r="B229" t="s">
        <v>8</v>
      </c>
      <c r="C229">
        <v>2032</v>
      </c>
      <c r="D229">
        <v>0.149630871</v>
      </c>
      <c r="E229">
        <v>0.29862677599999998</v>
      </c>
      <c r="F229">
        <v>54.24</v>
      </c>
      <c r="G229">
        <f t="shared" si="2"/>
        <v>0.149630871</v>
      </c>
      <c r="H229">
        <f t="shared" si="2"/>
        <v>0.26869275599999998</v>
      </c>
    </row>
    <row r="230" spans="1:8" x14ac:dyDescent="0.55000000000000004">
      <c r="A230" t="s">
        <v>13</v>
      </c>
      <c r="B230" t="s">
        <v>8</v>
      </c>
      <c r="C230">
        <v>2035</v>
      </c>
      <c r="D230">
        <v>17.012229481999999</v>
      </c>
      <c r="E230">
        <v>17.152230928999899</v>
      </c>
      <c r="F230">
        <v>53.774999999999999</v>
      </c>
      <c r="G230">
        <f t="shared" si="2"/>
        <v>-0.17002356900000137</v>
      </c>
      <c r="H230">
        <f t="shared" si="2"/>
        <v>-7.8956945000101086E-2</v>
      </c>
    </row>
    <row r="231" spans="1:8" x14ac:dyDescent="0.55000000000000004">
      <c r="A231" t="s">
        <v>13</v>
      </c>
      <c r="B231" t="s">
        <v>8</v>
      </c>
      <c r="C231">
        <v>2038</v>
      </c>
      <c r="D231">
        <v>23.043077158999999</v>
      </c>
      <c r="E231">
        <v>23.183366637999999</v>
      </c>
      <c r="F231">
        <v>53.31</v>
      </c>
      <c r="G231">
        <f t="shared" si="2"/>
        <v>3.7984944089999999</v>
      </c>
      <c r="H231">
        <f t="shared" si="2"/>
        <v>3.8898490649999999</v>
      </c>
    </row>
    <row r="232" spans="1:8" x14ac:dyDescent="0.55000000000000004">
      <c r="A232" t="s">
        <v>13</v>
      </c>
      <c r="B232" t="s">
        <v>8</v>
      </c>
      <c r="C232">
        <v>2041</v>
      </c>
      <c r="D232">
        <v>35.873463573000002</v>
      </c>
      <c r="E232">
        <v>36.186426324999999</v>
      </c>
      <c r="F232">
        <v>52.844999999999999</v>
      </c>
      <c r="G232">
        <f t="shared" si="2"/>
        <v>-2.0359125089999992</v>
      </c>
      <c r="H232">
        <f t="shared" si="2"/>
        <v>-1.835950296</v>
      </c>
    </row>
    <row r="233" spans="1:8" x14ac:dyDescent="0.55000000000000004">
      <c r="A233" t="s">
        <v>13</v>
      </c>
      <c r="B233" t="s">
        <v>8</v>
      </c>
      <c r="C233">
        <v>2044</v>
      </c>
      <c r="D233">
        <v>45.771259774999997</v>
      </c>
      <c r="E233">
        <v>46.168170384</v>
      </c>
      <c r="F233">
        <v>52.38</v>
      </c>
      <c r="G233">
        <f t="shared" si="2"/>
        <v>-3.5965671240000034</v>
      </c>
      <c r="H233">
        <f t="shared" si="2"/>
        <v>-3.3415925740000034</v>
      </c>
    </row>
    <row r="234" spans="1:8" x14ac:dyDescent="0.55000000000000004">
      <c r="A234" t="s">
        <v>13</v>
      </c>
      <c r="B234" t="s">
        <v>8</v>
      </c>
      <c r="C234">
        <v>2047</v>
      </c>
      <c r="D234">
        <v>53.751440547000001</v>
      </c>
      <c r="E234">
        <v>54.393159373000003</v>
      </c>
      <c r="F234">
        <v>51.914999999999999</v>
      </c>
      <c r="G234">
        <f t="shared" si="2"/>
        <v>-8.8481076869999953</v>
      </c>
      <c r="H234">
        <f t="shared" si="2"/>
        <v>-8.3875133109999993</v>
      </c>
    </row>
    <row r="235" spans="1:8" x14ac:dyDescent="0.55000000000000004">
      <c r="A235" t="s">
        <v>13</v>
      </c>
      <c r="B235" t="s">
        <v>8</v>
      </c>
      <c r="C235">
        <v>2050</v>
      </c>
      <c r="D235">
        <v>61.758581425999999</v>
      </c>
      <c r="E235">
        <v>62.511378786999998</v>
      </c>
      <c r="F235">
        <v>51.45</v>
      </c>
      <c r="G235">
        <f t="shared" si="2"/>
        <v>-7.4896989309999995</v>
      </c>
      <c r="H235">
        <f t="shared" si="2"/>
        <v>-6.9632257600000003</v>
      </c>
    </row>
    <row r="236" spans="1:8" x14ac:dyDescent="0.55000000000000004">
      <c r="A236" t="s">
        <v>14</v>
      </c>
      <c r="B236" t="s">
        <v>6</v>
      </c>
      <c r="C236">
        <v>2010</v>
      </c>
      <c r="D236">
        <v>0</v>
      </c>
      <c r="E236">
        <v>0</v>
      </c>
      <c r="F236">
        <v>0.88</v>
      </c>
    </row>
    <row r="237" spans="1:8" x14ac:dyDescent="0.55000000000000004">
      <c r="A237" t="s">
        <v>14</v>
      </c>
      <c r="B237" t="s">
        <v>6</v>
      </c>
      <c r="C237">
        <v>2015</v>
      </c>
      <c r="D237">
        <v>0</v>
      </c>
      <c r="E237">
        <v>0</v>
      </c>
      <c r="F237">
        <v>0.88</v>
      </c>
    </row>
    <row r="238" spans="1:8" x14ac:dyDescent="0.55000000000000004">
      <c r="A238" t="s">
        <v>14</v>
      </c>
      <c r="B238" t="s">
        <v>6</v>
      </c>
      <c r="C238">
        <v>2020</v>
      </c>
      <c r="D238">
        <v>0</v>
      </c>
      <c r="E238">
        <v>0</v>
      </c>
      <c r="F238">
        <v>0.88</v>
      </c>
    </row>
    <row r="239" spans="1:8" x14ac:dyDescent="0.55000000000000004">
      <c r="A239" t="s">
        <v>14</v>
      </c>
      <c r="B239" t="s">
        <v>6</v>
      </c>
      <c r="C239">
        <v>2023</v>
      </c>
      <c r="D239">
        <v>0</v>
      </c>
      <c r="E239">
        <v>0</v>
      </c>
      <c r="F239">
        <v>0.88</v>
      </c>
    </row>
    <row r="240" spans="1:8" x14ac:dyDescent="0.55000000000000004">
      <c r="A240" t="s">
        <v>14</v>
      </c>
      <c r="B240" t="s">
        <v>6</v>
      </c>
      <c r="C240">
        <v>2026</v>
      </c>
      <c r="D240">
        <v>0</v>
      </c>
      <c r="E240">
        <v>0</v>
      </c>
      <c r="F240">
        <v>0.88</v>
      </c>
    </row>
    <row r="241" spans="1:6" x14ac:dyDescent="0.55000000000000004">
      <c r="A241" t="s">
        <v>14</v>
      </c>
      <c r="B241" t="s">
        <v>6</v>
      </c>
      <c r="C241">
        <v>2029</v>
      </c>
      <c r="D241">
        <v>1.8988024999999999E-2</v>
      </c>
      <c r="E241">
        <v>1.8988024999999999E-2</v>
      </c>
      <c r="F241">
        <v>0.88</v>
      </c>
    </row>
    <row r="242" spans="1:6" x14ac:dyDescent="0.55000000000000004">
      <c r="A242" t="s">
        <v>14</v>
      </c>
      <c r="B242" t="s">
        <v>6</v>
      </c>
      <c r="C242">
        <v>2032</v>
      </c>
      <c r="D242">
        <v>1.8988024999999999E-2</v>
      </c>
      <c r="E242">
        <v>2.7581296000000002E-2</v>
      </c>
      <c r="F242">
        <v>0.88</v>
      </c>
    </row>
    <row r="243" spans="1:6" x14ac:dyDescent="0.55000000000000004">
      <c r="A243" t="s">
        <v>14</v>
      </c>
      <c r="B243" t="s">
        <v>6</v>
      </c>
      <c r="C243">
        <v>2035</v>
      </c>
      <c r="D243">
        <v>0</v>
      </c>
      <c r="E243">
        <v>7.8816914109999896</v>
      </c>
      <c r="F243">
        <v>0.88</v>
      </c>
    </row>
    <row r="244" spans="1:6" x14ac:dyDescent="0.55000000000000004">
      <c r="A244" t="s">
        <v>14</v>
      </c>
      <c r="B244" t="s">
        <v>6</v>
      </c>
      <c r="C244">
        <v>2038</v>
      </c>
      <c r="D244">
        <v>0</v>
      </c>
      <c r="E244">
        <v>9.9155230490000008</v>
      </c>
      <c r="F244">
        <v>0.88</v>
      </c>
    </row>
    <row r="245" spans="1:6" x14ac:dyDescent="0.55000000000000004">
      <c r="A245" t="s">
        <v>14</v>
      </c>
      <c r="B245" t="s">
        <v>6</v>
      </c>
      <c r="C245">
        <v>2041</v>
      </c>
      <c r="D245">
        <v>0</v>
      </c>
      <c r="E245">
        <v>20.235353004</v>
      </c>
      <c r="F245">
        <v>0.88</v>
      </c>
    </row>
    <row r="246" spans="1:6" x14ac:dyDescent="0.55000000000000004">
      <c r="A246" t="s">
        <v>14</v>
      </c>
      <c r="B246" t="s">
        <v>6</v>
      </c>
      <c r="C246">
        <v>2044</v>
      </c>
      <c r="D246">
        <v>0</v>
      </c>
      <c r="E246">
        <v>26.431052713</v>
      </c>
      <c r="F246">
        <v>0.88</v>
      </c>
    </row>
    <row r="247" spans="1:6" x14ac:dyDescent="0.55000000000000004">
      <c r="A247" t="s">
        <v>14</v>
      </c>
      <c r="B247" t="s">
        <v>6</v>
      </c>
      <c r="C247">
        <v>2047</v>
      </c>
      <c r="D247">
        <v>0</v>
      </c>
      <c r="E247">
        <v>35.770899341000003</v>
      </c>
      <c r="F247">
        <v>0.88</v>
      </c>
    </row>
    <row r="248" spans="1:6" x14ac:dyDescent="0.55000000000000004">
      <c r="A248" t="s">
        <v>14</v>
      </c>
      <c r="B248" t="s">
        <v>6</v>
      </c>
      <c r="C248">
        <v>2050</v>
      </c>
      <c r="D248">
        <v>0</v>
      </c>
      <c r="E248">
        <v>49.391922559000001</v>
      </c>
      <c r="F248">
        <v>0.88</v>
      </c>
    </row>
    <row r="249" spans="1:6" x14ac:dyDescent="0.55000000000000004">
      <c r="A249" t="s">
        <v>14</v>
      </c>
      <c r="B249" t="s">
        <v>7</v>
      </c>
      <c r="C249">
        <v>2010</v>
      </c>
      <c r="D249">
        <v>0</v>
      </c>
      <c r="E249">
        <v>0</v>
      </c>
      <c r="F249">
        <v>1.9</v>
      </c>
    </row>
    <row r="250" spans="1:6" x14ac:dyDescent="0.55000000000000004">
      <c r="A250" t="s">
        <v>14</v>
      </c>
      <c r="B250" t="s">
        <v>7</v>
      </c>
      <c r="C250">
        <v>2015</v>
      </c>
      <c r="D250">
        <v>0</v>
      </c>
      <c r="E250">
        <v>0</v>
      </c>
      <c r="F250">
        <v>1.9</v>
      </c>
    </row>
    <row r="251" spans="1:6" x14ac:dyDescent="0.55000000000000004">
      <c r="A251" t="s">
        <v>14</v>
      </c>
      <c r="B251" t="s">
        <v>7</v>
      </c>
      <c r="C251">
        <v>2020</v>
      </c>
      <c r="D251">
        <v>0</v>
      </c>
      <c r="E251">
        <v>0</v>
      </c>
      <c r="F251">
        <v>1.9</v>
      </c>
    </row>
    <row r="252" spans="1:6" x14ac:dyDescent="0.55000000000000004">
      <c r="A252" t="s">
        <v>14</v>
      </c>
      <c r="B252" t="s">
        <v>7</v>
      </c>
      <c r="C252">
        <v>2023</v>
      </c>
      <c r="D252">
        <v>0</v>
      </c>
      <c r="E252">
        <v>0</v>
      </c>
      <c r="F252">
        <v>1.9</v>
      </c>
    </row>
    <row r="253" spans="1:6" x14ac:dyDescent="0.55000000000000004">
      <c r="A253" t="s">
        <v>14</v>
      </c>
      <c r="B253" t="s">
        <v>7</v>
      </c>
      <c r="C253">
        <v>2026</v>
      </c>
      <c r="D253">
        <v>0</v>
      </c>
      <c r="E253">
        <v>0</v>
      </c>
      <c r="F253">
        <v>1.9</v>
      </c>
    </row>
    <row r="254" spans="1:6" x14ac:dyDescent="0.55000000000000004">
      <c r="A254" t="s">
        <v>14</v>
      </c>
      <c r="B254" t="s">
        <v>7</v>
      </c>
      <c r="C254">
        <v>2029</v>
      </c>
      <c r="D254">
        <v>0</v>
      </c>
      <c r="E254">
        <v>1.8988024999999999E-2</v>
      </c>
      <c r="F254">
        <v>1.9</v>
      </c>
    </row>
    <row r="255" spans="1:6" x14ac:dyDescent="0.55000000000000004">
      <c r="A255" t="s">
        <v>14</v>
      </c>
      <c r="B255" t="s">
        <v>7</v>
      </c>
      <c r="C255">
        <v>2032</v>
      </c>
      <c r="D255">
        <v>8.5932709999999995E-3</v>
      </c>
      <c r="E255">
        <v>2.7581296000000002E-2</v>
      </c>
      <c r="F255">
        <v>1.9</v>
      </c>
    </row>
    <row r="256" spans="1:6" x14ac:dyDescent="0.55000000000000004">
      <c r="A256" t="s">
        <v>14</v>
      </c>
      <c r="B256" t="s">
        <v>7</v>
      </c>
      <c r="C256">
        <v>2035</v>
      </c>
      <c r="D256">
        <v>4.3315001999999998E-2</v>
      </c>
      <c r="E256">
        <v>7.8816914109999896</v>
      </c>
      <c r="F256">
        <v>1.9</v>
      </c>
    </row>
    <row r="257" spans="1:6" x14ac:dyDescent="0.55000000000000004">
      <c r="A257" t="s">
        <v>14</v>
      </c>
      <c r="B257" t="s">
        <v>7</v>
      </c>
      <c r="C257">
        <v>2038</v>
      </c>
      <c r="D257">
        <v>4.3315001999999998E-2</v>
      </c>
      <c r="E257">
        <v>9.9155230490000008</v>
      </c>
      <c r="F257">
        <v>1.9</v>
      </c>
    </row>
    <row r="258" spans="1:6" x14ac:dyDescent="0.55000000000000004">
      <c r="A258" t="s">
        <v>14</v>
      </c>
      <c r="B258" t="s">
        <v>7</v>
      </c>
      <c r="C258">
        <v>2041</v>
      </c>
      <c r="D258">
        <v>0.16910805500000001</v>
      </c>
      <c r="E258">
        <v>20.235353004</v>
      </c>
      <c r="F258">
        <v>1.9</v>
      </c>
    </row>
    <row r="259" spans="1:6" x14ac:dyDescent="0.55000000000000004">
      <c r="A259" t="s">
        <v>14</v>
      </c>
      <c r="B259" t="s">
        <v>7</v>
      </c>
      <c r="C259">
        <v>2044</v>
      </c>
      <c r="D259">
        <v>0.196124779</v>
      </c>
      <c r="E259">
        <v>26.431052713</v>
      </c>
      <c r="F259">
        <v>1.9</v>
      </c>
    </row>
    <row r="260" spans="1:6" x14ac:dyDescent="0.55000000000000004">
      <c r="A260" t="s">
        <v>14</v>
      </c>
      <c r="B260" t="s">
        <v>7</v>
      </c>
      <c r="C260">
        <v>2047</v>
      </c>
      <c r="D260">
        <v>0.261513465</v>
      </c>
      <c r="E260">
        <v>35.770899341000003</v>
      </c>
      <c r="F260">
        <v>1.9</v>
      </c>
    </row>
    <row r="261" spans="1:6" x14ac:dyDescent="0.55000000000000004">
      <c r="A261" t="s">
        <v>14</v>
      </c>
      <c r="B261" t="s">
        <v>7</v>
      </c>
      <c r="C261">
        <v>2050</v>
      </c>
      <c r="D261">
        <v>0.27327166799999902</v>
      </c>
      <c r="E261">
        <v>49.391922559000001</v>
      </c>
      <c r="F261">
        <v>1.9</v>
      </c>
    </row>
    <row r="262" spans="1:6" x14ac:dyDescent="0.55000000000000004">
      <c r="A262" t="s">
        <v>14</v>
      </c>
      <c r="B262" t="s">
        <v>8</v>
      </c>
      <c r="C262">
        <v>2010</v>
      </c>
      <c r="D262">
        <v>0</v>
      </c>
      <c r="E262">
        <v>0</v>
      </c>
      <c r="F262">
        <v>56.1</v>
      </c>
    </row>
    <row r="263" spans="1:6" x14ac:dyDescent="0.55000000000000004">
      <c r="A263" t="s">
        <v>14</v>
      </c>
      <c r="B263" t="s">
        <v>8</v>
      </c>
      <c r="C263">
        <v>2015</v>
      </c>
      <c r="D263">
        <v>0</v>
      </c>
      <c r="E263">
        <v>0</v>
      </c>
      <c r="F263">
        <v>56.1</v>
      </c>
    </row>
    <row r="264" spans="1:6" x14ac:dyDescent="0.55000000000000004">
      <c r="A264" t="s">
        <v>14</v>
      </c>
      <c r="B264" t="s">
        <v>8</v>
      </c>
      <c r="C264">
        <v>2020</v>
      </c>
      <c r="D264">
        <v>0</v>
      </c>
      <c r="E264">
        <v>0</v>
      </c>
      <c r="F264">
        <v>56.1</v>
      </c>
    </row>
    <row r="265" spans="1:6" x14ac:dyDescent="0.55000000000000004">
      <c r="A265" t="s">
        <v>14</v>
      </c>
      <c r="B265" t="s">
        <v>8</v>
      </c>
      <c r="C265">
        <v>2023</v>
      </c>
      <c r="D265">
        <v>0</v>
      </c>
      <c r="E265">
        <v>0</v>
      </c>
      <c r="F265">
        <v>55.634999999999998</v>
      </c>
    </row>
    <row r="266" spans="1:6" x14ac:dyDescent="0.55000000000000004">
      <c r="A266" t="s">
        <v>14</v>
      </c>
      <c r="B266" t="s">
        <v>8</v>
      </c>
      <c r="C266">
        <v>2026</v>
      </c>
      <c r="D266">
        <v>0</v>
      </c>
      <c r="E266">
        <v>0</v>
      </c>
      <c r="F266">
        <v>55.17</v>
      </c>
    </row>
    <row r="267" spans="1:6" x14ac:dyDescent="0.55000000000000004">
      <c r="A267" t="s">
        <v>14</v>
      </c>
      <c r="B267" t="s">
        <v>8</v>
      </c>
      <c r="C267">
        <v>2029</v>
      </c>
      <c r="D267">
        <v>0</v>
      </c>
      <c r="E267">
        <v>1.8988024999999999E-2</v>
      </c>
      <c r="F267">
        <v>54.704999999999998</v>
      </c>
    </row>
    <row r="268" spans="1:6" x14ac:dyDescent="0.55000000000000004">
      <c r="A268" t="s">
        <v>14</v>
      </c>
      <c r="B268" t="s">
        <v>8</v>
      </c>
      <c r="C268">
        <v>2032</v>
      </c>
      <c r="D268">
        <v>0</v>
      </c>
      <c r="E268">
        <v>2.7581296000000002E-2</v>
      </c>
      <c r="F268">
        <v>54.24</v>
      </c>
    </row>
    <row r="269" spans="1:6" x14ac:dyDescent="0.55000000000000004">
      <c r="A269" t="s">
        <v>14</v>
      </c>
      <c r="B269" t="s">
        <v>8</v>
      </c>
      <c r="C269">
        <v>2035</v>
      </c>
      <c r="D269">
        <v>7.8383764089999897</v>
      </c>
      <c r="E269">
        <v>7.8816914109999896</v>
      </c>
      <c r="F269">
        <v>53.774999999999999</v>
      </c>
    </row>
    <row r="270" spans="1:6" x14ac:dyDescent="0.55000000000000004">
      <c r="A270" t="s">
        <v>14</v>
      </c>
      <c r="B270" t="s">
        <v>8</v>
      </c>
      <c r="C270">
        <v>2038</v>
      </c>
      <c r="D270">
        <v>9.8722080470000009</v>
      </c>
      <c r="E270">
        <v>9.9155230490000008</v>
      </c>
      <c r="F270">
        <v>53.31</v>
      </c>
    </row>
    <row r="271" spans="1:6" x14ac:dyDescent="0.55000000000000004">
      <c r="A271" t="s">
        <v>14</v>
      </c>
      <c r="B271" t="s">
        <v>8</v>
      </c>
      <c r="C271">
        <v>2041</v>
      </c>
      <c r="D271">
        <v>20.066244949000001</v>
      </c>
      <c r="E271">
        <v>20.235353004</v>
      </c>
      <c r="F271">
        <v>52.844999999999999</v>
      </c>
    </row>
    <row r="272" spans="1:6" x14ac:dyDescent="0.55000000000000004">
      <c r="A272" t="s">
        <v>14</v>
      </c>
      <c r="B272" t="s">
        <v>8</v>
      </c>
      <c r="C272">
        <v>2044</v>
      </c>
      <c r="D272">
        <v>26.234927934000002</v>
      </c>
      <c r="E272">
        <v>26.431052713</v>
      </c>
      <c r="F272">
        <v>52.38</v>
      </c>
    </row>
    <row r="273" spans="1:8" x14ac:dyDescent="0.55000000000000004">
      <c r="A273" t="s">
        <v>14</v>
      </c>
      <c r="B273" t="s">
        <v>8</v>
      </c>
      <c r="C273">
        <v>2047</v>
      </c>
      <c r="D273">
        <v>35.509385876000003</v>
      </c>
      <c r="E273">
        <v>35.770899341000003</v>
      </c>
      <c r="F273">
        <v>51.914999999999999</v>
      </c>
    </row>
    <row r="274" spans="1:8" x14ac:dyDescent="0.55000000000000004">
      <c r="A274" t="s">
        <v>14</v>
      </c>
      <c r="B274" t="s">
        <v>8</v>
      </c>
      <c r="C274">
        <v>2050</v>
      </c>
      <c r="D274">
        <v>49.118650891000001</v>
      </c>
      <c r="E274">
        <v>49.391922559000001</v>
      </c>
      <c r="F274">
        <v>51.45</v>
      </c>
    </row>
    <row r="275" spans="1:8" x14ac:dyDescent="0.55000000000000004">
      <c r="A275" t="s">
        <v>15</v>
      </c>
      <c r="B275" t="s">
        <v>6</v>
      </c>
      <c r="C275">
        <v>2010</v>
      </c>
      <c r="D275">
        <v>0</v>
      </c>
      <c r="E275">
        <v>0</v>
      </c>
      <c r="F275">
        <v>0.88</v>
      </c>
      <c r="G275">
        <f>D275-D236</f>
        <v>0</v>
      </c>
      <c r="H275">
        <f>E275-E236</f>
        <v>0</v>
      </c>
    </row>
    <row r="276" spans="1:8" x14ac:dyDescent="0.55000000000000004">
      <c r="A276" t="s">
        <v>15</v>
      </c>
      <c r="B276" t="s">
        <v>6</v>
      </c>
      <c r="C276">
        <v>2015</v>
      </c>
      <c r="D276">
        <v>0</v>
      </c>
      <c r="E276">
        <v>0</v>
      </c>
      <c r="F276">
        <v>0.88</v>
      </c>
      <c r="G276">
        <f t="shared" ref="G276:H313" si="3">D276-D237</f>
        <v>0</v>
      </c>
      <c r="H276">
        <f t="shared" si="3"/>
        <v>0</v>
      </c>
    </row>
    <row r="277" spans="1:8" x14ac:dyDescent="0.55000000000000004">
      <c r="A277" t="s">
        <v>15</v>
      </c>
      <c r="B277" t="s">
        <v>6</v>
      </c>
      <c r="C277">
        <v>2020</v>
      </c>
      <c r="D277">
        <v>0</v>
      </c>
      <c r="E277">
        <v>0</v>
      </c>
      <c r="F277">
        <v>0.88</v>
      </c>
      <c r="G277">
        <f t="shared" si="3"/>
        <v>0</v>
      </c>
      <c r="H277">
        <f t="shared" si="3"/>
        <v>0</v>
      </c>
    </row>
    <row r="278" spans="1:8" x14ac:dyDescent="0.55000000000000004">
      <c r="A278" t="s">
        <v>15</v>
      </c>
      <c r="B278" t="s">
        <v>6</v>
      </c>
      <c r="C278">
        <v>2023</v>
      </c>
      <c r="D278">
        <v>0</v>
      </c>
      <c r="E278">
        <v>0</v>
      </c>
      <c r="F278">
        <v>0.88</v>
      </c>
      <c r="G278">
        <f t="shared" si="3"/>
        <v>0</v>
      </c>
      <c r="H278">
        <f t="shared" si="3"/>
        <v>0</v>
      </c>
    </row>
    <row r="279" spans="1:8" x14ac:dyDescent="0.55000000000000004">
      <c r="A279" t="s">
        <v>15</v>
      </c>
      <c r="B279" t="s">
        <v>6</v>
      </c>
      <c r="C279">
        <v>2026</v>
      </c>
      <c r="D279">
        <v>3.8342922000000002E-2</v>
      </c>
      <c r="E279">
        <v>3.8342922000000002E-2</v>
      </c>
      <c r="F279">
        <v>0.88</v>
      </c>
      <c r="G279">
        <f t="shared" si="3"/>
        <v>3.8342922000000002E-2</v>
      </c>
      <c r="H279">
        <f t="shared" si="3"/>
        <v>3.8342922000000002E-2</v>
      </c>
    </row>
    <row r="280" spans="1:8" x14ac:dyDescent="0.55000000000000004">
      <c r="A280" t="s">
        <v>15</v>
      </c>
      <c r="B280" t="s">
        <v>6</v>
      </c>
      <c r="C280">
        <v>2029</v>
      </c>
      <c r="D280">
        <v>8.3460936999999999E-2</v>
      </c>
      <c r="E280">
        <v>8.3460936999999999E-2</v>
      </c>
      <c r="F280">
        <v>0.88</v>
      </c>
      <c r="G280">
        <f t="shared" si="3"/>
        <v>6.4472911999999993E-2</v>
      </c>
      <c r="H280">
        <f t="shared" si="3"/>
        <v>6.4472911999999993E-2</v>
      </c>
    </row>
    <row r="281" spans="1:8" x14ac:dyDescent="0.55000000000000004">
      <c r="A281" t="s">
        <v>15</v>
      </c>
      <c r="B281" t="s">
        <v>6</v>
      </c>
      <c r="C281">
        <v>2032</v>
      </c>
      <c r="D281">
        <v>7.0241370999999997E-2</v>
      </c>
      <c r="E281">
        <v>0.10616961999999899</v>
      </c>
      <c r="F281">
        <v>0.88</v>
      </c>
      <c r="G281">
        <f t="shared" si="3"/>
        <v>5.1253345999999998E-2</v>
      </c>
      <c r="H281">
        <f t="shared" si="3"/>
        <v>7.8588323999998988E-2</v>
      </c>
    </row>
    <row r="282" spans="1:8" x14ac:dyDescent="0.55000000000000004">
      <c r="A282" t="s">
        <v>15</v>
      </c>
      <c r="B282" t="s">
        <v>6</v>
      </c>
      <c r="C282">
        <v>2035</v>
      </c>
      <c r="D282">
        <v>0</v>
      </c>
      <c r="E282">
        <v>8.4364549400000008</v>
      </c>
      <c r="F282">
        <v>0.88</v>
      </c>
      <c r="G282">
        <f t="shared" si="3"/>
        <v>0</v>
      </c>
      <c r="H282">
        <f t="shared" si="3"/>
        <v>0.55476352900001125</v>
      </c>
    </row>
    <row r="283" spans="1:8" x14ac:dyDescent="0.55000000000000004">
      <c r="A283" t="s">
        <v>15</v>
      </c>
      <c r="B283" t="s">
        <v>6</v>
      </c>
      <c r="C283">
        <v>2038</v>
      </c>
      <c r="D283">
        <v>0</v>
      </c>
      <c r="E283">
        <v>10.94376557</v>
      </c>
      <c r="F283">
        <v>0.88</v>
      </c>
      <c r="G283">
        <f t="shared" si="3"/>
        <v>0</v>
      </c>
      <c r="H283">
        <f t="shared" si="3"/>
        <v>1.0282425209999992</v>
      </c>
    </row>
    <row r="284" spans="1:8" x14ac:dyDescent="0.55000000000000004">
      <c r="A284" t="s">
        <v>15</v>
      </c>
      <c r="B284" t="s">
        <v>6</v>
      </c>
      <c r="C284">
        <v>2041</v>
      </c>
      <c r="D284">
        <v>0</v>
      </c>
      <c r="E284">
        <v>23.054538615999999</v>
      </c>
      <c r="F284">
        <v>0.88</v>
      </c>
      <c r="G284">
        <f t="shared" si="3"/>
        <v>0</v>
      </c>
      <c r="H284">
        <f t="shared" si="3"/>
        <v>2.8191856119999983</v>
      </c>
    </row>
    <row r="285" spans="1:8" x14ac:dyDescent="0.55000000000000004">
      <c r="A285" t="s">
        <v>15</v>
      </c>
      <c r="B285" t="s">
        <v>6</v>
      </c>
      <c r="C285">
        <v>2044</v>
      </c>
      <c r="D285">
        <v>0</v>
      </c>
      <c r="E285">
        <v>30.561259659000001</v>
      </c>
      <c r="F285">
        <v>0.88</v>
      </c>
      <c r="G285">
        <f t="shared" si="3"/>
        <v>0</v>
      </c>
      <c r="H285">
        <f t="shared" si="3"/>
        <v>4.1302069460000013</v>
      </c>
    </row>
    <row r="286" spans="1:8" x14ac:dyDescent="0.55000000000000004">
      <c r="A286" t="s">
        <v>15</v>
      </c>
      <c r="B286" t="s">
        <v>6</v>
      </c>
      <c r="C286">
        <v>2047</v>
      </c>
      <c r="D286">
        <v>0</v>
      </c>
      <c r="E286">
        <v>33.690074350000003</v>
      </c>
      <c r="F286">
        <v>0.88</v>
      </c>
      <c r="G286">
        <f t="shared" si="3"/>
        <v>0</v>
      </c>
      <c r="H286">
        <f t="shared" si="3"/>
        <v>-2.0808249910000001</v>
      </c>
    </row>
    <row r="287" spans="1:8" x14ac:dyDescent="0.55000000000000004">
      <c r="A287" t="s">
        <v>15</v>
      </c>
      <c r="B287" t="s">
        <v>6</v>
      </c>
      <c r="C287">
        <v>2050</v>
      </c>
      <c r="D287">
        <v>0</v>
      </c>
      <c r="E287">
        <v>42.648330260000002</v>
      </c>
      <c r="F287">
        <v>0.88</v>
      </c>
      <c r="G287">
        <f t="shared" si="3"/>
        <v>0</v>
      </c>
      <c r="H287">
        <f t="shared" si="3"/>
        <v>-6.7435922989999995</v>
      </c>
    </row>
    <row r="288" spans="1:8" x14ac:dyDescent="0.55000000000000004">
      <c r="A288" t="s">
        <v>15</v>
      </c>
      <c r="B288" t="s">
        <v>7</v>
      </c>
      <c r="C288">
        <v>2010</v>
      </c>
      <c r="D288">
        <v>0</v>
      </c>
      <c r="E288">
        <v>0</v>
      </c>
      <c r="F288">
        <v>1.9</v>
      </c>
      <c r="G288">
        <f t="shared" si="3"/>
        <v>0</v>
      </c>
      <c r="H288">
        <f t="shared" si="3"/>
        <v>0</v>
      </c>
    </row>
    <row r="289" spans="1:8" x14ac:dyDescent="0.55000000000000004">
      <c r="A289" t="s">
        <v>15</v>
      </c>
      <c r="B289" t="s">
        <v>7</v>
      </c>
      <c r="C289">
        <v>2015</v>
      </c>
      <c r="D289">
        <v>0</v>
      </c>
      <c r="E289">
        <v>0</v>
      </c>
      <c r="F289">
        <v>1.9</v>
      </c>
      <c r="G289">
        <f t="shared" si="3"/>
        <v>0</v>
      </c>
      <c r="H289">
        <f t="shared" si="3"/>
        <v>0</v>
      </c>
    </row>
    <row r="290" spans="1:8" x14ac:dyDescent="0.55000000000000004">
      <c r="A290" t="s">
        <v>15</v>
      </c>
      <c r="B290" t="s">
        <v>7</v>
      </c>
      <c r="C290">
        <v>2020</v>
      </c>
      <c r="D290">
        <v>0</v>
      </c>
      <c r="E290">
        <v>0</v>
      </c>
      <c r="F290">
        <v>1.9</v>
      </c>
      <c r="G290">
        <f t="shared" si="3"/>
        <v>0</v>
      </c>
      <c r="H290">
        <f t="shared" si="3"/>
        <v>0</v>
      </c>
    </row>
    <row r="291" spans="1:8" x14ac:dyDescent="0.55000000000000004">
      <c r="A291" t="s">
        <v>15</v>
      </c>
      <c r="B291" t="s">
        <v>7</v>
      </c>
      <c r="C291">
        <v>2023</v>
      </c>
      <c r="D291">
        <v>0</v>
      </c>
      <c r="E291">
        <v>0</v>
      </c>
      <c r="F291">
        <v>1.9</v>
      </c>
      <c r="G291">
        <f t="shared" si="3"/>
        <v>0</v>
      </c>
      <c r="H291">
        <f t="shared" si="3"/>
        <v>0</v>
      </c>
    </row>
    <row r="292" spans="1:8" x14ac:dyDescent="0.55000000000000004">
      <c r="A292" t="s">
        <v>15</v>
      </c>
      <c r="B292" t="s">
        <v>7</v>
      </c>
      <c r="C292">
        <v>2026</v>
      </c>
      <c r="D292">
        <v>0</v>
      </c>
      <c r="E292">
        <v>3.8342922000000002E-2</v>
      </c>
      <c r="F292">
        <v>1.9</v>
      </c>
      <c r="G292">
        <f t="shared" si="3"/>
        <v>0</v>
      </c>
      <c r="H292">
        <f t="shared" si="3"/>
        <v>3.8342922000000002E-2</v>
      </c>
    </row>
    <row r="293" spans="1:8" x14ac:dyDescent="0.55000000000000004">
      <c r="A293" t="s">
        <v>15</v>
      </c>
      <c r="B293" t="s">
        <v>7</v>
      </c>
      <c r="C293">
        <v>2029</v>
      </c>
      <c r="D293">
        <v>0</v>
      </c>
      <c r="E293">
        <v>8.3460936999999999E-2</v>
      </c>
      <c r="F293">
        <v>1.9</v>
      </c>
      <c r="G293">
        <f t="shared" si="3"/>
        <v>0</v>
      </c>
      <c r="H293">
        <f t="shared" si="3"/>
        <v>6.4472911999999993E-2</v>
      </c>
    </row>
    <row r="294" spans="1:8" x14ac:dyDescent="0.55000000000000004">
      <c r="A294" t="s">
        <v>15</v>
      </c>
      <c r="B294" t="s">
        <v>7</v>
      </c>
      <c r="C294">
        <v>2032</v>
      </c>
      <c r="D294">
        <v>3.5928249000000002E-2</v>
      </c>
      <c r="E294">
        <v>0.10616961999999899</v>
      </c>
      <c r="F294">
        <v>1.9</v>
      </c>
      <c r="G294">
        <f t="shared" si="3"/>
        <v>2.7334978000000003E-2</v>
      </c>
      <c r="H294">
        <f t="shared" si="3"/>
        <v>7.8588323999998988E-2</v>
      </c>
    </row>
    <row r="295" spans="1:8" x14ac:dyDescent="0.55000000000000004">
      <c r="A295" t="s">
        <v>15</v>
      </c>
      <c r="B295" t="s">
        <v>7</v>
      </c>
      <c r="C295">
        <v>2035</v>
      </c>
      <c r="D295">
        <v>0.12547691899999999</v>
      </c>
      <c r="E295">
        <v>8.4364549400000008</v>
      </c>
      <c r="F295">
        <v>1.9</v>
      </c>
      <c r="G295">
        <f t="shared" si="3"/>
        <v>8.2161917000000001E-2</v>
      </c>
      <c r="H295">
        <f t="shared" si="3"/>
        <v>0.55476352900001125</v>
      </c>
    </row>
    <row r="296" spans="1:8" x14ac:dyDescent="0.55000000000000004">
      <c r="A296" t="s">
        <v>15</v>
      </c>
      <c r="B296" t="s">
        <v>7</v>
      </c>
      <c r="C296">
        <v>2038</v>
      </c>
      <c r="D296">
        <v>0.157810537999999</v>
      </c>
      <c r="E296">
        <v>10.94376557</v>
      </c>
      <c r="F296">
        <v>1.9</v>
      </c>
      <c r="G296">
        <f t="shared" si="3"/>
        <v>0.11449553599999901</v>
      </c>
      <c r="H296">
        <f t="shared" si="3"/>
        <v>1.0282425209999992</v>
      </c>
    </row>
    <row r="297" spans="1:8" x14ac:dyDescent="0.55000000000000004">
      <c r="A297" t="s">
        <v>15</v>
      </c>
      <c r="B297" t="s">
        <v>7</v>
      </c>
      <c r="C297">
        <v>2041</v>
      </c>
      <c r="D297">
        <v>0.28784575800000001</v>
      </c>
      <c r="E297">
        <v>23.054538615999999</v>
      </c>
      <c r="F297">
        <v>1.9</v>
      </c>
      <c r="G297">
        <f t="shared" si="3"/>
        <v>0.118737703</v>
      </c>
      <c r="H297">
        <f t="shared" si="3"/>
        <v>2.8191856119999983</v>
      </c>
    </row>
    <row r="298" spans="1:8" x14ac:dyDescent="0.55000000000000004">
      <c r="A298" t="s">
        <v>15</v>
      </c>
      <c r="B298" t="s">
        <v>7</v>
      </c>
      <c r="C298">
        <v>2044</v>
      </c>
      <c r="D298">
        <v>0.40780560199999999</v>
      </c>
      <c r="E298">
        <v>30.561259659000001</v>
      </c>
      <c r="F298">
        <v>1.9</v>
      </c>
      <c r="G298">
        <f t="shared" si="3"/>
        <v>0.21168082299999999</v>
      </c>
      <c r="H298">
        <f t="shared" si="3"/>
        <v>4.1302069460000013</v>
      </c>
    </row>
    <row r="299" spans="1:8" x14ac:dyDescent="0.55000000000000004">
      <c r="A299" t="s">
        <v>15</v>
      </c>
      <c r="B299" t="s">
        <v>7</v>
      </c>
      <c r="C299">
        <v>2047</v>
      </c>
      <c r="D299">
        <v>0.71769242999999905</v>
      </c>
      <c r="E299">
        <v>33.690074350000003</v>
      </c>
      <c r="F299">
        <v>1.9</v>
      </c>
      <c r="G299">
        <f t="shared" si="3"/>
        <v>0.45617896499999905</v>
      </c>
      <c r="H299">
        <f t="shared" si="3"/>
        <v>-2.0808249910000001</v>
      </c>
    </row>
    <row r="300" spans="1:8" x14ac:dyDescent="0.55000000000000004">
      <c r="A300" t="s">
        <v>15</v>
      </c>
      <c r="B300" t="s">
        <v>7</v>
      </c>
      <c r="C300">
        <v>2050</v>
      </c>
      <c r="D300">
        <v>0.78498946300000005</v>
      </c>
      <c r="E300">
        <v>42.648330260000002</v>
      </c>
      <c r="F300">
        <v>1.9</v>
      </c>
      <c r="G300">
        <f t="shared" si="3"/>
        <v>0.51171779500000103</v>
      </c>
      <c r="H300">
        <f t="shared" si="3"/>
        <v>-6.7435922989999995</v>
      </c>
    </row>
    <row r="301" spans="1:8" x14ac:dyDescent="0.55000000000000004">
      <c r="A301" t="s">
        <v>15</v>
      </c>
      <c r="B301" t="s">
        <v>8</v>
      </c>
      <c r="C301">
        <v>2010</v>
      </c>
      <c r="D301">
        <v>0</v>
      </c>
      <c r="E301">
        <v>0</v>
      </c>
      <c r="F301">
        <v>56.1</v>
      </c>
      <c r="G301">
        <f t="shared" si="3"/>
        <v>0</v>
      </c>
      <c r="H301">
        <f t="shared" si="3"/>
        <v>0</v>
      </c>
    </row>
    <row r="302" spans="1:8" x14ac:dyDescent="0.55000000000000004">
      <c r="A302" t="s">
        <v>15</v>
      </c>
      <c r="B302" t="s">
        <v>8</v>
      </c>
      <c r="C302">
        <v>2015</v>
      </c>
      <c r="D302">
        <v>0</v>
      </c>
      <c r="E302">
        <v>0</v>
      </c>
      <c r="F302">
        <v>56.1</v>
      </c>
      <c r="G302">
        <f t="shared" si="3"/>
        <v>0</v>
      </c>
      <c r="H302">
        <f t="shared" si="3"/>
        <v>0</v>
      </c>
    </row>
    <row r="303" spans="1:8" x14ac:dyDescent="0.55000000000000004">
      <c r="A303" t="s">
        <v>15</v>
      </c>
      <c r="B303" t="s">
        <v>8</v>
      </c>
      <c r="C303">
        <v>2020</v>
      </c>
      <c r="D303">
        <v>0</v>
      </c>
      <c r="E303">
        <v>0</v>
      </c>
      <c r="F303">
        <v>56.1</v>
      </c>
      <c r="G303">
        <f t="shared" si="3"/>
        <v>0</v>
      </c>
      <c r="H303">
        <f t="shared" si="3"/>
        <v>0</v>
      </c>
    </row>
    <row r="304" spans="1:8" x14ac:dyDescent="0.55000000000000004">
      <c r="A304" t="s">
        <v>15</v>
      </c>
      <c r="B304" t="s">
        <v>8</v>
      </c>
      <c r="C304">
        <v>2023</v>
      </c>
      <c r="D304">
        <v>0</v>
      </c>
      <c r="E304">
        <v>0</v>
      </c>
      <c r="F304">
        <v>55.634999999999998</v>
      </c>
      <c r="G304">
        <f t="shared" si="3"/>
        <v>0</v>
      </c>
      <c r="H304">
        <f t="shared" si="3"/>
        <v>0</v>
      </c>
    </row>
    <row r="305" spans="1:8" x14ac:dyDescent="0.55000000000000004">
      <c r="A305" t="s">
        <v>15</v>
      </c>
      <c r="B305" t="s">
        <v>8</v>
      </c>
      <c r="C305">
        <v>2026</v>
      </c>
      <c r="D305">
        <v>0</v>
      </c>
      <c r="E305">
        <v>3.8342922000000002E-2</v>
      </c>
      <c r="F305">
        <v>55.17</v>
      </c>
      <c r="G305">
        <f t="shared" si="3"/>
        <v>0</v>
      </c>
      <c r="H305">
        <f t="shared" si="3"/>
        <v>3.8342922000000002E-2</v>
      </c>
    </row>
    <row r="306" spans="1:8" x14ac:dyDescent="0.55000000000000004">
      <c r="A306" t="s">
        <v>15</v>
      </c>
      <c r="B306" t="s">
        <v>8</v>
      </c>
      <c r="C306">
        <v>2029</v>
      </c>
      <c r="D306">
        <v>0</v>
      </c>
      <c r="E306">
        <v>8.3460936999999999E-2</v>
      </c>
      <c r="F306">
        <v>54.704999999999998</v>
      </c>
      <c r="G306">
        <f t="shared" si="3"/>
        <v>0</v>
      </c>
      <c r="H306">
        <f t="shared" si="3"/>
        <v>6.4472911999999993E-2</v>
      </c>
    </row>
    <row r="307" spans="1:8" x14ac:dyDescent="0.55000000000000004">
      <c r="A307" t="s">
        <v>15</v>
      </c>
      <c r="B307" t="s">
        <v>8</v>
      </c>
      <c r="C307">
        <v>2032</v>
      </c>
      <c r="D307">
        <v>0</v>
      </c>
      <c r="E307">
        <v>0.10616961999999899</v>
      </c>
      <c r="F307">
        <v>54.24</v>
      </c>
      <c r="G307">
        <f t="shared" si="3"/>
        <v>0</v>
      </c>
      <c r="H307">
        <f t="shared" si="3"/>
        <v>7.8588323999998988E-2</v>
      </c>
    </row>
    <row r="308" spans="1:8" x14ac:dyDescent="0.55000000000000004">
      <c r="A308" t="s">
        <v>15</v>
      </c>
      <c r="B308" t="s">
        <v>8</v>
      </c>
      <c r="C308">
        <v>2035</v>
      </c>
      <c r="D308">
        <v>8.3109780210000004</v>
      </c>
      <c r="E308">
        <v>8.4364549400000008</v>
      </c>
      <c r="F308">
        <v>53.774999999999999</v>
      </c>
      <c r="G308">
        <f t="shared" si="3"/>
        <v>0.47260161200001072</v>
      </c>
      <c r="H308">
        <f t="shared" si="3"/>
        <v>0.55476352900001125</v>
      </c>
    </row>
    <row r="309" spans="1:8" x14ac:dyDescent="0.55000000000000004">
      <c r="A309" t="s">
        <v>15</v>
      </c>
      <c r="B309" t="s">
        <v>8</v>
      </c>
      <c r="C309">
        <v>2038</v>
      </c>
      <c r="D309">
        <v>10.785955032</v>
      </c>
      <c r="E309">
        <v>10.94376557</v>
      </c>
      <c r="F309">
        <v>53.31</v>
      </c>
      <c r="G309">
        <f t="shared" si="3"/>
        <v>0.91374698499999951</v>
      </c>
      <c r="H309">
        <f t="shared" si="3"/>
        <v>1.0282425209999992</v>
      </c>
    </row>
    <row r="310" spans="1:8" x14ac:dyDescent="0.55000000000000004">
      <c r="A310" t="s">
        <v>15</v>
      </c>
      <c r="B310" t="s">
        <v>8</v>
      </c>
      <c r="C310">
        <v>2041</v>
      </c>
      <c r="D310">
        <v>22.766692857999999</v>
      </c>
      <c r="E310">
        <v>23.054538615999999</v>
      </c>
      <c r="F310">
        <v>52.844999999999999</v>
      </c>
      <c r="G310">
        <f t="shared" si="3"/>
        <v>2.7004479089999975</v>
      </c>
      <c r="H310">
        <f t="shared" si="3"/>
        <v>2.8191856119999983</v>
      </c>
    </row>
    <row r="311" spans="1:8" x14ac:dyDescent="0.55000000000000004">
      <c r="A311" t="s">
        <v>15</v>
      </c>
      <c r="B311" t="s">
        <v>8</v>
      </c>
      <c r="C311">
        <v>2044</v>
      </c>
      <c r="D311">
        <v>30.153454057000001</v>
      </c>
      <c r="E311">
        <v>30.561259659000001</v>
      </c>
      <c r="F311">
        <v>52.38</v>
      </c>
      <c r="G311">
        <f t="shared" si="3"/>
        <v>3.9185261229999995</v>
      </c>
      <c r="H311">
        <f t="shared" si="3"/>
        <v>4.1302069460000013</v>
      </c>
    </row>
    <row r="312" spans="1:8" x14ac:dyDescent="0.55000000000000004">
      <c r="A312" t="s">
        <v>15</v>
      </c>
      <c r="B312" t="s">
        <v>8</v>
      </c>
      <c r="C312">
        <v>2047</v>
      </c>
      <c r="D312">
        <v>32.972381919999997</v>
      </c>
      <c r="E312">
        <v>33.690074350000003</v>
      </c>
      <c r="F312">
        <v>51.914999999999999</v>
      </c>
      <c r="G312">
        <f t="shared" si="3"/>
        <v>-2.5370039560000066</v>
      </c>
      <c r="H312">
        <f t="shared" si="3"/>
        <v>-2.0808249910000001</v>
      </c>
    </row>
    <row r="313" spans="1:8" x14ac:dyDescent="0.55000000000000004">
      <c r="A313" t="s">
        <v>15</v>
      </c>
      <c r="B313" t="s">
        <v>8</v>
      </c>
      <c r="C313">
        <v>2050</v>
      </c>
      <c r="D313">
        <v>41.863340796999999</v>
      </c>
      <c r="E313">
        <v>42.648330260000002</v>
      </c>
      <c r="F313">
        <v>51.45</v>
      </c>
      <c r="G313">
        <f t="shared" si="3"/>
        <v>-7.2553100940000022</v>
      </c>
      <c r="H313">
        <f t="shared" si="3"/>
        <v>-6.7435922989999995</v>
      </c>
    </row>
    <row r="314" spans="1:8" x14ac:dyDescent="0.55000000000000004">
      <c r="A314" t="s">
        <v>16</v>
      </c>
      <c r="B314" t="s">
        <v>6</v>
      </c>
      <c r="C314">
        <v>2010</v>
      </c>
      <c r="D314">
        <v>0</v>
      </c>
      <c r="E314">
        <v>0</v>
      </c>
      <c r="F314">
        <v>0.88</v>
      </c>
    </row>
    <row r="315" spans="1:8" x14ac:dyDescent="0.55000000000000004">
      <c r="A315" t="s">
        <v>16</v>
      </c>
      <c r="B315" t="s">
        <v>6</v>
      </c>
      <c r="C315">
        <v>2015</v>
      </c>
      <c r="D315">
        <v>0</v>
      </c>
      <c r="E315">
        <v>0</v>
      </c>
      <c r="F315">
        <v>0.88</v>
      </c>
    </row>
    <row r="316" spans="1:8" x14ac:dyDescent="0.55000000000000004">
      <c r="A316" t="s">
        <v>16</v>
      </c>
      <c r="B316" t="s">
        <v>6</v>
      </c>
      <c r="C316">
        <v>2020</v>
      </c>
      <c r="D316">
        <v>0</v>
      </c>
      <c r="E316">
        <v>0</v>
      </c>
      <c r="F316">
        <v>0.88</v>
      </c>
    </row>
    <row r="317" spans="1:8" x14ac:dyDescent="0.55000000000000004">
      <c r="A317" t="s">
        <v>16</v>
      </c>
      <c r="B317" t="s">
        <v>6</v>
      </c>
      <c r="C317">
        <v>2023</v>
      </c>
      <c r="D317">
        <v>0</v>
      </c>
      <c r="E317">
        <v>0</v>
      </c>
      <c r="F317">
        <v>0.88</v>
      </c>
    </row>
    <row r="318" spans="1:8" x14ac:dyDescent="0.55000000000000004">
      <c r="A318" t="s">
        <v>16</v>
      </c>
      <c r="B318" t="s">
        <v>6</v>
      </c>
      <c r="C318">
        <v>2026</v>
      </c>
      <c r="D318">
        <v>0</v>
      </c>
      <c r="E318">
        <v>0</v>
      </c>
      <c r="F318">
        <v>0.88</v>
      </c>
    </row>
    <row r="319" spans="1:8" x14ac:dyDescent="0.55000000000000004">
      <c r="A319" t="s">
        <v>16</v>
      </c>
      <c r="B319" t="s">
        <v>6</v>
      </c>
      <c r="C319">
        <v>2029</v>
      </c>
      <c r="D319">
        <v>1.7977795000000001E-2</v>
      </c>
      <c r="E319">
        <v>1.7977795000000001E-2</v>
      </c>
      <c r="F319">
        <v>0.88</v>
      </c>
    </row>
    <row r="320" spans="1:8" x14ac:dyDescent="0.55000000000000004">
      <c r="A320" t="s">
        <v>16</v>
      </c>
      <c r="B320" t="s">
        <v>6</v>
      </c>
      <c r="C320">
        <v>2032</v>
      </c>
      <c r="D320">
        <v>4.4980720000000002E-2</v>
      </c>
      <c r="E320">
        <v>4.4980720000000002E-2</v>
      </c>
      <c r="F320">
        <v>0.88</v>
      </c>
    </row>
    <row r="321" spans="1:6" x14ac:dyDescent="0.55000000000000004">
      <c r="A321" t="s">
        <v>16</v>
      </c>
      <c r="B321" t="s">
        <v>6</v>
      </c>
      <c r="C321">
        <v>2035</v>
      </c>
      <c r="D321">
        <v>0</v>
      </c>
      <c r="E321">
        <v>100.485005489999</v>
      </c>
      <c r="F321">
        <v>0.88</v>
      </c>
    </row>
    <row r="322" spans="1:6" x14ac:dyDescent="0.55000000000000004">
      <c r="A322" t="s">
        <v>16</v>
      </c>
      <c r="B322" t="s">
        <v>6</v>
      </c>
      <c r="C322">
        <v>2038</v>
      </c>
      <c r="D322">
        <v>0</v>
      </c>
      <c r="E322">
        <v>104.301802546</v>
      </c>
      <c r="F322">
        <v>0.88</v>
      </c>
    </row>
    <row r="323" spans="1:6" x14ac:dyDescent="0.55000000000000004">
      <c r="A323" t="s">
        <v>16</v>
      </c>
      <c r="B323" t="s">
        <v>6</v>
      </c>
      <c r="C323">
        <v>2041</v>
      </c>
      <c r="D323">
        <v>0</v>
      </c>
      <c r="E323">
        <v>119.52180309000001</v>
      </c>
      <c r="F323">
        <v>0.88</v>
      </c>
    </row>
    <row r="324" spans="1:6" x14ac:dyDescent="0.55000000000000004">
      <c r="A324" t="s">
        <v>16</v>
      </c>
      <c r="B324" t="s">
        <v>6</v>
      </c>
      <c r="C324">
        <v>2044</v>
      </c>
      <c r="D324">
        <v>0</v>
      </c>
      <c r="E324">
        <v>132.86133760800001</v>
      </c>
      <c r="F324">
        <v>0.88</v>
      </c>
    </row>
    <row r="325" spans="1:6" x14ac:dyDescent="0.55000000000000004">
      <c r="A325" t="s">
        <v>16</v>
      </c>
      <c r="B325" t="s">
        <v>6</v>
      </c>
      <c r="C325">
        <v>2047</v>
      </c>
      <c r="D325">
        <v>0</v>
      </c>
      <c r="E325">
        <v>139.624254154</v>
      </c>
      <c r="F325">
        <v>0.88</v>
      </c>
    </row>
    <row r="326" spans="1:6" x14ac:dyDescent="0.55000000000000004">
      <c r="A326" t="s">
        <v>16</v>
      </c>
      <c r="B326" t="s">
        <v>6</v>
      </c>
      <c r="C326">
        <v>2050</v>
      </c>
      <c r="D326">
        <v>0</v>
      </c>
      <c r="E326">
        <v>144.14922827999999</v>
      </c>
      <c r="F326">
        <v>0.88</v>
      </c>
    </row>
    <row r="327" spans="1:6" x14ac:dyDescent="0.55000000000000004">
      <c r="A327" t="s">
        <v>16</v>
      </c>
      <c r="B327" t="s">
        <v>7</v>
      </c>
      <c r="C327">
        <v>2010</v>
      </c>
      <c r="D327">
        <v>0</v>
      </c>
      <c r="E327">
        <v>0</v>
      </c>
      <c r="F327">
        <v>1.9</v>
      </c>
    </row>
    <row r="328" spans="1:6" x14ac:dyDescent="0.55000000000000004">
      <c r="A328" t="s">
        <v>16</v>
      </c>
      <c r="B328" t="s">
        <v>7</v>
      </c>
      <c r="C328">
        <v>2015</v>
      </c>
      <c r="D328">
        <v>0</v>
      </c>
      <c r="E328">
        <v>0</v>
      </c>
      <c r="F328">
        <v>1.9</v>
      </c>
    </row>
    <row r="329" spans="1:6" x14ac:dyDescent="0.55000000000000004">
      <c r="A329" t="s">
        <v>16</v>
      </c>
      <c r="B329" t="s">
        <v>7</v>
      </c>
      <c r="C329">
        <v>2020</v>
      </c>
      <c r="D329">
        <v>0</v>
      </c>
      <c r="E329">
        <v>0</v>
      </c>
      <c r="F329">
        <v>1.9</v>
      </c>
    </row>
    <row r="330" spans="1:6" x14ac:dyDescent="0.55000000000000004">
      <c r="A330" t="s">
        <v>16</v>
      </c>
      <c r="B330" t="s">
        <v>7</v>
      </c>
      <c r="C330">
        <v>2023</v>
      </c>
      <c r="D330">
        <v>0</v>
      </c>
      <c r="E330">
        <v>0</v>
      </c>
      <c r="F330">
        <v>1.9</v>
      </c>
    </row>
    <row r="331" spans="1:6" x14ac:dyDescent="0.55000000000000004">
      <c r="A331" t="s">
        <v>16</v>
      </c>
      <c r="B331" t="s">
        <v>7</v>
      </c>
      <c r="C331">
        <v>2026</v>
      </c>
      <c r="D331">
        <v>0</v>
      </c>
      <c r="E331">
        <v>0</v>
      </c>
      <c r="F331">
        <v>1.9</v>
      </c>
    </row>
    <row r="332" spans="1:6" x14ac:dyDescent="0.55000000000000004">
      <c r="A332" t="s">
        <v>16</v>
      </c>
      <c r="B332" t="s">
        <v>7</v>
      </c>
      <c r="C332">
        <v>2029</v>
      </c>
      <c r="D332">
        <v>0</v>
      </c>
      <c r="E332">
        <v>1.7977795000000001E-2</v>
      </c>
      <c r="F332">
        <v>1.9</v>
      </c>
    </row>
    <row r="333" spans="1:6" x14ac:dyDescent="0.55000000000000004">
      <c r="A333" t="s">
        <v>16</v>
      </c>
      <c r="B333" t="s">
        <v>7</v>
      </c>
      <c r="C333">
        <v>2032</v>
      </c>
      <c r="D333">
        <v>0</v>
      </c>
      <c r="E333">
        <v>4.4980720000000002E-2</v>
      </c>
      <c r="F333">
        <v>1.9</v>
      </c>
    </row>
    <row r="334" spans="1:6" x14ac:dyDescent="0.55000000000000004">
      <c r="A334" t="s">
        <v>16</v>
      </c>
      <c r="B334" t="s">
        <v>7</v>
      </c>
      <c r="C334">
        <v>2035</v>
      </c>
      <c r="D334">
        <v>0</v>
      </c>
      <c r="E334">
        <v>100.485005489999</v>
      </c>
      <c r="F334">
        <v>1.9</v>
      </c>
    </row>
    <row r="335" spans="1:6" x14ac:dyDescent="0.55000000000000004">
      <c r="A335" t="s">
        <v>16</v>
      </c>
      <c r="B335" t="s">
        <v>7</v>
      </c>
      <c r="C335">
        <v>2038</v>
      </c>
      <c r="D335">
        <v>0</v>
      </c>
      <c r="E335">
        <v>104.301802546</v>
      </c>
      <c r="F335">
        <v>1.9</v>
      </c>
    </row>
    <row r="336" spans="1:6" x14ac:dyDescent="0.55000000000000004">
      <c r="A336" t="s">
        <v>16</v>
      </c>
      <c r="B336" t="s">
        <v>7</v>
      </c>
      <c r="C336">
        <v>2041</v>
      </c>
      <c r="D336">
        <v>0</v>
      </c>
      <c r="E336">
        <v>119.52180309000001</v>
      </c>
      <c r="F336">
        <v>1.9</v>
      </c>
    </row>
    <row r="337" spans="1:6" x14ac:dyDescent="0.55000000000000004">
      <c r="A337" t="s">
        <v>16</v>
      </c>
      <c r="B337" t="s">
        <v>7</v>
      </c>
      <c r="C337">
        <v>2044</v>
      </c>
      <c r="D337">
        <v>0</v>
      </c>
      <c r="E337">
        <v>132.86133760800001</v>
      </c>
      <c r="F337">
        <v>1.9</v>
      </c>
    </row>
    <row r="338" spans="1:6" x14ac:dyDescent="0.55000000000000004">
      <c r="A338" t="s">
        <v>16</v>
      </c>
      <c r="B338" t="s">
        <v>7</v>
      </c>
      <c r="C338">
        <v>2047</v>
      </c>
      <c r="D338">
        <v>0</v>
      </c>
      <c r="E338">
        <v>139.624254154</v>
      </c>
      <c r="F338">
        <v>1.9</v>
      </c>
    </row>
    <row r="339" spans="1:6" x14ac:dyDescent="0.55000000000000004">
      <c r="A339" t="s">
        <v>16</v>
      </c>
      <c r="B339" t="s">
        <v>7</v>
      </c>
      <c r="C339">
        <v>2050</v>
      </c>
      <c r="D339">
        <v>0</v>
      </c>
      <c r="E339">
        <v>144.14922827999999</v>
      </c>
      <c r="F339">
        <v>1.9</v>
      </c>
    </row>
    <row r="340" spans="1:6" x14ac:dyDescent="0.55000000000000004">
      <c r="A340" t="s">
        <v>16</v>
      </c>
      <c r="B340" t="s">
        <v>8</v>
      </c>
      <c r="C340">
        <v>2010</v>
      </c>
      <c r="D340">
        <v>0</v>
      </c>
      <c r="E340">
        <v>0</v>
      </c>
      <c r="F340">
        <v>56.1</v>
      </c>
    </row>
    <row r="341" spans="1:6" x14ac:dyDescent="0.55000000000000004">
      <c r="A341" t="s">
        <v>16</v>
      </c>
      <c r="B341" t="s">
        <v>8</v>
      </c>
      <c r="C341">
        <v>2015</v>
      </c>
      <c r="D341">
        <v>0</v>
      </c>
      <c r="E341">
        <v>0</v>
      </c>
      <c r="F341">
        <v>56.1</v>
      </c>
    </row>
    <row r="342" spans="1:6" x14ac:dyDescent="0.55000000000000004">
      <c r="A342" t="s">
        <v>16</v>
      </c>
      <c r="B342" t="s">
        <v>8</v>
      </c>
      <c r="C342">
        <v>2020</v>
      </c>
      <c r="D342">
        <v>0</v>
      </c>
      <c r="E342">
        <v>0</v>
      </c>
      <c r="F342">
        <v>56.1</v>
      </c>
    </row>
    <row r="343" spans="1:6" x14ac:dyDescent="0.55000000000000004">
      <c r="A343" t="s">
        <v>16</v>
      </c>
      <c r="B343" t="s">
        <v>8</v>
      </c>
      <c r="C343">
        <v>2023</v>
      </c>
      <c r="D343">
        <v>0</v>
      </c>
      <c r="E343">
        <v>0</v>
      </c>
      <c r="F343">
        <v>55.634999999999998</v>
      </c>
    </row>
    <row r="344" spans="1:6" x14ac:dyDescent="0.55000000000000004">
      <c r="A344" t="s">
        <v>16</v>
      </c>
      <c r="B344" t="s">
        <v>8</v>
      </c>
      <c r="C344">
        <v>2026</v>
      </c>
      <c r="D344">
        <v>0</v>
      </c>
      <c r="E344">
        <v>0</v>
      </c>
      <c r="F344">
        <v>55.17</v>
      </c>
    </row>
    <row r="345" spans="1:6" x14ac:dyDescent="0.55000000000000004">
      <c r="A345" t="s">
        <v>16</v>
      </c>
      <c r="B345" t="s">
        <v>8</v>
      </c>
      <c r="C345">
        <v>2029</v>
      </c>
      <c r="D345">
        <v>0</v>
      </c>
      <c r="E345">
        <v>1.7977795000000001E-2</v>
      </c>
      <c r="F345">
        <v>54.704999999999998</v>
      </c>
    </row>
    <row r="346" spans="1:6" x14ac:dyDescent="0.55000000000000004">
      <c r="A346" t="s">
        <v>16</v>
      </c>
      <c r="B346" t="s">
        <v>8</v>
      </c>
      <c r="C346">
        <v>2032</v>
      </c>
      <c r="D346">
        <v>0</v>
      </c>
      <c r="E346">
        <v>4.4980720000000002E-2</v>
      </c>
      <c r="F346">
        <v>54.24</v>
      </c>
    </row>
    <row r="347" spans="1:6" x14ac:dyDescent="0.55000000000000004">
      <c r="A347" t="s">
        <v>16</v>
      </c>
      <c r="B347" t="s">
        <v>8</v>
      </c>
      <c r="C347">
        <v>2035</v>
      </c>
      <c r="D347">
        <v>100.485005489999</v>
      </c>
      <c r="E347">
        <v>100.485005489999</v>
      </c>
      <c r="F347">
        <v>53.774999999999999</v>
      </c>
    </row>
    <row r="348" spans="1:6" x14ac:dyDescent="0.55000000000000004">
      <c r="A348" t="s">
        <v>16</v>
      </c>
      <c r="B348" t="s">
        <v>8</v>
      </c>
      <c r="C348">
        <v>2038</v>
      </c>
      <c r="D348">
        <v>104.301802546</v>
      </c>
      <c r="E348">
        <v>104.301802546</v>
      </c>
      <c r="F348">
        <v>53.31</v>
      </c>
    </row>
    <row r="349" spans="1:6" x14ac:dyDescent="0.55000000000000004">
      <c r="A349" t="s">
        <v>16</v>
      </c>
      <c r="B349" t="s">
        <v>8</v>
      </c>
      <c r="C349">
        <v>2041</v>
      </c>
      <c r="D349">
        <v>119.52180309000001</v>
      </c>
      <c r="E349">
        <v>119.52180309000001</v>
      </c>
      <c r="F349">
        <v>52.844999999999999</v>
      </c>
    </row>
    <row r="350" spans="1:6" x14ac:dyDescent="0.55000000000000004">
      <c r="A350" t="s">
        <v>16</v>
      </c>
      <c r="B350" t="s">
        <v>8</v>
      </c>
      <c r="C350">
        <v>2044</v>
      </c>
      <c r="D350">
        <v>132.86133760800001</v>
      </c>
      <c r="E350">
        <v>132.86133760800001</v>
      </c>
      <c r="F350">
        <v>52.38</v>
      </c>
    </row>
    <row r="351" spans="1:6" x14ac:dyDescent="0.55000000000000004">
      <c r="A351" t="s">
        <v>16</v>
      </c>
      <c r="B351" t="s">
        <v>8</v>
      </c>
      <c r="C351">
        <v>2047</v>
      </c>
      <c r="D351">
        <v>139.624254154</v>
      </c>
      <c r="E351">
        <v>139.624254154</v>
      </c>
      <c r="F351">
        <v>51.914999999999999</v>
      </c>
    </row>
    <row r="352" spans="1:6" x14ac:dyDescent="0.55000000000000004">
      <c r="A352" t="s">
        <v>16</v>
      </c>
      <c r="B352" t="s">
        <v>8</v>
      </c>
      <c r="C352">
        <v>2050</v>
      </c>
      <c r="D352">
        <v>144.14922827999999</v>
      </c>
      <c r="E352">
        <v>144.14922827999999</v>
      </c>
      <c r="F352">
        <v>51.45</v>
      </c>
    </row>
    <row r="353" spans="1:8" x14ac:dyDescent="0.55000000000000004">
      <c r="A353" t="s">
        <v>17</v>
      </c>
      <c r="B353" t="s">
        <v>6</v>
      </c>
      <c r="C353">
        <v>2010</v>
      </c>
      <c r="D353">
        <v>0</v>
      </c>
      <c r="E353">
        <v>0</v>
      </c>
      <c r="F353">
        <v>0.88</v>
      </c>
      <c r="G353">
        <f>D353-D314</f>
        <v>0</v>
      </c>
      <c r="H353">
        <f>E353-E314</f>
        <v>0</v>
      </c>
    </row>
    <row r="354" spans="1:8" x14ac:dyDescent="0.55000000000000004">
      <c r="A354" t="s">
        <v>17</v>
      </c>
      <c r="B354" t="s">
        <v>6</v>
      </c>
      <c r="C354">
        <v>2015</v>
      </c>
      <c r="D354">
        <v>0</v>
      </c>
      <c r="E354">
        <v>0</v>
      </c>
      <c r="F354">
        <v>0.88</v>
      </c>
      <c r="G354">
        <f t="shared" ref="G354:H391" si="4">D354-D315</f>
        <v>0</v>
      </c>
      <c r="H354">
        <f t="shared" si="4"/>
        <v>0</v>
      </c>
    </row>
    <row r="355" spans="1:8" x14ac:dyDescent="0.55000000000000004">
      <c r="A355" t="s">
        <v>17</v>
      </c>
      <c r="B355" t="s">
        <v>6</v>
      </c>
      <c r="C355">
        <v>2020</v>
      </c>
      <c r="D355">
        <v>0</v>
      </c>
      <c r="E355">
        <v>0</v>
      </c>
      <c r="F355">
        <v>0.88</v>
      </c>
      <c r="G355">
        <f t="shared" si="4"/>
        <v>0</v>
      </c>
      <c r="H355">
        <f t="shared" si="4"/>
        <v>0</v>
      </c>
    </row>
    <row r="356" spans="1:8" x14ac:dyDescent="0.55000000000000004">
      <c r="A356" t="s">
        <v>17</v>
      </c>
      <c r="B356" t="s">
        <v>6</v>
      </c>
      <c r="C356">
        <v>2023</v>
      </c>
      <c r="D356">
        <v>0</v>
      </c>
      <c r="E356">
        <v>0</v>
      </c>
      <c r="F356">
        <v>0.88</v>
      </c>
      <c r="G356">
        <f t="shared" si="4"/>
        <v>0</v>
      </c>
      <c r="H356">
        <f t="shared" si="4"/>
        <v>0</v>
      </c>
    </row>
    <row r="357" spans="1:8" x14ac:dyDescent="0.55000000000000004">
      <c r="A357" t="s">
        <v>17</v>
      </c>
      <c r="B357" t="s">
        <v>6</v>
      </c>
      <c r="C357">
        <v>2026</v>
      </c>
      <c r="D357">
        <v>3.0641758000000002E-2</v>
      </c>
      <c r="E357">
        <v>3.0641758000000002E-2</v>
      </c>
      <c r="F357">
        <v>0.88</v>
      </c>
      <c r="G357">
        <f t="shared" si="4"/>
        <v>3.0641758000000002E-2</v>
      </c>
      <c r="H357">
        <f t="shared" si="4"/>
        <v>3.0641758000000002E-2</v>
      </c>
    </row>
    <row r="358" spans="1:8" x14ac:dyDescent="0.55000000000000004">
      <c r="A358" t="s">
        <v>17</v>
      </c>
      <c r="B358" t="s">
        <v>6</v>
      </c>
      <c r="C358">
        <v>2029</v>
      </c>
      <c r="D358">
        <v>5.1647663000000003E-2</v>
      </c>
      <c r="E358">
        <v>5.1647663000000003E-2</v>
      </c>
      <c r="F358">
        <v>0.88</v>
      </c>
      <c r="G358">
        <f t="shared" si="4"/>
        <v>3.3669868000000006E-2</v>
      </c>
      <c r="H358">
        <f t="shared" si="4"/>
        <v>3.3669868000000006E-2</v>
      </c>
    </row>
    <row r="359" spans="1:8" x14ac:dyDescent="0.55000000000000004">
      <c r="A359" t="s">
        <v>17</v>
      </c>
      <c r="B359" t="s">
        <v>6</v>
      </c>
      <c r="C359">
        <v>2032</v>
      </c>
      <c r="D359">
        <v>7.4994625999999995E-2</v>
      </c>
      <c r="E359">
        <v>7.4994625999999995E-2</v>
      </c>
      <c r="F359">
        <v>0.88</v>
      </c>
      <c r="G359">
        <f t="shared" si="4"/>
        <v>3.0013905999999993E-2</v>
      </c>
      <c r="H359">
        <f t="shared" si="4"/>
        <v>3.0013905999999993E-2</v>
      </c>
    </row>
    <row r="360" spans="1:8" x14ac:dyDescent="0.55000000000000004">
      <c r="A360" t="s">
        <v>17</v>
      </c>
      <c r="B360" t="s">
        <v>6</v>
      </c>
      <c r="C360">
        <v>2035</v>
      </c>
      <c r="D360">
        <v>0</v>
      </c>
      <c r="E360">
        <v>86.867371730000002</v>
      </c>
      <c r="F360">
        <v>0.88</v>
      </c>
      <c r="G360">
        <f t="shared" si="4"/>
        <v>0</v>
      </c>
      <c r="H360">
        <f t="shared" si="4"/>
        <v>-13.617633759998995</v>
      </c>
    </row>
    <row r="361" spans="1:8" x14ac:dyDescent="0.55000000000000004">
      <c r="A361" t="s">
        <v>17</v>
      </c>
      <c r="B361" t="s">
        <v>6</v>
      </c>
      <c r="C361">
        <v>2038</v>
      </c>
      <c r="D361">
        <v>0</v>
      </c>
      <c r="E361">
        <v>91.828763288000005</v>
      </c>
      <c r="F361">
        <v>0.88</v>
      </c>
      <c r="G361">
        <f t="shared" si="4"/>
        <v>0</v>
      </c>
      <c r="H361">
        <f t="shared" si="4"/>
        <v>-12.473039258</v>
      </c>
    </row>
    <row r="362" spans="1:8" x14ac:dyDescent="0.55000000000000004">
      <c r="A362" t="s">
        <v>17</v>
      </c>
      <c r="B362" t="s">
        <v>6</v>
      </c>
      <c r="C362">
        <v>2041</v>
      </c>
      <c r="D362">
        <v>0</v>
      </c>
      <c r="E362">
        <v>107.208719004</v>
      </c>
      <c r="F362">
        <v>0.88</v>
      </c>
      <c r="G362">
        <f t="shared" si="4"/>
        <v>0</v>
      </c>
      <c r="H362">
        <f t="shared" si="4"/>
        <v>-12.313084086000003</v>
      </c>
    </row>
    <row r="363" spans="1:8" x14ac:dyDescent="0.55000000000000004">
      <c r="A363" t="s">
        <v>17</v>
      </c>
      <c r="B363" t="s">
        <v>6</v>
      </c>
      <c r="C363">
        <v>2044</v>
      </c>
      <c r="D363">
        <v>0</v>
      </c>
      <c r="E363">
        <v>121.009464063</v>
      </c>
      <c r="F363">
        <v>0.88</v>
      </c>
      <c r="G363">
        <f t="shared" si="4"/>
        <v>0</v>
      </c>
      <c r="H363">
        <f t="shared" si="4"/>
        <v>-11.851873545000018</v>
      </c>
    </row>
    <row r="364" spans="1:8" x14ac:dyDescent="0.55000000000000004">
      <c r="A364" t="s">
        <v>17</v>
      </c>
      <c r="B364" t="s">
        <v>6</v>
      </c>
      <c r="C364">
        <v>2047</v>
      </c>
      <c r="D364">
        <v>0</v>
      </c>
      <c r="E364">
        <v>128.18412059100001</v>
      </c>
      <c r="F364">
        <v>0.88</v>
      </c>
      <c r="G364">
        <f t="shared" si="4"/>
        <v>0</v>
      </c>
      <c r="H364">
        <f t="shared" si="4"/>
        <v>-11.440133562999989</v>
      </c>
    </row>
    <row r="365" spans="1:8" x14ac:dyDescent="0.55000000000000004">
      <c r="A365" t="s">
        <v>17</v>
      </c>
      <c r="B365" t="s">
        <v>6</v>
      </c>
      <c r="C365">
        <v>2050</v>
      </c>
      <c r="D365">
        <v>0</v>
      </c>
      <c r="E365">
        <v>132.558632972</v>
      </c>
      <c r="F365">
        <v>0.88</v>
      </c>
      <c r="G365">
        <f t="shared" si="4"/>
        <v>0</v>
      </c>
      <c r="H365">
        <f t="shared" si="4"/>
        <v>-11.59059530799999</v>
      </c>
    </row>
    <row r="366" spans="1:8" x14ac:dyDescent="0.55000000000000004">
      <c r="A366" t="s">
        <v>17</v>
      </c>
      <c r="B366" t="s">
        <v>7</v>
      </c>
      <c r="C366">
        <v>2010</v>
      </c>
      <c r="D366">
        <v>0</v>
      </c>
      <c r="E366">
        <v>0</v>
      </c>
      <c r="F366">
        <v>1.9</v>
      </c>
      <c r="G366">
        <f t="shared" si="4"/>
        <v>0</v>
      </c>
      <c r="H366">
        <f t="shared" si="4"/>
        <v>0</v>
      </c>
    </row>
    <row r="367" spans="1:8" x14ac:dyDescent="0.55000000000000004">
      <c r="A367" t="s">
        <v>17</v>
      </c>
      <c r="B367" t="s">
        <v>7</v>
      </c>
      <c r="C367">
        <v>2015</v>
      </c>
      <c r="D367">
        <v>0</v>
      </c>
      <c r="E367">
        <v>0</v>
      </c>
      <c r="F367">
        <v>1.9</v>
      </c>
      <c r="G367">
        <f t="shared" si="4"/>
        <v>0</v>
      </c>
      <c r="H367">
        <f t="shared" si="4"/>
        <v>0</v>
      </c>
    </row>
    <row r="368" spans="1:8" x14ac:dyDescent="0.55000000000000004">
      <c r="A368" t="s">
        <v>17</v>
      </c>
      <c r="B368" t="s">
        <v>7</v>
      </c>
      <c r="C368">
        <v>2020</v>
      </c>
      <c r="D368">
        <v>0</v>
      </c>
      <c r="E368">
        <v>0</v>
      </c>
      <c r="F368">
        <v>1.9</v>
      </c>
      <c r="G368">
        <f t="shared" si="4"/>
        <v>0</v>
      </c>
      <c r="H368">
        <f t="shared" si="4"/>
        <v>0</v>
      </c>
    </row>
    <row r="369" spans="1:8" x14ac:dyDescent="0.55000000000000004">
      <c r="A369" t="s">
        <v>17</v>
      </c>
      <c r="B369" t="s">
        <v>7</v>
      </c>
      <c r="C369">
        <v>2023</v>
      </c>
      <c r="D369">
        <v>0</v>
      </c>
      <c r="E369">
        <v>0</v>
      </c>
      <c r="F369">
        <v>1.9</v>
      </c>
      <c r="G369">
        <f t="shared" si="4"/>
        <v>0</v>
      </c>
      <c r="H369">
        <f t="shared" si="4"/>
        <v>0</v>
      </c>
    </row>
    <row r="370" spans="1:8" x14ac:dyDescent="0.55000000000000004">
      <c r="A370" t="s">
        <v>17</v>
      </c>
      <c r="B370" t="s">
        <v>7</v>
      </c>
      <c r="C370">
        <v>2026</v>
      </c>
      <c r="D370">
        <v>0</v>
      </c>
      <c r="E370">
        <v>3.0641758000000002E-2</v>
      </c>
      <c r="F370">
        <v>1.9</v>
      </c>
      <c r="G370">
        <f t="shared" si="4"/>
        <v>0</v>
      </c>
      <c r="H370">
        <f t="shared" si="4"/>
        <v>3.0641758000000002E-2</v>
      </c>
    </row>
    <row r="371" spans="1:8" x14ac:dyDescent="0.55000000000000004">
      <c r="A371" t="s">
        <v>17</v>
      </c>
      <c r="B371" t="s">
        <v>7</v>
      </c>
      <c r="C371">
        <v>2029</v>
      </c>
      <c r="D371">
        <v>0</v>
      </c>
      <c r="E371">
        <v>5.1647663000000003E-2</v>
      </c>
      <c r="F371">
        <v>1.9</v>
      </c>
      <c r="G371">
        <f t="shared" si="4"/>
        <v>0</v>
      </c>
      <c r="H371">
        <f t="shared" si="4"/>
        <v>3.3669868000000006E-2</v>
      </c>
    </row>
    <row r="372" spans="1:8" x14ac:dyDescent="0.55000000000000004">
      <c r="A372" t="s">
        <v>17</v>
      </c>
      <c r="B372" t="s">
        <v>7</v>
      </c>
      <c r="C372">
        <v>2032</v>
      </c>
      <c r="D372">
        <v>0</v>
      </c>
      <c r="E372">
        <v>7.4994625999999995E-2</v>
      </c>
      <c r="F372">
        <v>1.9</v>
      </c>
      <c r="G372">
        <f t="shared" si="4"/>
        <v>0</v>
      </c>
      <c r="H372">
        <f t="shared" si="4"/>
        <v>3.0013905999999993E-2</v>
      </c>
    </row>
    <row r="373" spans="1:8" x14ac:dyDescent="0.55000000000000004">
      <c r="A373" t="s">
        <v>17</v>
      </c>
      <c r="B373" t="s">
        <v>7</v>
      </c>
      <c r="C373">
        <v>2035</v>
      </c>
      <c r="D373">
        <v>0</v>
      </c>
      <c r="E373">
        <v>86.867371730000002</v>
      </c>
      <c r="F373">
        <v>1.9</v>
      </c>
      <c r="G373">
        <f t="shared" si="4"/>
        <v>0</v>
      </c>
      <c r="H373">
        <f t="shared" si="4"/>
        <v>-13.617633759998995</v>
      </c>
    </row>
    <row r="374" spans="1:8" x14ac:dyDescent="0.55000000000000004">
      <c r="A374" t="s">
        <v>17</v>
      </c>
      <c r="B374" t="s">
        <v>7</v>
      </c>
      <c r="C374">
        <v>2038</v>
      </c>
      <c r="D374">
        <v>0</v>
      </c>
      <c r="E374">
        <v>91.828763288000005</v>
      </c>
      <c r="F374">
        <v>1.9</v>
      </c>
      <c r="G374">
        <f t="shared" si="4"/>
        <v>0</v>
      </c>
      <c r="H374">
        <f t="shared" si="4"/>
        <v>-12.473039258</v>
      </c>
    </row>
    <row r="375" spans="1:8" x14ac:dyDescent="0.55000000000000004">
      <c r="A375" t="s">
        <v>17</v>
      </c>
      <c r="B375" t="s">
        <v>7</v>
      </c>
      <c r="C375">
        <v>2041</v>
      </c>
      <c r="D375">
        <v>0</v>
      </c>
      <c r="E375">
        <v>107.208719004</v>
      </c>
      <c r="F375">
        <v>1.9</v>
      </c>
      <c r="G375">
        <f t="shared" si="4"/>
        <v>0</v>
      </c>
      <c r="H375">
        <f t="shared" si="4"/>
        <v>-12.313084086000003</v>
      </c>
    </row>
    <row r="376" spans="1:8" x14ac:dyDescent="0.55000000000000004">
      <c r="A376" t="s">
        <v>17</v>
      </c>
      <c r="B376" t="s">
        <v>7</v>
      </c>
      <c r="C376">
        <v>2044</v>
      </c>
      <c r="D376">
        <v>0</v>
      </c>
      <c r="E376">
        <v>121.009464063</v>
      </c>
      <c r="F376">
        <v>1.9</v>
      </c>
      <c r="G376">
        <f t="shared" si="4"/>
        <v>0</v>
      </c>
      <c r="H376">
        <f t="shared" si="4"/>
        <v>-11.851873545000018</v>
      </c>
    </row>
    <row r="377" spans="1:8" x14ac:dyDescent="0.55000000000000004">
      <c r="A377" t="s">
        <v>17</v>
      </c>
      <c r="B377" t="s">
        <v>7</v>
      </c>
      <c r="C377">
        <v>2047</v>
      </c>
      <c r="D377">
        <v>0</v>
      </c>
      <c r="E377">
        <v>128.18412059100001</v>
      </c>
      <c r="F377">
        <v>1.9</v>
      </c>
      <c r="G377">
        <f t="shared" si="4"/>
        <v>0</v>
      </c>
      <c r="H377">
        <f t="shared" si="4"/>
        <v>-11.440133562999989</v>
      </c>
    </row>
    <row r="378" spans="1:8" x14ac:dyDescent="0.55000000000000004">
      <c r="A378" t="s">
        <v>17</v>
      </c>
      <c r="B378" t="s">
        <v>7</v>
      </c>
      <c r="C378">
        <v>2050</v>
      </c>
      <c r="D378">
        <v>0</v>
      </c>
      <c r="E378">
        <v>132.558632972</v>
      </c>
      <c r="F378">
        <v>1.9</v>
      </c>
      <c r="G378">
        <f t="shared" si="4"/>
        <v>0</v>
      </c>
      <c r="H378">
        <f t="shared" si="4"/>
        <v>-11.59059530799999</v>
      </c>
    </row>
    <row r="379" spans="1:8" x14ac:dyDescent="0.55000000000000004">
      <c r="A379" t="s">
        <v>17</v>
      </c>
      <c r="B379" t="s">
        <v>8</v>
      </c>
      <c r="C379">
        <v>2010</v>
      </c>
      <c r="D379">
        <v>0</v>
      </c>
      <c r="E379">
        <v>0</v>
      </c>
      <c r="F379">
        <v>56.1</v>
      </c>
      <c r="G379">
        <f t="shared" si="4"/>
        <v>0</v>
      </c>
      <c r="H379">
        <f t="shared" si="4"/>
        <v>0</v>
      </c>
    </row>
    <row r="380" spans="1:8" x14ac:dyDescent="0.55000000000000004">
      <c r="A380" t="s">
        <v>17</v>
      </c>
      <c r="B380" t="s">
        <v>8</v>
      </c>
      <c r="C380">
        <v>2015</v>
      </c>
      <c r="D380">
        <v>0</v>
      </c>
      <c r="E380">
        <v>0</v>
      </c>
      <c r="F380">
        <v>56.1</v>
      </c>
      <c r="G380">
        <f t="shared" si="4"/>
        <v>0</v>
      </c>
      <c r="H380">
        <f t="shared" si="4"/>
        <v>0</v>
      </c>
    </row>
    <row r="381" spans="1:8" x14ac:dyDescent="0.55000000000000004">
      <c r="A381" t="s">
        <v>17</v>
      </c>
      <c r="B381" t="s">
        <v>8</v>
      </c>
      <c r="C381">
        <v>2020</v>
      </c>
      <c r="D381">
        <v>0</v>
      </c>
      <c r="E381">
        <v>0</v>
      </c>
      <c r="F381">
        <v>56.1</v>
      </c>
      <c r="G381">
        <f t="shared" si="4"/>
        <v>0</v>
      </c>
      <c r="H381">
        <f t="shared" si="4"/>
        <v>0</v>
      </c>
    </row>
    <row r="382" spans="1:8" x14ac:dyDescent="0.55000000000000004">
      <c r="A382" t="s">
        <v>17</v>
      </c>
      <c r="B382" t="s">
        <v>8</v>
      </c>
      <c r="C382">
        <v>2023</v>
      </c>
      <c r="D382">
        <v>0</v>
      </c>
      <c r="E382">
        <v>0</v>
      </c>
      <c r="F382">
        <v>55.634999999999998</v>
      </c>
      <c r="G382">
        <f t="shared" si="4"/>
        <v>0</v>
      </c>
      <c r="H382">
        <f t="shared" si="4"/>
        <v>0</v>
      </c>
    </row>
    <row r="383" spans="1:8" x14ac:dyDescent="0.55000000000000004">
      <c r="A383" t="s">
        <v>17</v>
      </c>
      <c r="B383" t="s">
        <v>8</v>
      </c>
      <c r="C383">
        <v>2026</v>
      </c>
      <c r="D383">
        <v>0</v>
      </c>
      <c r="E383">
        <v>3.0641758000000002E-2</v>
      </c>
      <c r="F383">
        <v>55.17</v>
      </c>
      <c r="G383">
        <f t="shared" si="4"/>
        <v>0</v>
      </c>
      <c r="H383">
        <f t="shared" si="4"/>
        <v>3.0641758000000002E-2</v>
      </c>
    </row>
    <row r="384" spans="1:8" x14ac:dyDescent="0.55000000000000004">
      <c r="A384" t="s">
        <v>17</v>
      </c>
      <c r="B384" t="s">
        <v>8</v>
      </c>
      <c r="C384">
        <v>2029</v>
      </c>
      <c r="D384">
        <v>0</v>
      </c>
      <c r="E384">
        <v>5.1647663000000003E-2</v>
      </c>
      <c r="F384">
        <v>54.704999999999998</v>
      </c>
      <c r="G384">
        <f t="shared" si="4"/>
        <v>0</v>
      </c>
      <c r="H384">
        <f t="shared" si="4"/>
        <v>3.3669868000000006E-2</v>
      </c>
    </row>
    <row r="385" spans="1:8" x14ac:dyDescent="0.55000000000000004">
      <c r="A385" t="s">
        <v>17</v>
      </c>
      <c r="B385" t="s">
        <v>8</v>
      </c>
      <c r="C385">
        <v>2032</v>
      </c>
      <c r="D385">
        <v>0</v>
      </c>
      <c r="E385">
        <v>7.4994625999999995E-2</v>
      </c>
      <c r="F385">
        <v>54.24</v>
      </c>
      <c r="G385">
        <f t="shared" si="4"/>
        <v>0</v>
      </c>
      <c r="H385">
        <f t="shared" si="4"/>
        <v>3.0013905999999993E-2</v>
      </c>
    </row>
    <row r="386" spans="1:8" x14ac:dyDescent="0.55000000000000004">
      <c r="A386" t="s">
        <v>17</v>
      </c>
      <c r="B386" t="s">
        <v>8</v>
      </c>
      <c r="C386">
        <v>2035</v>
      </c>
      <c r="D386">
        <v>86.867371730000002</v>
      </c>
      <c r="E386">
        <v>86.867371730000002</v>
      </c>
      <c r="F386">
        <v>53.774999999999999</v>
      </c>
      <c r="G386">
        <f t="shared" si="4"/>
        <v>-13.617633759998995</v>
      </c>
      <c r="H386">
        <f t="shared" si="4"/>
        <v>-13.617633759998995</v>
      </c>
    </row>
    <row r="387" spans="1:8" x14ac:dyDescent="0.55000000000000004">
      <c r="A387" t="s">
        <v>17</v>
      </c>
      <c r="B387" t="s">
        <v>8</v>
      </c>
      <c r="C387">
        <v>2038</v>
      </c>
      <c r="D387">
        <v>91.828763288000005</v>
      </c>
      <c r="E387">
        <v>91.828763288000005</v>
      </c>
      <c r="F387">
        <v>53.31</v>
      </c>
      <c r="G387">
        <f t="shared" si="4"/>
        <v>-12.473039258</v>
      </c>
      <c r="H387">
        <f t="shared" si="4"/>
        <v>-12.473039258</v>
      </c>
    </row>
    <row r="388" spans="1:8" x14ac:dyDescent="0.55000000000000004">
      <c r="A388" t="s">
        <v>17</v>
      </c>
      <c r="B388" t="s">
        <v>8</v>
      </c>
      <c r="C388">
        <v>2041</v>
      </c>
      <c r="D388">
        <v>107.208719004</v>
      </c>
      <c r="E388">
        <v>107.208719004</v>
      </c>
      <c r="F388">
        <v>52.844999999999999</v>
      </c>
      <c r="G388">
        <f t="shared" si="4"/>
        <v>-12.313084086000003</v>
      </c>
      <c r="H388">
        <f t="shared" si="4"/>
        <v>-12.313084086000003</v>
      </c>
    </row>
    <row r="389" spans="1:8" x14ac:dyDescent="0.55000000000000004">
      <c r="A389" t="s">
        <v>17</v>
      </c>
      <c r="B389" t="s">
        <v>8</v>
      </c>
      <c r="C389">
        <v>2044</v>
      </c>
      <c r="D389">
        <v>121.009464063</v>
      </c>
      <c r="E389">
        <v>121.009464063</v>
      </c>
      <c r="F389">
        <v>52.38</v>
      </c>
      <c r="G389">
        <f t="shared" si="4"/>
        <v>-11.851873545000018</v>
      </c>
      <c r="H389">
        <f t="shared" si="4"/>
        <v>-11.851873545000018</v>
      </c>
    </row>
    <row r="390" spans="1:8" x14ac:dyDescent="0.55000000000000004">
      <c r="A390" t="s">
        <v>17</v>
      </c>
      <c r="B390" t="s">
        <v>8</v>
      </c>
      <c r="C390">
        <v>2047</v>
      </c>
      <c r="D390">
        <v>128.18412059100001</v>
      </c>
      <c r="E390">
        <v>128.18412059100001</v>
      </c>
      <c r="F390">
        <v>51.914999999999999</v>
      </c>
      <c r="G390">
        <f t="shared" si="4"/>
        <v>-11.440133562999989</v>
      </c>
      <c r="H390">
        <f t="shared" si="4"/>
        <v>-11.440133562999989</v>
      </c>
    </row>
    <row r="391" spans="1:8" x14ac:dyDescent="0.55000000000000004">
      <c r="A391" t="s">
        <v>17</v>
      </c>
      <c r="B391" t="s">
        <v>8</v>
      </c>
      <c r="C391">
        <v>2050</v>
      </c>
      <c r="D391">
        <v>132.558632972</v>
      </c>
      <c r="E391">
        <v>132.558632972</v>
      </c>
      <c r="F391">
        <v>51.45</v>
      </c>
      <c r="G391">
        <f t="shared" si="4"/>
        <v>-11.59059530799999</v>
      </c>
      <c r="H391">
        <f t="shared" si="4"/>
        <v>-11.59059530799999</v>
      </c>
    </row>
    <row r="392" spans="1:8" x14ac:dyDescent="0.55000000000000004">
      <c r="A392" t="s">
        <v>18</v>
      </c>
      <c r="B392" t="s">
        <v>6</v>
      </c>
      <c r="C392">
        <v>2010</v>
      </c>
      <c r="D392">
        <v>0</v>
      </c>
      <c r="E392">
        <v>0</v>
      </c>
      <c r="F392">
        <v>0.88</v>
      </c>
    </row>
    <row r="393" spans="1:8" x14ac:dyDescent="0.55000000000000004">
      <c r="A393" t="s">
        <v>18</v>
      </c>
      <c r="B393" t="s">
        <v>6</v>
      </c>
      <c r="C393">
        <v>2015</v>
      </c>
      <c r="D393">
        <v>0</v>
      </c>
      <c r="E393">
        <v>0</v>
      </c>
      <c r="F393">
        <v>0.88</v>
      </c>
    </row>
    <row r="394" spans="1:8" x14ac:dyDescent="0.55000000000000004">
      <c r="A394" t="s">
        <v>18</v>
      </c>
      <c r="B394" t="s">
        <v>6</v>
      </c>
      <c r="C394">
        <v>2020</v>
      </c>
      <c r="D394">
        <v>0</v>
      </c>
      <c r="E394">
        <v>0</v>
      </c>
      <c r="F394">
        <v>0.88</v>
      </c>
    </row>
    <row r="395" spans="1:8" x14ac:dyDescent="0.55000000000000004">
      <c r="A395" t="s">
        <v>18</v>
      </c>
      <c r="B395" t="s">
        <v>6</v>
      </c>
      <c r="C395">
        <v>2023</v>
      </c>
      <c r="D395">
        <v>0</v>
      </c>
      <c r="E395">
        <v>0</v>
      </c>
      <c r="F395">
        <v>0.88</v>
      </c>
    </row>
    <row r="396" spans="1:8" x14ac:dyDescent="0.55000000000000004">
      <c r="A396" t="s">
        <v>18</v>
      </c>
      <c r="B396" t="s">
        <v>6</v>
      </c>
      <c r="C396">
        <v>2026</v>
      </c>
      <c r="D396">
        <v>0</v>
      </c>
      <c r="E396">
        <v>0</v>
      </c>
      <c r="F396">
        <v>0.88</v>
      </c>
    </row>
    <row r="397" spans="1:8" x14ac:dyDescent="0.55000000000000004">
      <c r="A397" t="s">
        <v>18</v>
      </c>
      <c r="B397" t="s">
        <v>6</v>
      </c>
      <c r="C397">
        <v>2029</v>
      </c>
      <c r="D397">
        <v>1.7977795000000001E-2</v>
      </c>
      <c r="E397">
        <v>1.7977795000000001E-2</v>
      </c>
      <c r="F397">
        <v>0.88</v>
      </c>
    </row>
    <row r="398" spans="1:8" x14ac:dyDescent="0.55000000000000004">
      <c r="A398" t="s">
        <v>18</v>
      </c>
      <c r="B398" t="s">
        <v>6</v>
      </c>
      <c r="C398">
        <v>2032</v>
      </c>
      <c r="D398">
        <v>2.2072608000000001E-2</v>
      </c>
      <c r="E398">
        <v>2.2072608000000001E-2</v>
      </c>
      <c r="F398">
        <v>0.88</v>
      </c>
    </row>
    <row r="399" spans="1:8" x14ac:dyDescent="0.55000000000000004">
      <c r="A399" t="s">
        <v>18</v>
      </c>
      <c r="B399" t="s">
        <v>6</v>
      </c>
      <c r="C399">
        <v>2035</v>
      </c>
      <c r="D399">
        <v>0</v>
      </c>
      <c r="E399">
        <v>10.559600113</v>
      </c>
      <c r="F399">
        <v>0.88</v>
      </c>
    </row>
    <row r="400" spans="1:8" x14ac:dyDescent="0.55000000000000004">
      <c r="A400" t="s">
        <v>18</v>
      </c>
      <c r="B400" t="s">
        <v>6</v>
      </c>
      <c r="C400">
        <v>2038</v>
      </c>
      <c r="D400">
        <v>0</v>
      </c>
      <c r="E400">
        <v>11.693218439000001</v>
      </c>
      <c r="F400">
        <v>0.88</v>
      </c>
    </row>
    <row r="401" spans="1:6" x14ac:dyDescent="0.55000000000000004">
      <c r="A401" t="s">
        <v>18</v>
      </c>
      <c r="B401" t="s">
        <v>6</v>
      </c>
      <c r="C401">
        <v>2041</v>
      </c>
      <c r="D401">
        <v>0</v>
      </c>
      <c r="E401">
        <v>18.239078763999999</v>
      </c>
      <c r="F401">
        <v>0.88</v>
      </c>
    </row>
    <row r="402" spans="1:6" x14ac:dyDescent="0.55000000000000004">
      <c r="A402" t="s">
        <v>18</v>
      </c>
      <c r="B402" t="s">
        <v>6</v>
      </c>
      <c r="C402">
        <v>2044</v>
      </c>
      <c r="D402">
        <v>0</v>
      </c>
      <c r="E402">
        <v>24.510225610999999</v>
      </c>
      <c r="F402">
        <v>0.88</v>
      </c>
    </row>
    <row r="403" spans="1:6" x14ac:dyDescent="0.55000000000000004">
      <c r="A403" t="s">
        <v>18</v>
      </c>
      <c r="B403" t="s">
        <v>6</v>
      </c>
      <c r="C403">
        <v>2047</v>
      </c>
      <c r="D403">
        <v>0</v>
      </c>
      <c r="E403">
        <v>29.119161413</v>
      </c>
      <c r="F403">
        <v>0.88</v>
      </c>
    </row>
    <row r="404" spans="1:6" x14ac:dyDescent="0.55000000000000004">
      <c r="A404" t="s">
        <v>18</v>
      </c>
      <c r="B404" t="s">
        <v>6</v>
      </c>
      <c r="C404">
        <v>2050</v>
      </c>
      <c r="D404">
        <v>0</v>
      </c>
      <c r="E404">
        <v>40.718903320999999</v>
      </c>
      <c r="F404">
        <v>0.88</v>
      </c>
    </row>
    <row r="405" spans="1:6" x14ac:dyDescent="0.55000000000000004">
      <c r="A405" t="s">
        <v>18</v>
      </c>
      <c r="B405" t="s">
        <v>7</v>
      </c>
      <c r="C405">
        <v>2010</v>
      </c>
      <c r="D405">
        <v>0</v>
      </c>
      <c r="E405">
        <v>0</v>
      </c>
      <c r="F405">
        <v>1.9</v>
      </c>
    </row>
    <row r="406" spans="1:6" x14ac:dyDescent="0.55000000000000004">
      <c r="A406" t="s">
        <v>18</v>
      </c>
      <c r="B406" t="s">
        <v>7</v>
      </c>
      <c r="C406">
        <v>2015</v>
      </c>
      <c r="D406">
        <v>0</v>
      </c>
      <c r="E406">
        <v>0</v>
      </c>
      <c r="F406">
        <v>1.9</v>
      </c>
    </row>
    <row r="407" spans="1:6" x14ac:dyDescent="0.55000000000000004">
      <c r="A407" t="s">
        <v>18</v>
      </c>
      <c r="B407" t="s">
        <v>7</v>
      </c>
      <c r="C407">
        <v>2020</v>
      </c>
      <c r="D407">
        <v>0</v>
      </c>
      <c r="E407">
        <v>0</v>
      </c>
      <c r="F407">
        <v>1.9</v>
      </c>
    </row>
    <row r="408" spans="1:6" x14ac:dyDescent="0.55000000000000004">
      <c r="A408" t="s">
        <v>18</v>
      </c>
      <c r="B408" t="s">
        <v>7</v>
      </c>
      <c r="C408">
        <v>2023</v>
      </c>
      <c r="D408">
        <v>0</v>
      </c>
      <c r="E408">
        <v>0</v>
      </c>
      <c r="F408">
        <v>1.9</v>
      </c>
    </row>
    <row r="409" spans="1:6" x14ac:dyDescent="0.55000000000000004">
      <c r="A409" t="s">
        <v>18</v>
      </c>
      <c r="B409" t="s">
        <v>7</v>
      </c>
      <c r="C409">
        <v>2026</v>
      </c>
      <c r="D409">
        <v>0</v>
      </c>
      <c r="E409">
        <v>0</v>
      </c>
      <c r="F409">
        <v>1.9</v>
      </c>
    </row>
    <row r="410" spans="1:6" x14ac:dyDescent="0.55000000000000004">
      <c r="A410" t="s">
        <v>18</v>
      </c>
      <c r="B410" t="s">
        <v>7</v>
      </c>
      <c r="C410">
        <v>2029</v>
      </c>
      <c r="D410">
        <v>0</v>
      </c>
      <c r="E410">
        <v>1.7977795000000001E-2</v>
      </c>
      <c r="F410">
        <v>1.9</v>
      </c>
    </row>
    <row r="411" spans="1:6" x14ac:dyDescent="0.55000000000000004">
      <c r="A411" t="s">
        <v>18</v>
      </c>
      <c r="B411" t="s">
        <v>7</v>
      </c>
      <c r="C411">
        <v>2032</v>
      </c>
      <c r="D411">
        <v>0</v>
      </c>
      <c r="E411">
        <v>2.2072608000000001E-2</v>
      </c>
      <c r="F411">
        <v>1.9</v>
      </c>
    </row>
    <row r="412" spans="1:6" x14ac:dyDescent="0.55000000000000004">
      <c r="A412" t="s">
        <v>18</v>
      </c>
      <c r="B412" t="s">
        <v>7</v>
      </c>
      <c r="C412">
        <v>2035</v>
      </c>
      <c r="D412">
        <v>3.8842003E-2</v>
      </c>
      <c r="E412">
        <v>10.559600113</v>
      </c>
      <c r="F412">
        <v>1.9</v>
      </c>
    </row>
    <row r="413" spans="1:6" x14ac:dyDescent="0.55000000000000004">
      <c r="A413" t="s">
        <v>18</v>
      </c>
      <c r="B413" t="s">
        <v>7</v>
      </c>
      <c r="C413">
        <v>2038</v>
      </c>
      <c r="D413">
        <v>3.8842003E-2</v>
      </c>
      <c r="E413">
        <v>11.693218439000001</v>
      </c>
      <c r="F413">
        <v>1.9</v>
      </c>
    </row>
    <row r="414" spans="1:6" x14ac:dyDescent="0.55000000000000004">
      <c r="A414" t="s">
        <v>18</v>
      </c>
      <c r="B414" t="s">
        <v>7</v>
      </c>
      <c r="C414">
        <v>2041</v>
      </c>
      <c r="D414">
        <v>0.172647091</v>
      </c>
      <c r="E414">
        <v>18.239078763999999</v>
      </c>
      <c r="F414">
        <v>1.9</v>
      </c>
    </row>
    <row r="415" spans="1:6" x14ac:dyDescent="0.55000000000000004">
      <c r="A415" t="s">
        <v>18</v>
      </c>
      <c r="B415" t="s">
        <v>7</v>
      </c>
      <c r="C415">
        <v>2044</v>
      </c>
      <c r="D415">
        <v>0.19408846399999999</v>
      </c>
      <c r="E415">
        <v>24.510225610999999</v>
      </c>
      <c r="F415">
        <v>1.9</v>
      </c>
    </row>
    <row r="416" spans="1:6" x14ac:dyDescent="0.55000000000000004">
      <c r="A416" t="s">
        <v>18</v>
      </c>
      <c r="B416" t="s">
        <v>7</v>
      </c>
      <c r="C416">
        <v>2047</v>
      </c>
      <c r="D416">
        <v>0.24728776899999999</v>
      </c>
      <c r="E416">
        <v>29.119161413</v>
      </c>
      <c r="F416">
        <v>1.9</v>
      </c>
    </row>
    <row r="417" spans="1:8" x14ac:dyDescent="0.55000000000000004">
      <c r="A417" t="s">
        <v>18</v>
      </c>
      <c r="B417" t="s">
        <v>7</v>
      </c>
      <c r="C417">
        <v>2050</v>
      </c>
      <c r="D417">
        <v>0.26168605900000003</v>
      </c>
      <c r="E417">
        <v>40.718903320999999</v>
      </c>
      <c r="F417">
        <v>1.9</v>
      </c>
    </row>
    <row r="418" spans="1:8" x14ac:dyDescent="0.55000000000000004">
      <c r="A418" t="s">
        <v>18</v>
      </c>
      <c r="B418" t="s">
        <v>8</v>
      </c>
      <c r="C418">
        <v>2010</v>
      </c>
      <c r="D418">
        <v>0</v>
      </c>
      <c r="E418">
        <v>0</v>
      </c>
      <c r="F418">
        <v>56.1</v>
      </c>
    </row>
    <row r="419" spans="1:8" x14ac:dyDescent="0.55000000000000004">
      <c r="A419" t="s">
        <v>18</v>
      </c>
      <c r="B419" t="s">
        <v>8</v>
      </c>
      <c r="C419">
        <v>2015</v>
      </c>
      <c r="D419">
        <v>0</v>
      </c>
      <c r="E419">
        <v>0</v>
      </c>
      <c r="F419">
        <v>56.1</v>
      </c>
    </row>
    <row r="420" spans="1:8" x14ac:dyDescent="0.55000000000000004">
      <c r="A420" t="s">
        <v>18</v>
      </c>
      <c r="B420" t="s">
        <v>8</v>
      </c>
      <c r="C420">
        <v>2020</v>
      </c>
      <c r="D420">
        <v>0</v>
      </c>
      <c r="E420">
        <v>0</v>
      </c>
      <c r="F420">
        <v>56.1</v>
      </c>
    </row>
    <row r="421" spans="1:8" x14ac:dyDescent="0.55000000000000004">
      <c r="A421" t="s">
        <v>18</v>
      </c>
      <c r="B421" t="s">
        <v>8</v>
      </c>
      <c r="C421">
        <v>2023</v>
      </c>
      <c r="D421">
        <v>0</v>
      </c>
      <c r="E421">
        <v>0</v>
      </c>
      <c r="F421">
        <v>55.634999999999998</v>
      </c>
    </row>
    <row r="422" spans="1:8" x14ac:dyDescent="0.55000000000000004">
      <c r="A422" t="s">
        <v>18</v>
      </c>
      <c r="B422" t="s">
        <v>8</v>
      </c>
      <c r="C422">
        <v>2026</v>
      </c>
      <c r="D422">
        <v>0</v>
      </c>
      <c r="E422">
        <v>0</v>
      </c>
      <c r="F422">
        <v>55.17</v>
      </c>
    </row>
    <row r="423" spans="1:8" x14ac:dyDescent="0.55000000000000004">
      <c r="A423" t="s">
        <v>18</v>
      </c>
      <c r="B423" t="s">
        <v>8</v>
      </c>
      <c r="C423">
        <v>2029</v>
      </c>
      <c r="D423">
        <v>0</v>
      </c>
      <c r="E423">
        <v>1.7977795000000001E-2</v>
      </c>
      <c r="F423">
        <v>54.704999999999998</v>
      </c>
    </row>
    <row r="424" spans="1:8" x14ac:dyDescent="0.55000000000000004">
      <c r="A424" t="s">
        <v>18</v>
      </c>
      <c r="B424" t="s">
        <v>8</v>
      </c>
      <c r="C424">
        <v>2032</v>
      </c>
      <c r="D424">
        <v>0</v>
      </c>
      <c r="E424">
        <v>2.2072608000000001E-2</v>
      </c>
      <c r="F424">
        <v>54.24</v>
      </c>
    </row>
    <row r="425" spans="1:8" x14ac:dyDescent="0.55000000000000004">
      <c r="A425" t="s">
        <v>18</v>
      </c>
      <c r="B425" t="s">
        <v>8</v>
      </c>
      <c r="C425">
        <v>2035</v>
      </c>
      <c r="D425">
        <v>10.520758109999999</v>
      </c>
      <c r="E425">
        <v>10.559600113</v>
      </c>
      <c r="F425">
        <v>53.774999999999999</v>
      </c>
    </row>
    <row r="426" spans="1:8" x14ac:dyDescent="0.55000000000000004">
      <c r="A426" t="s">
        <v>18</v>
      </c>
      <c r="B426" t="s">
        <v>8</v>
      </c>
      <c r="C426">
        <v>2038</v>
      </c>
      <c r="D426">
        <v>11.654376436</v>
      </c>
      <c r="E426">
        <v>11.693218439000001</v>
      </c>
      <c r="F426">
        <v>53.31</v>
      </c>
    </row>
    <row r="427" spans="1:8" x14ac:dyDescent="0.55000000000000004">
      <c r="A427" t="s">
        <v>18</v>
      </c>
      <c r="B427" t="s">
        <v>8</v>
      </c>
      <c r="C427">
        <v>2041</v>
      </c>
      <c r="D427">
        <v>18.066431673</v>
      </c>
      <c r="E427">
        <v>18.239078763999999</v>
      </c>
      <c r="F427">
        <v>52.844999999999999</v>
      </c>
    </row>
    <row r="428" spans="1:8" x14ac:dyDescent="0.55000000000000004">
      <c r="A428" t="s">
        <v>18</v>
      </c>
      <c r="B428" t="s">
        <v>8</v>
      </c>
      <c r="C428">
        <v>2044</v>
      </c>
      <c r="D428">
        <v>24.316137146999999</v>
      </c>
      <c r="E428">
        <v>24.510225610999999</v>
      </c>
      <c r="F428">
        <v>52.38</v>
      </c>
    </row>
    <row r="429" spans="1:8" x14ac:dyDescent="0.55000000000000004">
      <c r="A429" t="s">
        <v>18</v>
      </c>
      <c r="B429" t="s">
        <v>8</v>
      </c>
      <c r="C429">
        <v>2047</v>
      </c>
      <c r="D429">
        <v>28.871873644000001</v>
      </c>
      <c r="E429">
        <v>29.119161413</v>
      </c>
      <c r="F429">
        <v>51.914999999999999</v>
      </c>
    </row>
    <row r="430" spans="1:8" x14ac:dyDescent="0.55000000000000004">
      <c r="A430" t="s">
        <v>18</v>
      </c>
      <c r="B430" t="s">
        <v>8</v>
      </c>
      <c r="C430">
        <v>2050</v>
      </c>
      <c r="D430">
        <v>40.457217262</v>
      </c>
      <c r="E430">
        <v>40.718903320999999</v>
      </c>
      <c r="F430">
        <v>51.45</v>
      </c>
    </row>
    <row r="431" spans="1:8" x14ac:dyDescent="0.55000000000000004">
      <c r="A431" t="s">
        <v>19</v>
      </c>
      <c r="B431" t="s">
        <v>6</v>
      </c>
      <c r="C431">
        <v>2010</v>
      </c>
      <c r="D431">
        <v>0</v>
      </c>
      <c r="E431">
        <v>0</v>
      </c>
      <c r="F431">
        <v>0.88</v>
      </c>
      <c r="G431">
        <f>D431-D392</f>
        <v>0</v>
      </c>
      <c r="H431">
        <f>E431-E392</f>
        <v>0</v>
      </c>
    </row>
    <row r="432" spans="1:8" x14ac:dyDescent="0.55000000000000004">
      <c r="A432" t="s">
        <v>19</v>
      </c>
      <c r="B432" t="s">
        <v>6</v>
      </c>
      <c r="C432">
        <v>2015</v>
      </c>
      <c r="D432">
        <v>0</v>
      </c>
      <c r="E432">
        <v>0</v>
      </c>
      <c r="F432">
        <v>0.88</v>
      </c>
      <c r="G432">
        <f t="shared" ref="G432:H469" si="5">D432-D393</f>
        <v>0</v>
      </c>
      <c r="H432">
        <f t="shared" si="5"/>
        <v>0</v>
      </c>
    </row>
    <row r="433" spans="1:8" x14ac:dyDescent="0.55000000000000004">
      <c r="A433" t="s">
        <v>19</v>
      </c>
      <c r="B433" t="s">
        <v>6</v>
      </c>
      <c r="C433">
        <v>2020</v>
      </c>
      <c r="D433">
        <v>0</v>
      </c>
      <c r="E433">
        <v>0</v>
      </c>
      <c r="F433">
        <v>0.88</v>
      </c>
      <c r="G433">
        <f t="shared" si="5"/>
        <v>0</v>
      </c>
      <c r="H433">
        <f t="shared" si="5"/>
        <v>0</v>
      </c>
    </row>
    <row r="434" spans="1:8" x14ac:dyDescent="0.55000000000000004">
      <c r="A434" t="s">
        <v>19</v>
      </c>
      <c r="B434" t="s">
        <v>6</v>
      </c>
      <c r="C434">
        <v>2023</v>
      </c>
      <c r="D434">
        <v>0</v>
      </c>
      <c r="E434">
        <v>0</v>
      </c>
      <c r="F434">
        <v>0.88</v>
      </c>
      <c r="G434">
        <f t="shared" si="5"/>
        <v>0</v>
      </c>
      <c r="H434">
        <f t="shared" si="5"/>
        <v>0</v>
      </c>
    </row>
    <row r="435" spans="1:8" x14ac:dyDescent="0.55000000000000004">
      <c r="A435" t="s">
        <v>19</v>
      </c>
      <c r="B435" t="s">
        <v>6</v>
      </c>
      <c r="C435">
        <v>2026</v>
      </c>
      <c r="D435">
        <v>3.0641758000000002E-2</v>
      </c>
      <c r="E435">
        <v>3.0641758000000002E-2</v>
      </c>
      <c r="F435">
        <v>0.88</v>
      </c>
      <c r="G435">
        <f t="shared" si="5"/>
        <v>3.0641758000000002E-2</v>
      </c>
      <c r="H435">
        <f t="shared" si="5"/>
        <v>3.0641758000000002E-2</v>
      </c>
    </row>
    <row r="436" spans="1:8" x14ac:dyDescent="0.55000000000000004">
      <c r="A436" t="s">
        <v>19</v>
      </c>
      <c r="B436" t="s">
        <v>6</v>
      </c>
      <c r="C436">
        <v>2029</v>
      </c>
      <c r="D436">
        <v>5.3733933999999997E-2</v>
      </c>
      <c r="E436">
        <v>5.3733933999999997E-2</v>
      </c>
      <c r="F436">
        <v>0.88</v>
      </c>
      <c r="G436">
        <f t="shared" si="5"/>
        <v>3.5756138999999992E-2</v>
      </c>
      <c r="H436">
        <f t="shared" si="5"/>
        <v>3.5756138999999992E-2</v>
      </c>
    </row>
    <row r="437" spans="1:8" x14ac:dyDescent="0.55000000000000004">
      <c r="A437" t="s">
        <v>19</v>
      </c>
      <c r="B437" t="s">
        <v>6</v>
      </c>
      <c r="C437">
        <v>2032</v>
      </c>
      <c r="D437">
        <v>6.9889654999999995E-2</v>
      </c>
      <c r="E437">
        <v>8.0199926000000005E-2</v>
      </c>
      <c r="F437">
        <v>0.88</v>
      </c>
      <c r="G437">
        <f t="shared" si="5"/>
        <v>4.7817046999999994E-2</v>
      </c>
      <c r="H437">
        <f t="shared" si="5"/>
        <v>5.8127318000000004E-2</v>
      </c>
    </row>
    <row r="438" spans="1:8" x14ac:dyDescent="0.55000000000000004">
      <c r="A438" t="s">
        <v>19</v>
      </c>
      <c r="B438" t="s">
        <v>6</v>
      </c>
      <c r="C438">
        <v>2035</v>
      </c>
      <c r="D438" s="4">
        <v>1.0274999999999901E-5</v>
      </c>
      <c r="E438">
        <v>10.623225733</v>
      </c>
      <c r="F438">
        <v>0.88</v>
      </c>
      <c r="G438">
        <f t="shared" si="5"/>
        <v>1.0274999999999901E-5</v>
      </c>
      <c r="H438">
        <f t="shared" si="5"/>
        <v>6.3625619999999827E-2</v>
      </c>
    </row>
    <row r="439" spans="1:8" x14ac:dyDescent="0.55000000000000004">
      <c r="A439" t="s">
        <v>19</v>
      </c>
      <c r="B439" t="s">
        <v>6</v>
      </c>
      <c r="C439">
        <v>2038</v>
      </c>
      <c r="D439" s="4">
        <v>1.0274999999999901E-5</v>
      </c>
      <c r="E439">
        <v>14.770069425999999</v>
      </c>
      <c r="F439">
        <v>0.88</v>
      </c>
      <c r="G439">
        <f t="shared" si="5"/>
        <v>1.0274999999999901E-5</v>
      </c>
      <c r="H439">
        <f t="shared" si="5"/>
        <v>3.0768509869999985</v>
      </c>
    </row>
    <row r="440" spans="1:8" x14ac:dyDescent="0.55000000000000004">
      <c r="A440" t="s">
        <v>19</v>
      </c>
      <c r="B440" t="s">
        <v>6</v>
      </c>
      <c r="C440">
        <v>2041</v>
      </c>
      <c r="D440" s="4">
        <v>1.0274999999999901E-5</v>
      </c>
      <c r="E440">
        <v>24.693945125999999</v>
      </c>
      <c r="F440">
        <v>0.88</v>
      </c>
      <c r="G440">
        <f t="shared" si="5"/>
        <v>1.0274999999999901E-5</v>
      </c>
      <c r="H440">
        <f t="shared" si="5"/>
        <v>6.4548663620000006</v>
      </c>
    </row>
    <row r="441" spans="1:8" x14ac:dyDescent="0.55000000000000004">
      <c r="A441" t="s">
        <v>19</v>
      </c>
      <c r="B441" t="s">
        <v>6</v>
      </c>
      <c r="C441">
        <v>2044</v>
      </c>
      <c r="D441">
        <v>0</v>
      </c>
      <c r="E441">
        <v>34.421969201000003</v>
      </c>
      <c r="F441">
        <v>0.88</v>
      </c>
      <c r="G441">
        <f t="shared" si="5"/>
        <v>0</v>
      </c>
      <c r="H441">
        <f t="shared" si="5"/>
        <v>9.9117435900000039</v>
      </c>
    </row>
    <row r="442" spans="1:8" x14ac:dyDescent="0.55000000000000004">
      <c r="A442" t="s">
        <v>19</v>
      </c>
      <c r="B442" t="s">
        <v>6</v>
      </c>
      <c r="C442">
        <v>2047</v>
      </c>
      <c r="D442">
        <v>0</v>
      </c>
      <c r="E442">
        <v>38.858627243999997</v>
      </c>
      <c r="F442">
        <v>0.88</v>
      </c>
      <c r="G442">
        <f t="shared" si="5"/>
        <v>0</v>
      </c>
      <c r="H442">
        <f t="shared" si="5"/>
        <v>9.7394658309999969</v>
      </c>
    </row>
    <row r="443" spans="1:8" x14ac:dyDescent="0.55000000000000004">
      <c r="A443" t="s">
        <v>19</v>
      </c>
      <c r="B443" t="s">
        <v>6</v>
      </c>
      <c r="C443">
        <v>2050</v>
      </c>
      <c r="D443">
        <v>0</v>
      </c>
      <c r="E443">
        <v>40.684729418000003</v>
      </c>
      <c r="F443">
        <v>0.88</v>
      </c>
      <c r="G443">
        <f t="shared" si="5"/>
        <v>0</v>
      </c>
      <c r="H443">
        <f t="shared" si="5"/>
        <v>-3.4173902999995676E-2</v>
      </c>
    </row>
    <row r="444" spans="1:8" x14ac:dyDescent="0.55000000000000004">
      <c r="A444" t="s">
        <v>19</v>
      </c>
      <c r="B444" t="s">
        <v>7</v>
      </c>
      <c r="C444">
        <v>2010</v>
      </c>
      <c r="D444">
        <v>0</v>
      </c>
      <c r="E444">
        <v>0</v>
      </c>
      <c r="F444">
        <v>1.9</v>
      </c>
      <c r="G444">
        <f t="shared" si="5"/>
        <v>0</v>
      </c>
      <c r="H444">
        <f t="shared" si="5"/>
        <v>0</v>
      </c>
    </row>
    <row r="445" spans="1:8" x14ac:dyDescent="0.55000000000000004">
      <c r="A445" t="s">
        <v>19</v>
      </c>
      <c r="B445" t="s">
        <v>7</v>
      </c>
      <c r="C445">
        <v>2015</v>
      </c>
      <c r="D445">
        <v>0</v>
      </c>
      <c r="E445">
        <v>0</v>
      </c>
      <c r="F445">
        <v>1.9</v>
      </c>
      <c r="G445">
        <f t="shared" si="5"/>
        <v>0</v>
      </c>
      <c r="H445">
        <f t="shared" si="5"/>
        <v>0</v>
      </c>
    </row>
    <row r="446" spans="1:8" x14ac:dyDescent="0.55000000000000004">
      <c r="A446" t="s">
        <v>19</v>
      </c>
      <c r="B446" t="s">
        <v>7</v>
      </c>
      <c r="C446">
        <v>2020</v>
      </c>
      <c r="D446">
        <v>0</v>
      </c>
      <c r="E446">
        <v>0</v>
      </c>
      <c r="F446">
        <v>1.9</v>
      </c>
      <c r="G446">
        <f t="shared" si="5"/>
        <v>0</v>
      </c>
      <c r="H446">
        <f t="shared" si="5"/>
        <v>0</v>
      </c>
    </row>
    <row r="447" spans="1:8" x14ac:dyDescent="0.55000000000000004">
      <c r="A447" t="s">
        <v>19</v>
      </c>
      <c r="B447" t="s">
        <v>7</v>
      </c>
      <c r="C447">
        <v>2023</v>
      </c>
      <c r="D447">
        <v>0</v>
      </c>
      <c r="E447">
        <v>0</v>
      </c>
      <c r="F447">
        <v>1.9</v>
      </c>
      <c r="G447">
        <f t="shared" si="5"/>
        <v>0</v>
      </c>
      <c r="H447">
        <f t="shared" si="5"/>
        <v>0</v>
      </c>
    </row>
    <row r="448" spans="1:8" x14ac:dyDescent="0.55000000000000004">
      <c r="A448" t="s">
        <v>19</v>
      </c>
      <c r="B448" t="s">
        <v>7</v>
      </c>
      <c r="C448">
        <v>2026</v>
      </c>
      <c r="D448">
        <v>0</v>
      </c>
      <c r="E448">
        <v>3.0641758000000002E-2</v>
      </c>
      <c r="F448">
        <v>1.9</v>
      </c>
      <c r="G448">
        <f t="shared" si="5"/>
        <v>0</v>
      </c>
      <c r="H448">
        <f t="shared" si="5"/>
        <v>3.0641758000000002E-2</v>
      </c>
    </row>
    <row r="449" spans="1:8" x14ac:dyDescent="0.55000000000000004">
      <c r="A449" t="s">
        <v>19</v>
      </c>
      <c r="B449" t="s">
        <v>7</v>
      </c>
      <c r="C449">
        <v>2029</v>
      </c>
      <c r="D449">
        <v>0</v>
      </c>
      <c r="E449">
        <v>5.3733933999999997E-2</v>
      </c>
      <c r="F449">
        <v>1.9</v>
      </c>
      <c r="G449">
        <f t="shared" si="5"/>
        <v>0</v>
      </c>
      <c r="H449">
        <f t="shared" si="5"/>
        <v>3.5756138999999992E-2</v>
      </c>
    </row>
    <row r="450" spans="1:8" x14ac:dyDescent="0.55000000000000004">
      <c r="A450" t="s">
        <v>19</v>
      </c>
      <c r="B450" t="s">
        <v>7</v>
      </c>
      <c r="C450">
        <v>2032</v>
      </c>
      <c r="D450">
        <v>1.0310270999999999E-2</v>
      </c>
      <c r="E450">
        <v>8.0199926000000005E-2</v>
      </c>
      <c r="F450">
        <v>1.9</v>
      </c>
      <c r="G450">
        <f t="shared" si="5"/>
        <v>1.0310270999999999E-2</v>
      </c>
      <c r="H450">
        <f t="shared" si="5"/>
        <v>5.8127318000000004E-2</v>
      </c>
    </row>
    <row r="451" spans="1:8" x14ac:dyDescent="0.55000000000000004">
      <c r="A451" t="s">
        <v>19</v>
      </c>
      <c r="B451" t="s">
        <v>7</v>
      </c>
      <c r="C451">
        <v>2035</v>
      </c>
      <c r="D451">
        <v>0.13631064200000001</v>
      </c>
      <c r="E451">
        <v>10.623225733</v>
      </c>
      <c r="F451">
        <v>1.9</v>
      </c>
      <c r="G451">
        <f t="shared" si="5"/>
        <v>9.746863900000001E-2</v>
      </c>
      <c r="H451">
        <f t="shared" si="5"/>
        <v>6.3625619999999827E-2</v>
      </c>
    </row>
    <row r="452" spans="1:8" x14ac:dyDescent="0.55000000000000004">
      <c r="A452" t="s">
        <v>19</v>
      </c>
      <c r="B452" t="s">
        <v>7</v>
      </c>
      <c r="C452">
        <v>2038</v>
      </c>
      <c r="D452">
        <v>0.16350757399999999</v>
      </c>
      <c r="E452">
        <v>14.770069425999999</v>
      </c>
      <c r="F452">
        <v>1.9</v>
      </c>
      <c r="G452">
        <f t="shared" si="5"/>
        <v>0.12466557099999999</v>
      </c>
      <c r="H452">
        <f t="shared" si="5"/>
        <v>3.0768509869999985</v>
      </c>
    </row>
    <row r="453" spans="1:8" x14ac:dyDescent="0.55000000000000004">
      <c r="A453" t="s">
        <v>19</v>
      </c>
      <c r="B453" t="s">
        <v>7</v>
      </c>
      <c r="C453">
        <v>2041</v>
      </c>
      <c r="D453">
        <v>0.39349463600000001</v>
      </c>
      <c r="E453">
        <v>24.693945125999999</v>
      </c>
      <c r="F453">
        <v>1.9</v>
      </c>
      <c r="G453">
        <f t="shared" si="5"/>
        <v>0.22084754500000001</v>
      </c>
      <c r="H453">
        <f t="shared" si="5"/>
        <v>6.4548663620000006</v>
      </c>
    </row>
    <row r="454" spans="1:8" x14ac:dyDescent="0.55000000000000004">
      <c r="A454" t="s">
        <v>19</v>
      </c>
      <c r="B454" t="s">
        <v>7</v>
      </c>
      <c r="C454">
        <v>2044</v>
      </c>
      <c r="D454">
        <v>0.450131693</v>
      </c>
      <c r="E454">
        <v>34.421969201000003</v>
      </c>
      <c r="F454">
        <v>1.9</v>
      </c>
      <c r="G454">
        <f t="shared" si="5"/>
        <v>0.25604322899999998</v>
      </c>
      <c r="H454">
        <f t="shared" si="5"/>
        <v>9.9117435900000039</v>
      </c>
    </row>
    <row r="455" spans="1:8" x14ac:dyDescent="0.55000000000000004">
      <c r="A455" t="s">
        <v>19</v>
      </c>
      <c r="B455" t="s">
        <v>7</v>
      </c>
      <c r="C455">
        <v>2047</v>
      </c>
      <c r="D455">
        <v>0.75183957699999904</v>
      </c>
      <c r="E455">
        <v>38.858627243999997</v>
      </c>
      <c r="F455">
        <v>1.9</v>
      </c>
      <c r="G455">
        <f t="shared" si="5"/>
        <v>0.5045518079999991</v>
      </c>
      <c r="H455">
        <f t="shared" si="5"/>
        <v>9.7394658309999969</v>
      </c>
    </row>
    <row r="456" spans="1:8" x14ac:dyDescent="0.55000000000000004">
      <c r="A456" t="s">
        <v>19</v>
      </c>
      <c r="B456" t="s">
        <v>7</v>
      </c>
      <c r="C456">
        <v>2050</v>
      </c>
      <c r="D456">
        <v>0.84676102900000005</v>
      </c>
      <c r="E456">
        <v>40.684729418000003</v>
      </c>
      <c r="F456">
        <v>1.9</v>
      </c>
      <c r="G456">
        <f t="shared" si="5"/>
        <v>0.58507496999999997</v>
      </c>
      <c r="H456">
        <f t="shared" si="5"/>
        <v>-3.4173902999995676E-2</v>
      </c>
    </row>
    <row r="457" spans="1:8" x14ac:dyDescent="0.55000000000000004">
      <c r="A457" t="s">
        <v>19</v>
      </c>
      <c r="B457" t="s">
        <v>8</v>
      </c>
      <c r="C457">
        <v>2010</v>
      </c>
      <c r="D457">
        <v>0</v>
      </c>
      <c r="E457">
        <v>0</v>
      </c>
      <c r="F457">
        <v>56.1</v>
      </c>
      <c r="G457">
        <f t="shared" si="5"/>
        <v>0</v>
      </c>
      <c r="H457">
        <f t="shared" si="5"/>
        <v>0</v>
      </c>
    </row>
    <row r="458" spans="1:8" x14ac:dyDescent="0.55000000000000004">
      <c r="A458" t="s">
        <v>19</v>
      </c>
      <c r="B458" t="s">
        <v>8</v>
      </c>
      <c r="C458">
        <v>2015</v>
      </c>
      <c r="D458">
        <v>0</v>
      </c>
      <c r="E458">
        <v>0</v>
      </c>
      <c r="F458">
        <v>56.1</v>
      </c>
      <c r="G458">
        <f t="shared" si="5"/>
        <v>0</v>
      </c>
      <c r="H458">
        <f t="shared" si="5"/>
        <v>0</v>
      </c>
    </row>
    <row r="459" spans="1:8" x14ac:dyDescent="0.55000000000000004">
      <c r="A459" t="s">
        <v>19</v>
      </c>
      <c r="B459" t="s">
        <v>8</v>
      </c>
      <c r="C459">
        <v>2020</v>
      </c>
      <c r="D459">
        <v>0</v>
      </c>
      <c r="E459">
        <v>0</v>
      </c>
      <c r="F459">
        <v>56.1</v>
      </c>
      <c r="G459">
        <f t="shared" si="5"/>
        <v>0</v>
      </c>
      <c r="H459">
        <f t="shared" si="5"/>
        <v>0</v>
      </c>
    </row>
    <row r="460" spans="1:8" x14ac:dyDescent="0.55000000000000004">
      <c r="A460" t="s">
        <v>19</v>
      </c>
      <c r="B460" t="s">
        <v>8</v>
      </c>
      <c r="C460">
        <v>2023</v>
      </c>
      <c r="D460">
        <v>0</v>
      </c>
      <c r="E460">
        <v>0</v>
      </c>
      <c r="F460">
        <v>55.634999999999998</v>
      </c>
      <c r="G460">
        <f t="shared" si="5"/>
        <v>0</v>
      </c>
      <c r="H460">
        <f t="shared" si="5"/>
        <v>0</v>
      </c>
    </row>
    <row r="461" spans="1:8" x14ac:dyDescent="0.55000000000000004">
      <c r="A461" t="s">
        <v>19</v>
      </c>
      <c r="B461" t="s">
        <v>8</v>
      </c>
      <c r="C461">
        <v>2026</v>
      </c>
      <c r="D461">
        <v>0</v>
      </c>
      <c r="E461">
        <v>3.0641758000000002E-2</v>
      </c>
      <c r="F461">
        <v>55.17</v>
      </c>
      <c r="G461">
        <f t="shared" si="5"/>
        <v>0</v>
      </c>
      <c r="H461">
        <f t="shared" si="5"/>
        <v>3.0641758000000002E-2</v>
      </c>
    </row>
    <row r="462" spans="1:8" x14ac:dyDescent="0.55000000000000004">
      <c r="A462" t="s">
        <v>19</v>
      </c>
      <c r="B462" t="s">
        <v>8</v>
      </c>
      <c r="C462">
        <v>2029</v>
      </c>
      <c r="D462">
        <v>0</v>
      </c>
      <c r="E462">
        <v>5.3733933999999997E-2</v>
      </c>
      <c r="F462">
        <v>54.704999999999998</v>
      </c>
      <c r="G462">
        <f t="shared" si="5"/>
        <v>0</v>
      </c>
      <c r="H462">
        <f t="shared" si="5"/>
        <v>3.5756138999999992E-2</v>
      </c>
    </row>
    <row r="463" spans="1:8" x14ac:dyDescent="0.55000000000000004">
      <c r="A463" t="s">
        <v>19</v>
      </c>
      <c r="B463" t="s">
        <v>8</v>
      </c>
      <c r="C463">
        <v>2032</v>
      </c>
      <c r="D463">
        <v>0</v>
      </c>
      <c r="E463">
        <v>8.0199926000000005E-2</v>
      </c>
      <c r="F463">
        <v>54.24</v>
      </c>
      <c r="G463">
        <f t="shared" si="5"/>
        <v>0</v>
      </c>
      <c r="H463">
        <f t="shared" si="5"/>
        <v>5.8127318000000004E-2</v>
      </c>
    </row>
    <row r="464" spans="1:8" x14ac:dyDescent="0.55000000000000004">
      <c r="A464" t="s">
        <v>19</v>
      </c>
      <c r="B464" t="s">
        <v>8</v>
      </c>
      <c r="C464">
        <v>2035</v>
      </c>
      <c r="D464">
        <v>10.486904815999999</v>
      </c>
      <c r="E464">
        <v>10.623225733</v>
      </c>
      <c r="F464">
        <v>53.774999999999999</v>
      </c>
      <c r="G464">
        <f t="shared" si="5"/>
        <v>-3.3853294000000034E-2</v>
      </c>
      <c r="H464">
        <f t="shared" si="5"/>
        <v>6.3625619999999827E-2</v>
      </c>
    </row>
    <row r="465" spans="1:8" x14ac:dyDescent="0.55000000000000004">
      <c r="A465" t="s">
        <v>19</v>
      </c>
      <c r="B465" t="s">
        <v>8</v>
      </c>
      <c r="C465">
        <v>2038</v>
      </c>
      <c r="D465">
        <v>14.606551576999999</v>
      </c>
      <c r="E465">
        <v>14.770069425999999</v>
      </c>
      <c r="F465">
        <v>53.31</v>
      </c>
      <c r="G465">
        <f t="shared" si="5"/>
        <v>2.9521751409999997</v>
      </c>
      <c r="H465">
        <f t="shared" si="5"/>
        <v>3.0768509869999985</v>
      </c>
    </row>
    <row r="466" spans="1:8" x14ac:dyDescent="0.55000000000000004">
      <c r="A466" t="s">
        <v>19</v>
      </c>
      <c r="B466" t="s">
        <v>8</v>
      </c>
      <c r="C466">
        <v>2041</v>
      </c>
      <c r="D466">
        <v>24.300440214999998</v>
      </c>
      <c r="E466">
        <v>24.693945125999999</v>
      </c>
      <c r="F466">
        <v>52.844999999999999</v>
      </c>
      <c r="G466">
        <f t="shared" si="5"/>
        <v>6.234008541999998</v>
      </c>
      <c r="H466">
        <f t="shared" si="5"/>
        <v>6.4548663620000006</v>
      </c>
    </row>
    <row r="467" spans="1:8" x14ac:dyDescent="0.55000000000000004">
      <c r="A467" t="s">
        <v>19</v>
      </c>
      <c r="B467" t="s">
        <v>8</v>
      </c>
      <c r="C467">
        <v>2044</v>
      </c>
      <c r="D467">
        <v>33.971837508</v>
      </c>
      <c r="E467">
        <v>34.421969201000003</v>
      </c>
      <c r="F467">
        <v>52.38</v>
      </c>
      <c r="G467">
        <f t="shared" si="5"/>
        <v>9.655700361000001</v>
      </c>
      <c r="H467">
        <f t="shared" si="5"/>
        <v>9.9117435900000039</v>
      </c>
    </row>
    <row r="468" spans="1:8" x14ac:dyDescent="0.55000000000000004">
      <c r="A468" t="s">
        <v>19</v>
      </c>
      <c r="B468" t="s">
        <v>8</v>
      </c>
      <c r="C468">
        <v>2047</v>
      </c>
      <c r="D468">
        <v>38.106787666999999</v>
      </c>
      <c r="E468">
        <v>38.858627243999997</v>
      </c>
      <c r="F468">
        <v>51.914999999999999</v>
      </c>
      <c r="G468">
        <f t="shared" si="5"/>
        <v>9.2349140229999982</v>
      </c>
      <c r="H468">
        <f t="shared" si="5"/>
        <v>9.7394658309999969</v>
      </c>
    </row>
    <row r="469" spans="1:8" x14ac:dyDescent="0.55000000000000004">
      <c r="A469" t="s">
        <v>19</v>
      </c>
      <c r="B469" t="s">
        <v>8</v>
      </c>
      <c r="C469">
        <v>2050</v>
      </c>
      <c r="D469">
        <v>39.837968388999997</v>
      </c>
      <c r="E469">
        <v>40.684729418000003</v>
      </c>
      <c r="F469">
        <v>51.45</v>
      </c>
      <c r="G469">
        <f t="shared" si="5"/>
        <v>-0.61924887300000364</v>
      </c>
      <c r="H469">
        <f t="shared" si="5"/>
        <v>-3.4173902999995676E-2</v>
      </c>
    </row>
    <row r="470" spans="1:8" x14ac:dyDescent="0.55000000000000004">
      <c r="A470" t="s">
        <v>26</v>
      </c>
      <c r="B470" t="s">
        <v>6</v>
      </c>
      <c r="C470">
        <v>2010</v>
      </c>
      <c r="D470">
        <v>0</v>
      </c>
      <c r="E470">
        <v>0</v>
      </c>
      <c r="F470">
        <v>0.88</v>
      </c>
    </row>
    <row r="471" spans="1:8" x14ac:dyDescent="0.55000000000000004">
      <c r="A471" t="s">
        <v>26</v>
      </c>
      <c r="B471" t="s">
        <v>6</v>
      </c>
      <c r="C471">
        <v>2015</v>
      </c>
      <c r="D471">
        <v>0</v>
      </c>
      <c r="E471">
        <v>0</v>
      </c>
      <c r="F471">
        <v>0.88</v>
      </c>
    </row>
    <row r="472" spans="1:8" x14ac:dyDescent="0.55000000000000004">
      <c r="A472" t="s">
        <v>26</v>
      </c>
      <c r="B472" t="s">
        <v>6</v>
      </c>
      <c r="C472">
        <v>2020</v>
      </c>
      <c r="D472">
        <v>0</v>
      </c>
      <c r="E472">
        <v>0</v>
      </c>
      <c r="F472">
        <v>0.88</v>
      </c>
    </row>
    <row r="473" spans="1:8" x14ac:dyDescent="0.55000000000000004">
      <c r="A473" t="s">
        <v>26</v>
      </c>
      <c r="B473" t="s">
        <v>6</v>
      </c>
      <c r="C473">
        <v>2023</v>
      </c>
      <c r="D473">
        <v>0</v>
      </c>
      <c r="E473">
        <v>0</v>
      </c>
      <c r="F473">
        <v>0.88</v>
      </c>
    </row>
    <row r="474" spans="1:8" x14ac:dyDescent="0.55000000000000004">
      <c r="A474" t="s">
        <v>26</v>
      </c>
      <c r="B474" t="s">
        <v>6</v>
      </c>
      <c r="C474">
        <v>2026</v>
      </c>
      <c r="D474">
        <v>0</v>
      </c>
      <c r="E474">
        <v>0</v>
      </c>
      <c r="F474">
        <v>0.88</v>
      </c>
    </row>
    <row r="475" spans="1:8" x14ac:dyDescent="0.55000000000000004">
      <c r="A475" t="s">
        <v>26</v>
      </c>
      <c r="B475" t="s">
        <v>6</v>
      </c>
      <c r="C475">
        <v>2029</v>
      </c>
      <c r="D475">
        <v>1.7977795000000001E-2</v>
      </c>
      <c r="E475">
        <v>1.7977795000000001E-2</v>
      </c>
      <c r="F475">
        <v>0.88</v>
      </c>
    </row>
    <row r="476" spans="1:8" x14ac:dyDescent="0.55000000000000004">
      <c r="A476" t="s">
        <v>26</v>
      </c>
      <c r="B476" t="s">
        <v>6</v>
      </c>
      <c r="C476">
        <v>2032</v>
      </c>
      <c r="D476">
        <v>2.2072608000000001E-2</v>
      </c>
      <c r="E476">
        <v>2.2072608000000001E-2</v>
      </c>
      <c r="F476">
        <v>0.88</v>
      </c>
    </row>
    <row r="477" spans="1:8" x14ac:dyDescent="0.55000000000000004">
      <c r="A477" t="s">
        <v>26</v>
      </c>
      <c r="B477" t="s">
        <v>6</v>
      </c>
      <c r="C477">
        <v>2035</v>
      </c>
      <c r="D477">
        <v>0</v>
      </c>
      <c r="E477">
        <v>10.559600113</v>
      </c>
      <c r="F477">
        <v>0.88</v>
      </c>
    </row>
    <row r="478" spans="1:8" x14ac:dyDescent="0.55000000000000004">
      <c r="A478" t="s">
        <v>26</v>
      </c>
      <c r="B478" t="s">
        <v>6</v>
      </c>
      <c r="C478">
        <v>2038</v>
      </c>
      <c r="D478">
        <v>0</v>
      </c>
      <c r="E478">
        <v>11.693218439000001</v>
      </c>
      <c r="F478">
        <v>0.88</v>
      </c>
    </row>
    <row r="479" spans="1:8" x14ac:dyDescent="0.55000000000000004">
      <c r="A479" t="s">
        <v>26</v>
      </c>
      <c r="B479" t="s">
        <v>6</v>
      </c>
      <c r="C479">
        <v>2041</v>
      </c>
      <c r="D479">
        <v>0</v>
      </c>
      <c r="E479">
        <v>18.239078763999999</v>
      </c>
      <c r="F479">
        <v>0.88</v>
      </c>
    </row>
    <row r="480" spans="1:8" x14ac:dyDescent="0.55000000000000004">
      <c r="A480" t="s">
        <v>26</v>
      </c>
      <c r="B480" t="s">
        <v>6</v>
      </c>
      <c r="C480">
        <v>2044</v>
      </c>
      <c r="D480">
        <v>0</v>
      </c>
      <c r="E480">
        <v>24.510225610999999</v>
      </c>
      <c r="F480">
        <v>0.88</v>
      </c>
    </row>
    <row r="481" spans="1:6" x14ac:dyDescent="0.55000000000000004">
      <c r="A481" t="s">
        <v>26</v>
      </c>
      <c r="B481" t="s">
        <v>6</v>
      </c>
      <c r="C481">
        <v>2047</v>
      </c>
      <c r="D481">
        <v>0</v>
      </c>
      <c r="E481">
        <v>29.119161413</v>
      </c>
      <c r="F481">
        <v>0.88</v>
      </c>
    </row>
    <row r="482" spans="1:6" x14ac:dyDescent="0.55000000000000004">
      <c r="A482" t="s">
        <v>26</v>
      </c>
      <c r="B482" t="s">
        <v>6</v>
      </c>
      <c r="C482">
        <v>2050</v>
      </c>
      <c r="D482">
        <v>0</v>
      </c>
      <c r="E482">
        <v>40.718903320999999</v>
      </c>
      <c r="F482">
        <v>0.88</v>
      </c>
    </row>
    <row r="483" spans="1:6" x14ac:dyDescent="0.55000000000000004">
      <c r="A483" t="s">
        <v>26</v>
      </c>
      <c r="B483" t="s">
        <v>7</v>
      </c>
      <c r="C483">
        <v>2010</v>
      </c>
      <c r="D483">
        <v>0</v>
      </c>
      <c r="E483">
        <v>0</v>
      </c>
      <c r="F483">
        <v>1.9</v>
      </c>
    </row>
    <row r="484" spans="1:6" x14ac:dyDescent="0.55000000000000004">
      <c r="A484" t="s">
        <v>26</v>
      </c>
      <c r="B484" t="s">
        <v>7</v>
      </c>
      <c r="C484">
        <v>2015</v>
      </c>
      <c r="D484">
        <v>0</v>
      </c>
      <c r="E484">
        <v>0</v>
      </c>
      <c r="F484">
        <v>1.9</v>
      </c>
    </row>
    <row r="485" spans="1:6" x14ac:dyDescent="0.55000000000000004">
      <c r="A485" t="s">
        <v>26</v>
      </c>
      <c r="B485" t="s">
        <v>7</v>
      </c>
      <c r="C485">
        <v>2020</v>
      </c>
      <c r="D485">
        <v>0</v>
      </c>
      <c r="E485">
        <v>0</v>
      </c>
      <c r="F485">
        <v>1.9</v>
      </c>
    </row>
    <row r="486" spans="1:6" x14ac:dyDescent="0.55000000000000004">
      <c r="A486" t="s">
        <v>26</v>
      </c>
      <c r="B486" t="s">
        <v>7</v>
      </c>
      <c r="C486">
        <v>2023</v>
      </c>
      <c r="D486">
        <v>0</v>
      </c>
      <c r="E486">
        <v>0</v>
      </c>
      <c r="F486">
        <v>1.9</v>
      </c>
    </row>
    <row r="487" spans="1:6" x14ac:dyDescent="0.55000000000000004">
      <c r="A487" t="s">
        <v>26</v>
      </c>
      <c r="B487" t="s">
        <v>7</v>
      </c>
      <c r="C487">
        <v>2026</v>
      </c>
      <c r="D487">
        <v>0</v>
      </c>
      <c r="E487">
        <v>0</v>
      </c>
      <c r="F487">
        <v>1.9</v>
      </c>
    </row>
    <row r="488" spans="1:6" x14ac:dyDescent="0.55000000000000004">
      <c r="A488" t="s">
        <v>26</v>
      </c>
      <c r="B488" t="s">
        <v>7</v>
      </c>
      <c r="C488">
        <v>2029</v>
      </c>
      <c r="D488">
        <v>0</v>
      </c>
      <c r="E488">
        <v>1.7977795000000001E-2</v>
      </c>
      <c r="F488">
        <v>1.9</v>
      </c>
    </row>
    <row r="489" spans="1:6" x14ac:dyDescent="0.55000000000000004">
      <c r="A489" t="s">
        <v>26</v>
      </c>
      <c r="B489" t="s">
        <v>7</v>
      </c>
      <c r="C489">
        <v>2032</v>
      </c>
      <c r="D489">
        <v>0</v>
      </c>
      <c r="E489">
        <v>2.2072608000000001E-2</v>
      </c>
      <c r="F489">
        <v>1.9</v>
      </c>
    </row>
    <row r="490" spans="1:6" x14ac:dyDescent="0.55000000000000004">
      <c r="A490" t="s">
        <v>26</v>
      </c>
      <c r="B490" t="s">
        <v>7</v>
      </c>
      <c r="C490">
        <v>2035</v>
      </c>
      <c r="D490">
        <v>3.8842003E-2</v>
      </c>
      <c r="E490">
        <v>10.559600113</v>
      </c>
      <c r="F490">
        <v>1.9</v>
      </c>
    </row>
    <row r="491" spans="1:6" x14ac:dyDescent="0.55000000000000004">
      <c r="A491" t="s">
        <v>26</v>
      </c>
      <c r="B491" t="s">
        <v>7</v>
      </c>
      <c r="C491">
        <v>2038</v>
      </c>
      <c r="D491">
        <v>3.8842003E-2</v>
      </c>
      <c r="E491">
        <v>11.693218439000001</v>
      </c>
      <c r="F491">
        <v>1.9</v>
      </c>
    </row>
    <row r="492" spans="1:6" x14ac:dyDescent="0.55000000000000004">
      <c r="A492" t="s">
        <v>26</v>
      </c>
      <c r="B492" t="s">
        <v>7</v>
      </c>
      <c r="C492">
        <v>2041</v>
      </c>
      <c r="D492">
        <v>0.172647091</v>
      </c>
      <c r="E492">
        <v>18.239078763999999</v>
      </c>
      <c r="F492">
        <v>1.9</v>
      </c>
    </row>
    <row r="493" spans="1:6" x14ac:dyDescent="0.55000000000000004">
      <c r="A493" t="s">
        <v>26</v>
      </c>
      <c r="B493" t="s">
        <v>7</v>
      </c>
      <c r="C493">
        <v>2044</v>
      </c>
      <c r="D493">
        <v>0.19408846399999999</v>
      </c>
      <c r="E493">
        <v>24.510225610999999</v>
      </c>
      <c r="F493">
        <v>1.9</v>
      </c>
    </row>
    <row r="494" spans="1:6" x14ac:dyDescent="0.55000000000000004">
      <c r="A494" t="s">
        <v>26</v>
      </c>
      <c r="B494" t="s">
        <v>7</v>
      </c>
      <c r="C494">
        <v>2047</v>
      </c>
      <c r="D494">
        <v>0.24728776899999999</v>
      </c>
      <c r="E494">
        <v>29.119161413</v>
      </c>
      <c r="F494">
        <v>1.9</v>
      </c>
    </row>
    <row r="495" spans="1:6" x14ac:dyDescent="0.55000000000000004">
      <c r="A495" t="s">
        <v>26</v>
      </c>
      <c r="B495" t="s">
        <v>7</v>
      </c>
      <c r="C495">
        <v>2050</v>
      </c>
      <c r="D495">
        <v>0.26168605900000003</v>
      </c>
      <c r="E495">
        <v>40.718903320999999</v>
      </c>
      <c r="F495">
        <v>1.9</v>
      </c>
    </row>
    <row r="496" spans="1:6" x14ac:dyDescent="0.55000000000000004">
      <c r="A496" t="s">
        <v>26</v>
      </c>
      <c r="B496" t="s">
        <v>8</v>
      </c>
      <c r="C496">
        <v>2010</v>
      </c>
      <c r="D496">
        <v>0</v>
      </c>
      <c r="E496">
        <v>0</v>
      </c>
      <c r="F496">
        <v>56.1</v>
      </c>
    </row>
    <row r="497" spans="1:8" x14ac:dyDescent="0.55000000000000004">
      <c r="A497" t="s">
        <v>26</v>
      </c>
      <c r="B497" t="s">
        <v>8</v>
      </c>
      <c r="C497">
        <v>2015</v>
      </c>
      <c r="D497">
        <v>0</v>
      </c>
      <c r="E497">
        <v>0</v>
      </c>
      <c r="F497">
        <v>56.1</v>
      </c>
    </row>
    <row r="498" spans="1:8" x14ac:dyDescent="0.55000000000000004">
      <c r="A498" t="s">
        <v>26</v>
      </c>
      <c r="B498" t="s">
        <v>8</v>
      </c>
      <c r="C498">
        <v>2020</v>
      </c>
      <c r="D498">
        <v>0</v>
      </c>
      <c r="E498">
        <v>0</v>
      </c>
      <c r="F498">
        <v>56.1</v>
      </c>
    </row>
    <row r="499" spans="1:8" x14ac:dyDescent="0.55000000000000004">
      <c r="A499" t="s">
        <v>26</v>
      </c>
      <c r="B499" t="s">
        <v>8</v>
      </c>
      <c r="C499">
        <v>2023</v>
      </c>
      <c r="D499">
        <v>0</v>
      </c>
      <c r="E499">
        <v>0</v>
      </c>
      <c r="F499">
        <v>55.634999999999998</v>
      </c>
    </row>
    <row r="500" spans="1:8" x14ac:dyDescent="0.55000000000000004">
      <c r="A500" t="s">
        <v>26</v>
      </c>
      <c r="B500" t="s">
        <v>8</v>
      </c>
      <c r="C500">
        <v>2026</v>
      </c>
      <c r="D500">
        <v>0</v>
      </c>
      <c r="E500">
        <v>0</v>
      </c>
      <c r="F500">
        <v>55.17</v>
      </c>
    </row>
    <row r="501" spans="1:8" x14ac:dyDescent="0.55000000000000004">
      <c r="A501" t="s">
        <v>26</v>
      </c>
      <c r="B501" t="s">
        <v>8</v>
      </c>
      <c r="C501">
        <v>2029</v>
      </c>
      <c r="D501">
        <v>0</v>
      </c>
      <c r="E501">
        <v>1.7977795000000001E-2</v>
      </c>
      <c r="F501">
        <v>54.704999999999998</v>
      </c>
    </row>
    <row r="502" spans="1:8" x14ac:dyDescent="0.55000000000000004">
      <c r="A502" t="s">
        <v>26</v>
      </c>
      <c r="B502" t="s">
        <v>8</v>
      </c>
      <c r="C502">
        <v>2032</v>
      </c>
      <c r="D502">
        <v>0</v>
      </c>
      <c r="E502">
        <v>2.2072608000000001E-2</v>
      </c>
      <c r="F502">
        <v>54.24</v>
      </c>
    </row>
    <row r="503" spans="1:8" x14ac:dyDescent="0.55000000000000004">
      <c r="A503" t="s">
        <v>26</v>
      </c>
      <c r="B503" t="s">
        <v>8</v>
      </c>
      <c r="C503">
        <v>2035</v>
      </c>
      <c r="D503">
        <v>10.520758109999999</v>
      </c>
      <c r="E503">
        <v>10.559600113</v>
      </c>
      <c r="F503">
        <v>53.774999999999999</v>
      </c>
    </row>
    <row r="504" spans="1:8" x14ac:dyDescent="0.55000000000000004">
      <c r="A504" t="s">
        <v>26</v>
      </c>
      <c r="B504" t="s">
        <v>8</v>
      </c>
      <c r="C504">
        <v>2038</v>
      </c>
      <c r="D504">
        <v>11.654376436</v>
      </c>
      <c r="E504">
        <v>11.693218439000001</v>
      </c>
      <c r="F504">
        <v>53.31</v>
      </c>
    </row>
    <row r="505" spans="1:8" x14ac:dyDescent="0.55000000000000004">
      <c r="A505" t="s">
        <v>26</v>
      </c>
      <c r="B505" t="s">
        <v>8</v>
      </c>
      <c r="C505">
        <v>2041</v>
      </c>
      <c r="D505">
        <v>18.066431673</v>
      </c>
      <c r="E505">
        <v>18.239078763999999</v>
      </c>
      <c r="F505">
        <v>52.844999999999999</v>
      </c>
    </row>
    <row r="506" spans="1:8" x14ac:dyDescent="0.55000000000000004">
      <c r="A506" t="s">
        <v>26</v>
      </c>
      <c r="B506" t="s">
        <v>8</v>
      </c>
      <c r="C506">
        <v>2044</v>
      </c>
      <c r="D506">
        <v>24.316137146999999</v>
      </c>
      <c r="E506">
        <v>24.510225610999999</v>
      </c>
      <c r="F506">
        <v>52.38</v>
      </c>
    </row>
    <row r="507" spans="1:8" x14ac:dyDescent="0.55000000000000004">
      <c r="A507" t="s">
        <v>26</v>
      </c>
      <c r="B507" t="s">
        <v>8</v>
      </c>
      <c r="C507">
        <v>2047</v>
      </c>
      <c r="D507">
        <v>28.871873644000001</v>
      </c>
      <c r="E507">
        <v>29.119161413</v>
      </c>
      <c r="F507">
        <v>51.914999999999999</v>
      </c>
    </row>
    <row r="508" spans="1:8" x14ac:dyDescent="0.55000000000000004">
      <c r="A508" t="s">
        <v>26</v>
      </c>
      <c r="B508" t="s">
        <v>8</v>
      </c>
      <c r="C508">
        <v>2050</v>
      </c>
      <c r="D508">
        <v>40.457217262</v>
      </c>
      <c r="E508">
        <v>40.718903320999999</v>
      </c>
      <c r="F508">
        <v>51.45</v>
      </c>
    </row>
    <row r="509" spans="1:8" x14ac:dyDescent="0.55000000000000004">
      <c r="A509" t="s">
        <v>28</v>
      </c>
      <c r="B509" t="s">
        <v>6</v>
      </c>
      <c r="C509">
        <v>2010</v>
      </c>
      <c r="D509">
        <v>0</v>
      </c>
      <c r="E509">
        <v>0</v>
      </c>
      <c r="F509">
        <v>0.88</v>
      </c>
      <c r="G509">
        <f>D509-D470</f>
        <v>0</v>
      </c>
      <c r="H509">
        <f>E509-E470</f>
        <v>0</v>
      </c>
    </row>
    <row r="510" spans="1:8" x14ac:dyDescent="0.55000000000000004">
      <c r="A510" t="s">
        <v>28</v>
      </c>
      <c r="B510" t="s">
        <v>6</v>
      </c>
      <c r="C510">
        <v>2015</v>
      </c>
      <c r="D510">
        <v>0</v>
      </c>
      <c r="E510">
        <v>0</v>
      </c>
      <c r="F510">
        <v>0.88</v>
      </c>
      <c r="G510">
        <f t="shared" ref="G510:H547" si="6">D510-D471</f>
        <v>0</v>
      </c>
      <c r="H510">
        <f t="shared" si="6"/>
        <v>0</v>
      </c>
    </row>
    <row r="511" spans="1:8" x14ac:dyDescent="0.55000000000000004">
      <c r="A511" t="s">
        <v>28</v>
      </c>
      <c r="B511" t="s">
        <v>6</v>
      </c>
      <c r="C511">
        <v>2020</v>
      </c>
      <c r="D511">
        <v>0</v>
      </c>
      <c r="E511">
        <v>0</v>
      </c>
      <c r="F511">
        <v>0.88</v>
      </c>
      <c r="G511">
        <f t="shared" si="6"/>
        <v>0</v>
      </c>
      <c r="H511">
        <f t="shared" si="6"/>
        <v>0</v>
      </c>
    </row>
    <row r="512" spans="1:8" x14ac:dyDescent="0.55000000000000004">
      <c r="A512" t="s">
        <v>28</v>
      </c>
      <c r="B512" t="s">
        <v>6</v>
      </c>
      <c r="C512">
        <v>2023</v>
      </c>
      <c r="D512">
        <v>0</v>
      </c>
      <c r="E512">
        <v>0</v>
      </c>
      <c r="F512">
        <v>0.88</v>
      </c>
      <c r="G512">
        <f t="shared" si="6"/>
        <v>0</v>
      </c>
      <c r="H512">
        <f t="shared" si="6"/>
        <v>0</v>
      </c>
    </row>
    <row r="513" spans="1:8" x14ac:dyDescent="0.55000000000000004">
      <c r="A513" t="s">
        <v>28</v>
      </c>
      <c r="B513" t="s">
        <v>6</v>
      </c>
      <c r="C513">
        <v>2026</v>
      </c>
      <c r="D513">
        <v>3.0623678000000001E-2</v>
      </c>
      <c r="E513">
        <v>3.0623678000000001E-2</v>
      </c>
      <c r="F513">
        <v>0.88</v>
      </c>
      <c r="G513">
        <f t="shared" si="6"/>
        <v>3.0623678000000001E-2</v>
      </c>
      <c r="H513">
        <f t="shared" si="6"/>
        <v>3.0623678000000001E-2</v>
      </c>
    </row>
    <row r="514" spans="1:8" x14ac:dyDescent="0.55000000000000004">
      <c r="A514" t="s">
        <v>28</v>
      </c>
      <c r="B514" t="s">
        <v>6</v>
      </c>
      <c r="C514">
        <v>2029</v>
      </c>
      <c r="D514">
        <v>4.8936652999999997E-2</v>
      </c>
      <c r="E514">
        <v>4.8936652999999997E-2</v>
      </c>
      <c r="F514">
        <v>0.88</v>
      </c>
      <c r="G514">
        <f t="shared" si="6"/>
        <v>3.0958857999999995E-2</v>
      </c>
      <c r="H514">
        <f t="shared" si="6"/>
        <v>3.0958857999999995E-2</v>
      </c>
    </row>
    <row r="515" spans="1:8" x14ac:dyDescent="0.55000000000000004">
      <c r="A515" t="s">
        <v>28</v>
      </c>
      <c r="B515" t="s">
        <v>6</v>
      </c>
      <c r="C515">
        <v>2032</v>
      </c>
      <c r="D515">
        <v>6.2459676999999998E-2</v>
      </c>
      <c r="E515">
        <v>6.2834213E-2</v>
      </c>
      <c r="F515">
        <v>0.88</v>
      </c>
      <c r="G515">
        <f t="shared" si="6"/>
        <v>4.0387068999999998E-2</v>
      </c>
      <c r="H515">
        <f t="shared" si="6"/>
        <v>4.0761604999999999E-2</v>
      </c>
    </row>
    <row r="516" spans="1:8" x14ac:dyDescent="0.55000000000000004">
      <c r="A516" t="s">
        <v>28</v>
      </c>
      <c r="B516" t="s">
        <v>6</v>
      </c>
      <c r="C516">
        <v>2035</v>
      </c>
      <c r="D516" s="4">
        <v>1.0128E-5</v>
      </c>
      <c r="E516">
        <v>8.9066067419999992</v>
      </c>
      <c r="F516">
        <v>0.88</v>
      </c>
      <c r="G516">
        <f t="shared" si="6"/>
        <v>1.0128E-5</v>
      </c>
      <c r="H516">
        <f t="shared" si="6"/>
        <v>-1.6529933710000009</v>
      </c>
    </row>
    <row r="517" spans="1:8" x14ac:dyDescent="0.55000000000000004">
      <c r="A517" t="s">
        <v>28</v>
      </c>
      <c r="B517" t="s">
        <v>6</v>
      </c>
      <c r="C517">
        <v>2038</v>
      </c>
      <c r="D517" s="4">
        <v>1.0128E-5</v>
      </c>
      <c r="E517">
        <v>10.985133072</v>
      </c>
      <c r="F517">
        <v>0.88</v>
      </c>
      <c r="G517">
        <f t="shared" si="6"/>
        <v>1.0128E-5</v>
      </c>
      <c r="H517">
        <f t="shared" si="6"/>
        <v>-0.70808536700000069</v>
      </c>
    </row>
    <row r="518" spans="1:8" x14ac:dyDescent="0.55000000000000004">
      <c r="A518" t="s">
        <v>28</v>
      </c>
      <c r="B518" t="s">
        <v>6</v>
      </c>
      <c r="C518">
        <v>2041</v>
      </c>
      <c r="D518" s="4">
        <v>1.0128E-5</v>
      </c>
      <c r="E518">
        <v>21.258400900999899</v>
      </c>
      <c r="F518">
        <v>0.88</v>
      </c>
      <c r="G518">
        <f t="shared" si="6"/>
        <v>1.0128E-5</v>
      </c>
      <c r="H518">
        <f t="shared" si="6"/>
        <v>3.0193221369999002</v>
      </c>
    </row>
    <row r="519" spans="1:8" x14ac:dyDescent="0.55000000000000004">
      <c r="A519" t="s">
        <v>28</v>
      </c>
      <c r="B519" t="s">
        <v>6</v>
      </c>
      <c r="C519">
        <v>2044</v>
      </c>
      <c r="D519">
        <v>0</v>
      </c>
      <c r="E519">
        <v>29.967470489</v>
      </c>
      <c r="F519">
        <v>0.88</v>
      </c>
      <c r="G519">
        <f t="shared" si="6"/>
        <v>0</v>
      </c>
      <c r="H519">
        <f t="shared" si="6"/>
        <v>5.4572448780000009</v>
      </c>
    </row>
    <row r="520" spans="1:8" x14ac:dyDescent="0.55000000000000004">
      <c r="A520" t="s">
        <v>28</v>
      </c>
      <c r="B520" t="s">
        <v>6</v>
      </c>
      <c r="C520">
        <v>2047</v>
      </c>
      <c r="D520">
        <v>0</v>
      </c>
      <c r="E520">
        <v>34.471706509000001</v>
      </c>
      <c r="F520">
        <v>0.88</v>
      </c>
      <c r="G520">
        <f t="shared" si="6"/>
        <v>0</v>
      </c>
      <c r="H520">
        <f t="shared" si="6"/>
        <v>5.3525450960000001</v>
      </c>
    </row>
    <row r="521" spans="1:8" x14ac:dyDescent="0.55000000000000004">
      <c r="A521" t="s">
        <v>28</v>
      </c>
      <c r="B521" t="s">
        <v>6</v>
      </c>
      <c r="C521">
        <v>2050</v>
      </c>
      <c r="D521">
        <v>0</v>
      </c>
      <c r="E521">
        <v>36.413504404000001</v>
      </c>
      <c r="F521">
        <v>0.88</v>
      </c>
      <c r="G521">
        <f t="shared" si="6"/>
        <v>0</v>
      </c>
      <c r="H521">
        <f t="shared" si="6"/>
        <v>-4.305398916999998</v>
      </c>
    </row>
    <row r="522" spans="1:8" x14ac:dyDescent="0.55000000000000004">
      <c r="A522" t="s">
        <v>28</v>
      </c>
      <c r="B522" t="s">
        <v>7</v>
      </c>
      <c r="C522">
        <v>2010</v>
      </c>
      <c r="D522">
        <v>0</v>
      </c>
      <c r="E522">
        <v>0</v>
      </c>
      <c r="F522">
        <v>1.9</v>
      </c>
      <c r="G522">
        <f t="shared" si="6"/>
        <v>0</v>
      </c>
      <c r="H522">
        <f t="shared" si="6"/>
        <v>0</v>
      </c>
    </row>
    <row r="523" spans="1:8" x14ac:dyDescent="0.55000000000000004">
      <c r="A523" t="s">
        <v>28</v>
      </c>
      <c r="B523" t="s">
        <v>7</v>
      </c>
      <c r="C523">
        <v>2015</v>
      </c>
      <c r="D523">
        <v>0</v>
      </c>
      <c r="E523">
        <v>0</v>
      </c>
      <c r="F523">
        <v>1.9</v>
      </c>
      <c r="G523">
        <f t="shared" si="6"/>
        <v>0</v>
      </c>
      <c r="H523">
        <f t="shared" si="6"/>
        <v>0</v>
      </c>
    </row>
    <row r="524" spans="1:8" x14ac:dyDescent="0.55000000000000004">
      <c r="A524" t="s">
        <v>28</v>
      </c>
      <c r="B524" t="s">
        <v>7</v>
      </c>
      <c r="C524">
        <v>2020</v>
      </c>
      <c r="D524">
        <v>0</v>
      </c>
      <c r="E524">
        <v>0</v>
      </c>
      <c r="F524">
        <v>1.9</v>
      </c>
      <c r="G524">
        <f t="shared" si="6"/>
        <v>0</v>
      </c>
      <c r="H524">
        <f t="shared" si="6"/>
        <v>0</v>
      </c>
    </row>
    <row r="525" spans="1:8" x14ac:dyDescent="0.55000000000000004">
      <c r="A525" t="s">
        <v>28</v>
      </c>
      <c r="B525" t="s">
        <v>7</v>
      </c>
      <c r="C525">
        <v>2023</v>
      </c>
      <c r="D525">
        <v>0</v>
      </c>
      <c r="E525">
        <v>0</v>
      </c>
      <c r="F525">
        <v>1.9</v>
      </c>
      <c r="G525">
        <f t="shared" si="6"/>
        <v>0</v>
      </c>
      <c r="H525">
        <f t="shared" si="6"/>
        <v>0</v>
      </c>
    </row>
    <row r="526" spans="1:8" x14ac:dyDescent="0.55000000000000004">
      <c r="A526" t="s">
        <v>28</v>
      </c>
      <c r="B526" t="s">
        <v>7</v>
      </c>
      <c r="C526">
        <v>2026</v>
      </c>
      <c r="D526">
        <v>0</v>
      </c>
      <c r="E526">
        <v>3.0623678000000001E-2</v>
      </c>
      <c r="F526">
        <v>1.9</v>
      </c>
      <c r="G526">
        <f t="shared" si="6"/>
        <v>0</v>
      </c>
      <c r="H526">
        <f t="shared" si="6"/>
        <v>3.0623678000000001E-2</v>
      </c>
    </row>
    <row r="527" spans="1:8" x14ac:dyDescent="0.55000000000000004">
      <c r="A527" t="s">
        <v>28</v>
      </c>
      <c r="B527" t="s">
        <v>7</v>
      </c>
      <c r="C527">
        <v>2029</v>
      </c>
      <c r="D527">
        <v>0</v>
      </c>
      <c r="E527">
        <v>4.8936652999999997E-2</v>
      </c>
      <c r="F527">
        <v>1.9</v>
      </c>
      <c r="G527">
        <f t="shared" si="6"/>
        <v>0</v>
      </c>
      <c r="H527">
        <f t="shared" si="6"/>
        <v>3.0958857999999995E-2</v>
      </c>
    </row>
    <row r="528" spans="1:8" x14ac:dyDescent="0.55000000000000004">
      <c r="A528" t="s">
        <v>28</v>
      </c>
      <c r="B528" t="s">
        <v>7</v>
      </c>
      <c r="C528">
        <v>2032</v>
      </c>
      <c r="D528">
        <v>3.7453599999999899E-4</v>
      </c>
      <c r="E528">
        <v>6.2834213E-2</v>
      </c>
      <c r="F528">
        <v>1.9</v>
      </c>
      <c r="G528">
        <f t="shared" si="6"/>
        <v>3.7453599999999899E-4</v>
      </c>
      <c r="H528">
        <f t="shared" si="6"/>
        <v>4.0761604999999999E-2</v>
      </c>
    </row>
    <row r="529" spans="1:8" x14ac:dyDescent="0.55000000000000004">
      <c r="A529" t="s">
        <v>28</v>
      </c>
      <c r="B529" t="s">
        <v>7</v>
      </c>
      <c r="C529">
        <v>2035</v>
      </c>
      <c r="D529">
        <v>0.108611715</v>
      </c>
      <c r="E529">
        <v>8.9066067419999992</v>
      </c>
      <c r="F529">
        <v>1.9</v>
      </c>
      <c r="G529">
        <f t="shared" si="6"/>
        <v>6.9769711999999998E-2</v>
      </c>
      <c r="H529">
        <f t="shared" si="6"/>
        <v>-1.6529933710000009</v>
      </c>
    </row>
    <row r="530" spans="1:8" x14ac:dyDescent="0.55000000000000004">
      <c r="A530" t="s">
        <v>28</v>
      </c>
      <c r="B530" t="s">
        <v>7</v>
      </c>
      <c r="C530">
        <v>2038</v>
      </c>
      <c r="D530">
        <v>0.125064537</v>
      </c>
      <c r="E530">
        <v>10.985133072</v>
      </c>
      <c r="F530">
        <v>1.9</v>
      </c>
      <c r="G530">
        <f t="shared" si="6"/>
        <v>8.6222534000000003E-2</v>
      </c>
      <c r="H530">
        <f t="shared" si="6"/>
        <v>-0.70808536700000069</v>
      </c>
    </row>
    <row r="531" spans="1:8" x14ac:dyDescent="0.55000000000000004">
      <c r="A531" t="s">
        <v>28</v>
      </c>
      <c r="B531" t="s">
        <v>7</v>
      </c>
      <c r="C531">
        <v>2041</v>
      </c>
      <c r="D531">
        <v>0.31364999700000001</v>
      </c>
      <c r="E531">
        <v>21.258400900999899</v>
      </c>
      <c r="F531">
        <v>1.9</v>
      </c>
      <c r="G531">
        <f t="shared" si="6"/>
        <v>0.14100290600000001</v>
      </c>
      <c r="H531">
        <f t="shared" si="6"/>
        <v>3.0193221369999002</v>
      </c>
    </row>
    <row r="532" spans="1:8" x14ac:dyDescent="0.55000000000000004">
      <c r="A532" t="s">
        <v>28</v>
      </c>
      <c r="B532" t="s">
        <v>7</v>
      </c>
      <c r="C532">
        <v>2044</v>
      </c>
      <c r="D532">
        <v>0.35922011499999901</v>
      </c>
      <c r="E532">
        <v>29.967470489</v>
      </c>
      <c r="F532">
        <v>1.9</v>
      </c>
      <c r="G532">
        <f t="shared" si="6"/>
        <v>0.16513165099999902</v>
      </c>
      <c r="H532">
        <f t="shared" si="6"/>
        <v>5.4572448780000009</v>
      </c>
    </row>
    <row r="533" spans="1:8" x14ac:dyDescent="0.55000000000000004">
      <c r="A533" t="s">
        <v>28</v>
      </c>
      <c r="B533" t="s">
        <v>7</v>
      </c>
      <c r="C533">
        <v>2047</v>
      </c>
      <c r="D533">
        <v>0.50976543299999999</v>
      </c>
      <c r="E533">
        <v>34.471706509000001</v>
      </c>
      <c r="F533">
        <v>1.9</v>
      </c>
      <c r="G533">
        <f t="shared" si="6"/>
        <v>0.262477664</v>
      </c>
      <c r="H533">
        <f t="shared" si="6"/>
        <v>5.3525450960000001</v>
      </c>
    </row>
    <row r="534" spans="1:8" x14ac:dyDescent="0.55000000000000004">
      <c r="A534" t="s">
        <v>28</v>
      </c>
      <c r="B534" t="s">
        <v>7</v>
      </c>
      <c r="C534">
        <v>2050</v>
      </c>
      <c r="D534">
        <v>0.60450771199999997</v>
      </c>
      <c r="E534">
        <v>36.413504404000001</v>
      </c>
      <c r="F534">
        <v>1.9</v>
      </c>
      <c r="G534">
        <f t="shared" si="6"/>
        <v>0.34282165299999995</v>
      </c>
      <c r="H534">
        <f t="shared" si="6"/>
        <v>-4.305398916999998</v>
      </c>
    </row>
    <row r="535" spans="1:8" x14ac:dyDescent="0.55000000000000004">
      <c r="A535" t="s">
        <v>28</v>
      </c>
      <c r="B535" t="s">
        <v>8</v>
      </c>
      <c r="C535">
        <v>2010</v>
      </c>
      <c r="D535">
        <v>0</v>
      </c>
      <c r="E535">
        <v>0</v>
      </c>
      <c r="F535">
        <v>56.1</v>
      </c>
      <c r="G535">
        <f t="shared" si="6"/>
        <v>0</v>
      </c>
      <c r="H535">
        <f t="shared" si="6"/>
        <v>0</v>
      </c>
    </row>
    <row r="536" spans="1:8" x14ac:dyDescent="0.55000000000000004">
      <c r="A536" t="s">
        <v>28</v>
      </c>
      <c r="B536" t="s">
        <v>8</v>
      </c>
      <c r="C536">
        <v>2015</v>
      </c>
      <c r="D536">
        <v>0</v>
      </c>
      <c r="E536">
        <v>0</v>
      </c>
      <c r="F536">
        <v>56.1</v>
      </c>
      <c r="G536">
        <f t="shared" si="6"/>
        <v>0</v>
      </c>
      <c r="H536">
        <f t="shared" si="6"/>
        <v>0</v>
      </c>
    </row>
    <row r="537" spans="1:8" x14ac:dyDescent="0.55000000000000004">
      <c r="A537" t="s">
        <v>28</v>
      </c>
      <c r="B537" t="s">
        <v>8</v>
      </c>
      <c r="C537">
        <v>2020</v>
      </c>
      <c r="D537">
        <v>0</v>
      </c>
      <c r="E537">
        <v>0</v>
      </c>
      <c r="F537">
        <v>56.1</v>
      </c>
      <c r="G537">
        <f t="shared" si="6"/>
        <v>0</v>
      </c>
      <c r="H537">
        <f t="shared" si="6"/>
        <v>0</v>
      </c>
    </row>
    <row r="538" spans="1:8" x14ac:dyDescent="0.55000000000000004">
      <c r="A538" t="s">
        <v>28</v>
      </c>
      <c r="B538" t="s">
        <v>8</v>
      </c>
      <c r="C538">
        <v>2023</v>
      </c>
      <c r="D538">
        <v>0</v>
      </c>
      <c r="E538">
        <v>0</v>
      </c>
      <c r="F538">
        <v>55.634999999999998</v>
      </c>
      <c r="G538">
        <f t="shared" si="6"/>
        <v>0</v>
      </c>
      <c r="H538">
        <f t="shared" si="6"/>
        <v>0</v>
      </c>
    </row>
    <row r="539" spans="1:8" x14ac:dyDescent="0.55000000000000004">
      <c r="A539" t="s">
        <v>28</v>
      </c>
      <c r="B539" t="s">
        <v>8</v>
      </c>
      <c r="C539">
        <v>2026</v>
      </c>
      <c r="D539">
        <v>0</v>
      </c>
      <c r="E539">
        <v>3.0623678000000001E-2</v>
      </c>
      <c r="F539">
        <v>55.17</v>
      </c>
      <c r="G539">
        <f t="shared" si="6"/>
        <v>0</v>
      </c>
      <c r="H539">
        <f t="shared" si="6"/>
        <v>3.0623678000000001E-2</v>
      </c>
    </row>
    <row r="540" spans="1:8" x14ac:dyDescent="0.55000000000000004">
      <c r="A540" t="s">
        <v>28</v>
      </c>
      <c r="B540" t="s">
        <v>8</v>
      </c>
      <c r="C540">
        <v>2029</v>
      </c>
      <c r="D540">
        <v>0</v>
      </c>
      <c r="E540">
        <v>4.8936652999999997E-2</v>
      </c>
      <c r="F540">
        <v>54.704999999999998</v>
      </c>
      <c r="G540">
        <f t="shared" si="6"/>
        <v>0</v>
      </c>
      <c r="H540">
        <f t="shared" si="6"/>
        <v>3.0958857999999995E-2</v>
      </c>
    </row>
    <row r="541" spans="1:8" x14ac:dyDescent="0.55000000000000004">
      <c r="A541" t="s">
        <v>28</v>
      </c>
      <c r="B541" t="s">
        <v>8</v>
      </c>
      <c r="C541">
        <v>2032</v>
      </c>
      <c r="D541">
        <v>0</v>
      </c>
      <c r="E541">
        <v>6.2834213E-2</v>
      </c>
      <c r="F541">
        <v>54.24</v>
      </c>
      <c r="G541">
        <f t="shared" si="6"/>
        <v>0</v>
      </c>
      <c r="H541">
        <f t="shared" si="6"/>
        <v>4.0761604999999999E-2</v>
      </c>
    </row>
    <row r="542" spans="1:8" x14ac:dyDescent="0.55000000000000004">
      <c r="A542" t="s">
        <v>28</v>
      </c>
      <c r="B542" t="s">
        <v>8</v>
      </c>
      <c r="C542">
        <v>2035</v>
      </c>
      <c r="D542">
        <v>8.7979848989999994</v>
      </c>
      <c r="E542">
        <v>8.9066067419999992</v>
      </c>
      <c r="F542">
        <v>53.774999999999999</v>
      </c>
      <c r="G542">
        <f t="shared" si="6"/>
        <v>-1.7227732109999998</v>
      </c>
      <c r="H542">
        <f t="shared" si="6"/>
        <v>-1.6529933710000009</v>
      </c>
    </row>
    <row r="543" spans="1:8" x14ac:dyDescent="0.55000000000000004">
      <c r="A543" t="s">
        <v>28</v>
      </c>
      <c r="B543" t="s">
        <v>8</v>
      </c>
      <c r="C543">
        <v>2038</v>
      </c>
      <c r="D543">
        <v>10.860058407</v>
      </c>
      <c r="E543">
        <v>10.985133072</v>
      </c>
      <c r="F543">
        <v>53.31</v>
      </c>
      <c r="G543">
        <f t="shared" si="6"/>
        <v>-0.79431802899999937</v>
      </c>
      <c r="H543">
        <f t="shared" si="6"/>
        <v>-0.70808536700000069</v>
      </c>
    </row>
    <row r="544" spans="1:8" x14ac:dyDescent="0.55000000000000004">
      <c r="A544" t="s">
        <v>28</v>
      </c>
      <c r="B544" t="s">
        <v>8</v>
      </c>
      <c r="C544">
        <v>2041</v>
      </c>
      <c r="D544">
        <v>20.944740776</v>
      </c>
      <c r="E544">
        <v>21.258400900999899</v>
      </c>
      <c r="F544">
        <v>52.844999999999999</v>
      </c>
      <c r="G544">
        <f t="shared" si="6"/>
        <v>2.8783091029999994</v>
      </c>
      <c r="H544">
        <f t="shared" si="6"/>
        <v>3.0193221369999002</v>
      </c>
    </row>
    <row r="545" spans="1:8" x14ac:dyDescent="0.55000000000000004">
      <c r="A545" t="s">
        <v>28</v>
      </c>
      <c r="B545" t="s">
        <v>8</v>
      </c>
      <c r="C545">
        <v>2044</v>
      </c>
      <c r="D545">
        <v>29.608250374000001</v>
      </c>
      <c r="E545">
        <v>29.967470489</v>
      </c>
      <c r="F545">
        <v>52.38</v>
      </c>
      <c r="G545">
        <f t="shared" si="6"/>
        <v>5.2921132270000015</v>
      </c>
      <c r="H545">
        <f t="shared" si="6"/>
        <v>5.4572448780000009</v>
      </c>
    </row>
    <row r="546" spans="1:8" x14ac:dyDescent="0.55000000000000004">
      <c r="A546" t="s">
        <v>28</v>
      </c>
      <c r="B546" t="s">
        <v>8</v>
      </c>
      <c r="C546">
        <v>2047</v>
      </c>
      <c r="D546">
        <v>33.961941076000002</v>
      </c>
      <c r="E546">
        <v>34.471706509000001</v>
      </c>
      <c r="F546">
        <v>51.914999999999999</v>
      </c>
      <c r="G546">
        <f t="shared" si="6"/>
        <v>5.0900674320000014</v>
      </c>
      <c r="H546">
        <f t="shared" si="6"/>
        <v>5.3525450960000001</v>
      </c>
    </row>
    <row r="547" spans="1:8" x14ac:dyDescent="0.55000000000000004">
      <c r="A547" t="s">
        <v>28</v>
      </c>
      <c r="B547" t="s">
        <v>8</v>
      </c>
      <c r="C547">
        <v>2050</v>
      </c>
      <c r="D547">
        <v>35.808996692000001</v>
      </c>
      <c r="E547">
        <v>36.413504404000001</v>
      </c>
      <c r="F547">
        <v>51.45</v>
      </c>
      <c r="G547">
        <f t="shared" si="6"/>
        <v>-4.6482205699999994</v>
      </c>
      <c r="H547">
        <f t="shared" si="6"/>
        <v>-4.305398916999998</v>
      </c>
    </row>
    <row r="548" spans="1:8" x14ac:dyDescent="0.55000000000000004">
      <c r="A548" t="s">
        <v>20</v>
      </c>
      <c r="B548" t="s">
        <v>6</v>
      </c>
      <c r="C548">
        <v>2010</v>
      </c>
      <c r="D548">
        <v>0</v>
      </c>
      <c r="E548">
        <v>0</v>
      </c>
      <c r="F548">
        <v>0.88</v>
      </c>
    </row>
    <row r="549" spans="1:8" x14ac:dyDescent="0.55000000000000004">
      <c r="A549" t="s">
        <v>20</v>
      </c>
      <c r="B549" t="s">
        <v>6</v>
      </c>
      <c r="C549">
        <v>2015</v>
      </c>
      <c r="D549">
        <v>0</v>
      </c>
      <c r="E549">
        <v>0</v>
      </c>
      <c r="F549">
        <v>0.88</v>
      </c>
    </row>
    <row r="550" spans="1:8" x14ac:dyDescent="0.55000000000000004">
      <c r="A550" t="s">
        <v>20</v>
      </c>
      <c r="B550" t="s">
        <v>6</v>
      </c>
      <c r="C550">
        <v>2020</v>
      </c>
      <c r="D550">
        <v>0</v>
      </c>
      <c r="E550">
        <v>0</v>
      </c>
      <c r="F550">
        <v>0.88</v>
      </c>
    </row>
    <row r="551" spans="1:8" x14ac:dyDescent="0.55000000000000004">
      <c r="A551" t="s">
        <v>20</v>
      </c>
      <c r="B551" t="s">
        <v>6</v>
      </c>
      <c r="C551">
        <v>2023</v>
      </c>
      <c r="D551">
        <v>0</v>
      </c>
      <c r="E551">
        <v>0</v>
      </c>
      <c r="F551">
        <v>0.88</v>
      </c>
    </row>
    <row r="552" spans="1:8" x14ac:dyDescent="0.55000000000000004">
      <c r="A552" t="s">
        <v>20</v>
      </c>
      <c r="B552" t="s">
        <v>6</v>
      </c>
      <c r="C552">
        <v>2026</v>
      </c>
      <c r="D552">
        <v>0</v>
      </c>
      <c r="E552">
        <v>0</v>
      </c>
      <c r="F552">
        <v>0.88</v>
      </c>
    </row>
    <row r="553" spans="1:8" x14ac:dyDescent="0.55000000000000004">
      <c r="A553" t="s">
        <v>20</v>
      </c>
      <c r="B553" t="s">
        <v>6</v>
      </c>
      <c r="C553">
        <v>2029</v>
      </c>
      <c r="D553">
        <v>2.0656355000000001E-2</v>
      </c>
      <c r="E553">
        <v>2.0656355000000001E-2</v>
      </c>
      <c r="F553">
        <v>0.88</v>
      </c>
    </row>
    <row r="554" spans="1:8" x14ac:dyDescent="0.55000000000000004">
      <c r="A554" t="s">
        <v>20</v>
      </c>
      <c r="B554" t="s">
        <v>6</v>
      </c>
      <c r="C554">
        <v>2032</v>
      </c>
      <c r="D554">
        <v>3.3970714999999999E-2</v>
      </c>
      <c r="E554">
        <v>3.3970714999999999E-2</v>
      </c>
      <c r="F554">
        <v>0.88</v>
      </c>
    </row>
    <row r="555" spans="1:8" x14ac:dyDescent="0.55000000000000004">
      <c r="A555" t="s">
        <v>20</v>
      </c>
      <c r="B555" t="s">
        <v>6</v>
      </c>
      <c r="C555">
        <v>2035</v>
      </c>
      <c r="D555">
        <v>0</v>
      </c>
      <c r="E555">
        <v>23.076185865999999</v>
      </c>
      <c r="F555">
        <v>0.88</v>
      </c>
    </row>
    <row r="556" spans="1:8" x14ac:dyDescent="0.55000000000000004">
      <c r="A556" t="s">
        <v>20</v>
      </c>
      <c r="B556" t="s">
        <v>6</v>
      </c>
      <c r="C556">
        <v>2038</v>
      </c>
      <c r="D556">
        <v>0</v>
      </c>
      <c r="E556">
        <v>54.507704189999998</v>
      </c>
      <c r="F556">
        <v>0.88</v>
      </c>
    </row>
    <row r="557" spans="1:8" x14ac:dyDescent="0.55000000000000004">
      <c r="A557" t="s">
        <v>20</v>
      </c>
      <c r="B557" t="s">
        <v>6</v>
      </c>
      <c r="C557">
        <v>2041</v>
      </c>
      <c r="D557">
        <v>0</v>
      </c>
      <c r="E557">
        <v>69.044941183999995</v>
      </c>
      <c r="F557">
        <v>0.88</v>
      </c>
    </row>
    <row r="558" spans="1:8" x14ac:dyDescent="0.55000000000000004">
      <c r="A558" t="s">
        <v>20</v>
      </c>
      <c r="B558" t="s">
        <v>6</v>
      </c>
      <c r="C558">
        <v>2044</v>
      </c>
      <c r="D558">
        <v>0</v>
      </c>
      <c r="E558">
        <v>81.244757794999998</v>
      </c>
      <c r="F558">
        <v>0.88</v>
      </c>
    </row>
    <row r="559" spans="1:8" x14ac:dyDescent="0.55000000000000004">
      <c r="A559" t="s">
        <v>20</v>
      </c>
      <c r="B559" t="s">
        <v>6</v>
      </c>
      <c r="C559">
        <v>2047</v>
      </c>
      <c r="D559">
        <v>0</v>
      </c>
      <c r="E559">
        <v>90.191935361999995</v>
      </c>
      <c r="F559">
        <v>0.88</v>
      </c>
    </row>
    <row r="560" spans="1:8" x14ac:dyDescent="0.55000000000000004">
      <c r="A560" t="s">
        <v>20</v>
      </c>
      <c r="B560" t="s">
        <v>6</v>
      </c>
      <c r="C560">
        <v>2050</v>
      </c>
      <c r="D560">
        <v>0</v>
      </c>
      <c r="E560">
        <v>97.075627959999906</v>
      </c>
      <c r="F560">
        <v>0.88</v>
      </c>
    </row>
    <row r="561" spans="1:6" x14ac:dyDescent="0.55000000000000004">
      <c r="A561" t="s">
        <v>20</v>
      </c>
      <c r="B561" t="s">
        <v>7</v>
      </c>
      <c r="C561">
        <v>2010</v>
      </c>
      <c r="D561">
        <v>0</v>
      </c>
      <c r="E561">
        <v>0</v>
      </c>
      <c r="F561">
        <v>1.9</v>
      </c>
    </row>
    <row r="562" spans="1:6" x14ac:dyDescent="0.55000000000000004">
      <c r="A562" t="s">
        <v>20</v>
      </c>
      <c r="B562" t="s">
        <v>7</v>
      </c>
      <c r="C562">
        <v>2015</v>
      </c>
      <c r="D562">
        <v>0</v>
      </c>
      <c r="E562">
        <v>0</v>
      </c>
      <c r="F562">
        <v>1.9</v>
      </c>
    </row>
    <row r="563" spans="1:6" x14ac:dyDescent="0.55000000000000004">
      <c r="A563" t="s">
        <v>20</v>
      </c>
      <c r="B563" t="s">
        <v>7</v>
      </c>
      <c r="C563">
        <v>2020</v>
      </c>
      <c r="D563">
        <v>0</v>
      </c>
      <c r="E563">
        <v>0</v>
      </c>
      <c r="F563">
        <v>1.9</v>
      </c>
    </row>
    <row r="564" spans="1:6" x14ac:dyDescent="0.55000000000000004">
      <c r="A564" t="s">
        <v>20</v>
      </c>
      <c r="B564" t="s">
        <v>7</v>
      </c>
      <c r="C564">
        <v>2023</v>
      </c>
      <c r="D564">
        <v>0</v>
      </c>
      <c r="E564">
        <v>0</v>
      </c>
      <c r="F564">
        <v>1.9</v>
      </c>
    </row>
    <row r="565" spans="1:6" x14ac:dyDescent="0.55000000000000004">
      <c r="A565" t="s">
        <v>20</v>
      </c>
      <c r="B565" t="s">
        <v>7</v>
      </c>
      <c r="C565">
        <v>2026</v>
      </c>
      <c r="D565">
        <v>0</v>
      </c>
      <c r="E565">
        <v>0</v>
      </c>
      <c r="F565">
        <v>1.9</v>
      </c>
    </row>
    <row r="566" spans="1:6" x14ac:dyDescent="0.55000000000000004">
      <c r="A566" t="s">
        <v>20</v>
      </c>
      <c r="B566" t="s">
        <v>7</v>
      </c>
      <c r="C566">
        <v>2029</v>
      </c>
      <c r="D566">
        <v>0</v>
      </c>
      <c r="E566">
        <v>2.0656355000000001E-2</v>
      </c>
      <c r="F566">
        <v>1.9</v>
      </c>
    </row>
    <row r="567" spans="1:6" x14ac:dyDescent="0.55000000000000004">
      <c r="A567" t="s">
        <v>20</v>
      </c>
      <c r="B567" t="s">
        <v>7</v>
      </c>
      <c r="C567">
        <v>2032</v>
      </c>
      <c r="D567">
        <v>0</v>
      </c>
      <c r="E567">
        <v>3.3970714999999999E-2</v>
      </c>
      <c r="F567">
        <v>1.9</v>
      </c>
    </row>
    <row r="568" spans="1:6" x14ac:dyDescent="0.55000000000000004">
      <c r="A568" t="s">
        <v>20</v>
      </c>
      <c r="B568" t="s">
        <v>7</v>
      </c>
      <c r="C568">
        <v>2035</v>
      </c>
      <c r="D568">
        <v>4.6204553000000002E-2</v>
      </c>
      <c r="E568">
        <v>23.076185865999999</v>
      </c>
      <c r="F568">
        <v>1.9</v>
      </c>
    </row>
    <row r="569" spans="1:6" x14ac:dyDescent="0.55000000000000004">
      <c r="A569" t="s">
        <v>20</v>
      </c>
      <c r="B569" t="s">
        <v>7</v>
      </c>
      <c r="C569">
        <v>2038</v>
      </c>
      <c r="D569">
        <v>7.4355211000000004E-2</v>
      </c>
      <c r="E569">
        <v>54.507704189999998</v>
      </c>
      <c r="F569">
        <v>1.9</v>
      </c>
    </row>
    <row r="570" spans="1:6" x14ac:dyDescent="0.55000000000000004">
      <c r="A570" t="s">
        <v>20</v>
      </c>
      <c r="B570" t="s">
        <v>7</v>
      </c>
      <c r="C570">
        <v>2041</v>
      </c>
      <c r="D570">
        <v>0.17066309799999901</v>
      </c>
      <c r="E570">
        <v>69.044941183999995</v>
      </c>
      <c r="F570">
        <v>1.9</v>
      </c>
    </row>
    <row r="571" spans="1:6" x14ac:dyDescent="0.55000000000000004">
      <c r="A571" t="s">
        <v>20</v>
      </c>
      <c r="B571" t="s">
        <v>7</v>
      </c>
      <c r="C571">
        <v>2044</v>
      </c>
      <c r="D571">
        <v>0.28585919900000001</v>
      </c>
      <c r="E571">
        <v>81.244757794999998</v>
      </c>
      <c r="F571">
        <v>1.9</v>
      </c>
    </row>
    <row r="572" spans="1:6" x14ac:dyDescent="0.55000000000000004">
      <c r="A572" t="s">
        <v>20</v>
      </c>
      <c r="B572" t="s">
        <v>7</v>
      </c>
      <c r="C572">
        <v>2047</v>
      </c>
      <c r="D572">
        <v>0.450161231</v>
      </c>
      <c r="E572">
        <v>90.191935361999995</v>
      </c>
      <c r="F572">
        <v>1.9</v>
      </c>
    </row>
    <row r="573" spans="1:6" x14ac:dyDescent="0.55000000000000004">
      <c r="A573" t="s">
        <v>20</v>
      </c>
      <c r="B573" t="s">
        <v>7</v>
      </c>
      <c r="C573">
        <v>2050</v>
      </c>
      <c r="D573">
        <v>0.559828993</v>
      </c>
      <c r="E573">
        <v>97.075627959999906</v>
      </c>
      <c r="F573">
        <v>1.9</v>
      </c>
    </row>
    <row r="574" spans="1:6" x14ac:dyDescent="0.55000000000000004">
      <c r="A574" t="s">
        <v>20</v>
      </c>
      <c r="B574" t="s">
        <v>8</v>
      </c>
      <c r="C574">
        <v>2010</v>
      </c>
      <c r="D574">
        <v>0</v>
      </c>
      <c r="E574">
        <v>0</v>
      </c>
      <c r="F574">
        <v>56.1</v>
      </c>
    </row>
    <row r="575" spans="1:6" x14ac:dyDescent="0.55000000000000004">
      <c r="A575" t="s">
        <v>20</v>
      </c>
      <c r="B575" t="s">
        <v>8</v>
      </c>
      <c r="C575">
        <v>2015</v>
      </c>
      <c r="D575">
        <v>0</v>
      </c>
      <c r="E575">
        <v>0</v>
      </c>
      <c r="F575">
        <v>56.1</v>
      </c>
    </row>
    <row r="576" spans="1:6" x14ac:dyDescent="0.55000000000000004">
      <c r="A576" t="s">
        <v>20</v>
      </c>
      <c r="B576" t="s">
        <v>8</v>
      </c>
      <c r="C576">
        <v>2020</v>
      </c>
      <c r="D576">
        <v>0</v>
      </c>
      <c r="E576">
        <v>0</v>
      </c>
      <c r="F576">
        <v>56.1</v>
      </c>
    </row>
    <row r="577" spans="1:8" x14ac:dyDescent="0.55000000000000004">
      <c r="A577" t="s">
        <v>20</v>
      </c>
      <c r="B577" t="s">
        <v>8</v>
      </c>
      <c r="C577">
        <v>2023</v>
      </c>
      <c r="D577">
        <v>0</v>
      </c>
      <c r="E577">
        <v>0</v>
      </c>
      <c r="F577">
        <v>55.634999999999998</v>
      </c>
    </row>
    <row r="578" spans="1:8" x14ac:dyDescent="0.55000000000000004">
      <c r="A578" t="s">
        <v>20</v>
      </c>
      <c r="B578" t="s">
        <v>8</v>
      </c>
      <c r="C578">
        <v>2026</v>
      </c>
      <c r="D578">
        <v>0</v>
      </c>
      <c r="E578">
        <v>0</v>
      </c>
      <c r="F578">
        <v>55.17</v>
      </c>
    </row>
    <row r="579" spans="1:8" x14ac:dyDescent="0.55000000000000004">
      <c r="A579" t="s">
        <v>20</v>
      </c>
      <c r="B579" t="s">
        <v>8</v>
      </c>
      <c r="C579">
        <v>2029</v>
      </c>
      <c r="D579">
        <v>0</v>
      </c>
      <c r="E579">
        <v>2.0656355000000001E-2</v>
      </c>
      <c r="F579">
        <v>54.704999999999998</v>
      </c>
    </row>
    <row r="580" spans="1:8" x14ac:dyDescent="0.55000000000000004">
      <c r="A580" t="s">
        <v>20</v>
      </c>
      <c r="B580" t="s">
        <v>8</v>
      </c>
      <c r="C580">
        <v>2032</v>
      </c>
      <c r="D580">
        <v>0</v>
      </c>
      <c r="E580">
        <v>3.3970714999999999E-2</v>
      </c>
      <c r="F580">
        <v>54.24</v>
      </c>
    </row>
    <row r="581" spans="1:8" x14ac:dyDescent="0.55000000000000004">
      <c r="A581" t="s">
        <v>20</v>
      </c>
      <c r="B581" t="s">
        <v>8</v>
      </c>
      <c r="C581">
        <v>2035</v>
      </c>
      <c r="D581">
        <v>23.029981313</v>
      </c>
      <c r="E581">
        <v>23.076185865999999</v>
      </c>
      <c r="F581">
        <v>53.774999999999999</v>
      </c>
    </row>
    <row r="582" spans="1:8" x14ac:dyDescent="0.55000000000000004">
      <c r="A582" t="s">
        <v>20</v>
      </c>
      <c r="B582" t="s">
        <v>8</v>
      </c>
      <c r="C582">
        <v>2038</v>
      </c>
      <c r="D582">
        <v>54.433348979000002</v>
      </c>
      <c r="E582">
        <v>54.507704189999998</v>
      </c>
      <c r="F582">
        <v>53.31</v>
      </c>
    </row>
    <row r="583" spans="1:8" x14ac:dyDescent="0.55000000000000004">
      <c r="A583" t="s">
        <v>20</v>
      </c>
      <c r="B583" t="s">
        <v>8</v>
      </c>
      <c r="C583">
        <v>2041</v>
      </c>
      <c r="D583">
        <v>68.874278086000004</v>
      </c>
      <c r="E583">
        <v>69.044941183999995</v>
      </c>
      <c r="F583">
        <v>52.844999999999999</v>
      </c>
    </row>
    <row r="584" spans="1:8" x14ac:dyDescent="0.55000000000000004">
      <c r="A584" t="s">
        <v>20</v>
      </c>
      <c r="B584" t="s">
        <v>8</v>
      </c>
      <c r="C584">
        <v>2044</v>
      </c>
      <c r="D584">
        <v>80.958898595999997</v>
      </c>
      <c r="E584">
        <v>81.244757794999998</v>
      </c>
      <c r="F584">
        <v>52.38</v>
      </c>
    </row>
    <row r="585" spans="1:8" x14ac:dyDescent="0.55000000000000004">
      <c r="A585" t="s">
        <v>20</v>
      </c>
      <c r="B585" t="s">
        <v>8</v>
      </c>
      <c r="C585">
        <v>2047</v>
      </c>
      <c r="D585">
        <v>89.741774131</v>
      </c>
      <c r="E585">
        <v>90.191935361999995</v>
      </c>
      <c r="F585">
        <v>51.914999999999999</v>
      </c>
    </row>
    <row r="586" spans="1:8" x14ac:dyDescent="0.55000000000000004">
      <c r="A586" t="s">
        <v>20</v>
      </c>
      <c r="B586" t="s">
        <v>8</v>
      </c>
      <c r="C586">
        <v>2050</v>
      </c>
      <c r="D586">
        <v>96.515798966999995</v>
      </c>
      <c r="E586">
        <v>97.075627959999906</v>
      </c>
      <c r="F586">
        <v>51.45</v>
      </c>
    </row>
    <row r="587" spans="1:8" x14ac:dyDescent="0.55000000000000004">
      <c r="A587" t="s">
        <v>21</v>
      </c>
      <c r="B587" t="s">
        <v>6</v>
      </c>
      <c r="C587">
        <v>2010</v>
      </c>
      <c r="D587">
        <v>0</v>
      </c>
      <c r="E587">
        <v>0</v>
      </c>
      <c r="F587">
        <v>0.88</v>
      </c>
      <c r="G587">
        <f>D587-D548</f>
        <v>0</v>
      </c>
      <c r="H587">
        <f>E587-E548</f>
        <v>0</v>
      </c>
    </row>
    <row r="588" spans="1:8" x14ac:dyDescent="0.55000000000000004">
      <c r="A588" t="s">
        <v>21</v>
      </c>
      <c r="B588" t="s">
        <v>6</v>
      </c>
      <c r="C588">
        <v>2015</v>
      </c>
      <c r="D588">
        <v>0</v>
      </c>
      <c r="E588">
        <v>0</v>
      </c>
      <c r="F588">
        <v>0.88</v>
      </c>
      <c r="G588">
        <f t="shared" ref="G588:H625" si="7">D588-D549</f>
        <v>0</v>
      </c>
      <c r="H588">
        <f t="shared" si="7"/>
        <v>0</v>
      </c>
    </row>
    <row r="589" spans="1:8" x14ac:dyDescent="0.55000000000000004">
      <c r="A589" t="s">
        <v>21</v>
      </c>
      <c r="B589" t="s">
        <v>6</v>
      </c>
      <c r="C589">
        <v>2020</v>
      </c>
      <c r="D589">
        <v>0</v>
      </c>
      <c r="E589">
        <v>0</v>
      </c>
      <c r="F589">
        <v>0.88</v>
      </c>
      <c r="G589">
        <f t="shared" si="7"/>
        <v>0</v>
      </c>
      <c r="H589">
        <f t="shared" si="7"/>
        <v>0</v>
      </c>
    </row>
    <row r="590" spans="1:8" x14ac:dyDescent="0.55000000000000004">
      <c r="A590" t="s">
        <v>21</v>
      </c>
      <c r="B590" t="s">
        <v>6</v>
      </c>
      <c r="C590">
        <v>2023</v>
      </c>
      <c r="D590">
        <v>0</v>
      </c>
      <c r="E590">
        <v>0</v>
      </c>
      <c r="F590">
        <v>0.88</v>
      </c>
      <c r="G590">
        <f t="shared" si="7"/>
        <v>0</v>
      </c>
      <c r="H590">
        <f t="shared" si="7"/>
        <v>0</v>
      </c>
    </row>
    <row r="591" spans="1:8" x14ac:dyDescent="0.55000000000000004">
      <c r="A591" t="s">
        <v>21</v>
      </c>
      <c r="B591" t="s">
        <v>6</v>
      </c>
      <c r="C591">
        <v>2026</v>
      </c>
      <c r="D591">
        <v>3.11532819999999E-2</v>
      </c>
      <c r="E591">
        <v>3.11532819999999E-2</v>
      </c>
      <c r="F591">
        <v>0.88</v>
      </c>
      <c r="G591">
        <f t="shared" si="7"/>
        <v>3.11532819999999E-2</v>
      </c>
      <c r="H591">
        <f t="shared" si="7"/>
        <v>3.11532819999999E-2</v>
      </c>
    </row>
    <row r="592" spans="1:8" x14ac:dyDescent="0.55000000000000004">
      <c r="A592" t="s">
        <v>21</v>
      </c>
      <c r="B592" t="s">
        <v>6</v>
      </c>
      <c r="C592">
        <v>2029</v>
      </c>
      <c r="D592">
        <v>5.7187427999999998E-2</v>
      </c>
      <c r="E592">
        <v>5.7187427999999998E-2</v>
      </c>
      <c r="F592">
        <v>0.88</v>
      </c>
      <c r="G592">
        <f t="shared" si="7"/>
        <v>3.6531072999999997E-2</v>
      </c>
      <c r="H592">
        <f t="shared" si="7"/>
        <v>3.6531072999999997E-2</v>
      </c>
    </row>
    <row r="593" spans="1:8" x14ac:dyDescent="0.55000000000000004">
      <c r="A593" t="s">
        <v>21</v>
      </c>
      <c r="B593" t="s">
        <v>6</v>
      </c>
      <c r="C593">
        <v>2032</v>
      </c>
      <c r="D593">
        <v>9.0329960000000001E-2</v>
      </c>
      <c r="E593">
        <v>9.4909484000000002E-2</v>
      </c>
      <c r="F593">
        <v>0.88</v>
      </c>
      <c r="G593">
        <f t="shared" si="7"/>
        <v>5.6359245000000002E-2</v>
      </c>
      <c r="H593">
        <f t="shared" si="7"/>
        <v>6.0938769000000004E-2</v>
      </c>
    </row>
    <row r="594" spans="1:8" x14ac:dyDescent="0.55000000000000004">
      <c r="A594" t="s">
        <v>21</v>
      </c>
      <c r="B594" t="s">
        <v>6</v>
      </c>
      <c r="C594">
        <v>2035</v>
      </c>
      <c r="D594">
        <v>0</v>
      </c>
      <c r="E594">
        <v>18.979274574999899</v>
      </c>
      <c r="F594">
        <v>0.88</v>
      </c>
      <c r="G594">
        <f t="shared" si="7"/>
        <v>0</v>
      </c>
      <c r="H594">
        <f t="shared" si="7"/>
        <v>-4.0969112910001009</v>
      </c>
    </row>
    <row r="595" spans="1:8" x14ac:dyDescent="0.55000000000000004">
      <c r="A595" t="s">
        <v>21</v>
      </c>
      <c r="B595" t="s">
        <v>6</v>
      </c>
      <c r="C595">
        <v>2038</v>
      </c>
      <c r="D595">
        <v>0</v>
      </c>
      <c r="E595">
        <v>25.489985785999998</v>
      </c>
      <c r="F595">
        <v>0.88</v>
      </c>
      <c r="G595">
        <f t="shared" si="7"/>
        <v>0</v>
      </c>
      <c r="H595">
        <f t="shared" si="7"/>
        <v>-29.017718404</v>
      </c>
    </row>
    <row r="596" spans="1:8" x14ac:dyDescent="0.55000000000000004">
      <c r="A596" t="s">
        <v>21</v>
      </c>
      <c r="B596" t="s">
        <v>6</v>
      </c>
      <c r="C596">
        <v>2041</v>
      </c>
      <c r="D596">
        <v>0</v>
      </c>
      <c r="E596">
        <v>46.806893948000003</v>
      </c>
      <c r="F596">
        <v>0.88</v>
      </c>
      <c r="G596">
        <f t="shared" si="7"/>
        <v>0</v>
      </c>
      <c r="H596">
        <f t="shared" si="7"/>
        <v>-22.238047235999993</v>
      </c>
    </row>
    <row r="597" spans="1:8" x14ac:dyDescent="0.55000000000000004">
      <c r="A597" t="s">
        <v>21</v>
      </c>
      <c r="B597" t="s">
        <v>6</v>
      </c>
      <c r="C597">
        <v>2044</v>
      </c>
      <c r="D597">
        <v>0</v>
      </c>
      <c r="E597">
        <v>62.392762789999999</v>
      </c>
      <c r="F597">
        <v>0.88</v>
      </c>
      <c r="G597">
        <f t="shared" si="7"/>
        <v>0</v>
      </c>
      <c r="H597">
        <f t="shared" si="7"/>
        <v>-18.851995004999999</v>
      </c>
    </row>
    <row r="598" spans="1:8" x14ac:dyDescent="0.55000000000000004">
      <c r="A598" t="s">
        <v>21</v>
      </c>
      <c r="B598" t="s">
        <v>6</v>
      </c>
      <c r="C598">
        <v>2047</v>
      </c>
      <c r="D598">
        <v>0</v>
      </c>
      <c r="E598">
        <v>69.190583945</v>
      </c>
      <c r="F598">
        <v>0.88</v>
      </c>
      <c r="G598">
        <f t="shared" si="7"/>
        <v>0</v>
      </c>
      <c r="H598">
        <f t="shared" si="7"/>
        <v>-21.001351416999995</v>
      </c>
    </row>
    <row r="599" spans="1:8" x14ac:dyDescent="0.55000000000000004">
      <c r="A599" t="s">
        <v>21</v>
      </c>
      <c r="B599" t="s">
        <v>6</v>
      </c>
      <c r="C599">
        <v>2050</v>
      </c>
      <c r="D599">
        <v>0</v>
      </c>
      <c r="E599">
        <v>73.992698533999999</v>
      </c>
      <c r="F599">
        <v>0.88</v>
      </c>
      <c r="G599">
        <f t="shared" si="7"/>
        <v>0</v>
      </c>
      <c r="H599">
        <f t="shared" si="7"/>
        <v>-23.082929425999907</v>
      </c>
    </row>
    <row r="600" spans="1:8" x14ac:dyDescent="0.55000000000000004">
      <c r="A600" t="s">
        <v>21</v>
      </c>
      <c r="B600" t="s">
        <v>7</v>
      </c>
      <c r="C600">
        <v>2010</v>
      </c>
      <c r="D600">
        <v>0</v>
      </c>
      <c r="E600">
        <v>0</v>
      </c>
      <c r="F600">
        <v>1.9</v>
      </c>
      <c r="G600">
        <f t="shared" si="7"/>
        <v>0</v>
      </c>
      <c r="H600">
        <f t="shared" si="7"/>
        <v>0</v>
      </c>
    </row>
    <row r="601" spans="1:8" x14ac:dyDescent="0.55000000000000004">
      <c r="A601" t="s">
        <v>21</v>
      </c>
      <c r="B601" t="s">
        <v>7</v>
      </c>
      <c r="C601">
        <v>2015</v>
      </c>
      <c r="D601">
        <v>0</v>
      </c>
      <c r="E601">
        <v>0</v>
      </c>
      <c r="F601">
        <v>1.9</v>
      </c>
      <c r="G601">
        <f t="shared" si="7"/>
        <v>0</v>
      </c>
      <c r="H601">
        <f t="shared" si="7"/>
        <v>0</v>
      </c>
    </row>
    <row r="602" spans="1:8" x14ac:dyDescent="0.55000000000000004">
      <c r="A602" t="s">
        <v>21</v>
      </c>
      <c r="B602" t="s">
        <v>7</v>
      </c>
      <c r="C602">
        <v>2020</v>
      </c>
      <c r="D602">
        <v>0</v>
      </c>
      <c r="E602">
        <v>0</v>
      </c>
      <c r="F602">
        <v>1.9</v>
      </c>
      <c r="G602">
        <f t="shared" si="7"/>
        <v>0</v>
      </c>
      <c r="H602">
        <f t="shared" si="7"/>
        <v>0</v>
      </c>
    </row>
    <row r="603" spans="1:8" x14ac:dyDescent="0.55000000000000004">
      <c r="A603" t="s">
        <v>21</v>
      </c>
      <c r="B603" t="s">
        <v>7</v>
      </c>
      <c r="C603">
        <v>2023</v>
      </c>
      <c r="D603">
        <v>0</v>
      </c>
      <c r="E603">
        <v>0</v>
      </c>
      <c r="F603">
        <v>1.9</v>
      </c>
      <c r="G603">
        <f t="shared" si="7"/>
        <v>0</v>
      </c>
      <c r="H603">
        <f t="shared" si="7"/>
        <v>0</v>
      </c>
    </row>
    <row r="604" spans="1:8" x14ac:dyDescent="0.55000000000000004">
      <c r="A604" t="s">
        <v>21</v>
      </c>
      <c r="B604" t="s">
        <v>7</v>
      </c>
      <c r="C604">
        <v>2026</v>
      </c>
      <c r="D604">
        <v>0</v>
      </c>
      <c r="E604">
        <v>3.11532819999999E-2</v>
      </c>
      <c r="F604">
        <v>1.9</v>
      </c>
      <c r="G604">
        <f t="shared" si="7"/>
        <v>0</v>
      </c>
      <c r="H604">
        <f t="shared" si="7"/>
        <v>3.11532819999999E-2</v>
      </c>
    </row>
    <row r="605" spans="1:8" x14ac:dyDescent="0.55000000000000004">
      <c r="A605" t="s">
        <v>21</v>
      </c>
      <c r="B605" t="s">
        <v>7</v>
      </c>
      <c r="C605">
        <v>2029</v>
      </c>
      <c r="D605">
        <v>0</v>
      </c>
      <c r="E605">
        <v>5.7187427999999998E-2</v>
      </c>
      <c r="F605">
        <v>1.9</v>
      </c>
      <c r="G605">
        <f t="shared" si="7"/>
        <v>0</v>
      </c>
      <c r="H605">
        <f t="shared" si="7"/>
        <v>3.6531072999999997E-2</v>
      </c>
    </row>
    <row r="606" spans="1:8" x14ac:dyDescent="0.55000000000000004">
      <c r="A606" t="s">
        <v>21</v>
      </c>
      <c r="B606" t="s">
        <v>7</v>
      </c>
      <c r="C606">
        <v>2032</v>
      </c>
      <c r="D606">
        <v>0</v>
      </c>
      <c r="E606">
        <v>9.4909484000000002E-2</v>
      </c>
      <c r="F606">
        <v>1.9</v>
      </c>
      <c r="G606">
        <f t="shared" si="7"/>
        <v>0</v>
      </c>
      <c r="H606">
        <f t="shared" si="7"/>
        <v>6.0938769000000004E-2</v>
      </c>
    </row>
    <row r="607" spans="1:8" x14ac:dyDescent="0.55000000000000004">
      <c r="A607" t="s">
        <v>21</v>
      </c>
      <c r="B607" t="s">
        <v>7</v>
      </c>
      <c r="C607">
        <v>2035</v>
      </c>
      <c r="D607">
        <v>0.15693159200000001</v>
      </c>
      <c r="E607">
        <v>18.979274574999899</v>
      </c>
      <c r="F607">
        <v>1.9</v>
      </c>
      <c r="G607">
        <f t="shared" si="7"/>
        <v>0.110727039</v>
      </c>
      <c r="H607">
        <f t="shared" si="7"/>
        <v>-4.0969112910001009</v>
      </c>
    </row>
    <row r="608" spans="1:8" x14ac:dyDescent="0.55000000000000004">
      <c r="A608" t="s">
        <v>21</v>
      </c>
      <c r="B608" t="s">
        <v>7</v>
      </c>
      <c r="C608">
        <v>2038</v>
      </c>
      <c r="D608">
        <v>0.36124310999999998</v>
      </c>
      <c r="E608">
        <v>25.489985785999998</v>
      </c>
      <c r="F608">
        <v>1.9</v>
      </c>
      <c r="G608">
        <f t="shared" si="7"/>
        <v>0.286887899</v>
      </c>
      <c r="H608">
        <f t="shared" si="7"/>
        <v>-29.017718404</v>
      </c>
    </row>
    <row r="609" spans="1:8" x14ac:dyDescent="0.55000000000000004">
      <c r="A609" t="s">
        <v>21</v>
      </c>
      <c r="B609" t="s">
        <v>7</v>
      </c>
      <c r="C609">
        <v>2041</v>
      </c>
      <c r="D609">
        <v>0.71269185499999999</v>
      </c>
      <c r="E609">
        <v>46.806893948000003</v>
      </c>
      <c r="F609">
        <v>1.9</v>
      </c>
      <c r="G609">
        <f t="shared" si="7"/>
        <v>0.54202875700000097</v>
      </c>
      <c r="H609">
        <f t="shared" si="7"/>
        <v>-22.238047235999993</v>
      </c>
    </row>
    <row r="610" spans="1:8" x14ac:dyDescent="0.55000000000000004">
      <c r="A610" t="s">
        <v>21</v>
      </c>
      <c r="B610" t="s">
        <v>7</v>
      </c>
      <c r="C610">
        <v>2044</v>
      </c>
      <c r="D610">
        <v>0.87218710999999904</v>
      </c>
      <c r="E610">
        <v>62.392762789999999</v>
      </c>
      <c r="F610">
        <v>1.9</v>
      </c>
      <c r="G610">
        <f t="shared" si="7"/>
        <v>0.58632791099999904</v>
      </c>
      <c r="H610">
        <f t="shared" si="7"/>
        <v>-18.851995004999999</v>
      </c>
    </row>
    <row r="611" spans="1:8" x14ac:dyDescent="0.55000000000000004">
      <c r="A611" t="s">
        <v>21</v>
      </c>
      <c r="B611" t="s">
        <v>7</v>
      </c>
      <c r="C611">
        <v>2047</v>
      </c>
      <c r="D611">
        <v>1.1516257640000001</v>
      </c>
      <c r="E611">
        <v>69.190583945</v>
      </c>
      <c r="F611">
        <v>1.9</v>
      </c>
      <c r="G611">
        <f t="shared" si="7"/>
        <v>0.701464533</v>
      </c>
      <c r="H611">
        <f t="shared" si="7"/>
        <v>-21.001351416999995</v>
      </c>
    </row>
    <row r="612" spans="1:8" x14ac:dyDescent="0.55000000000000004">
      <c r="A612" t="s">
        <v>21</v>
      </c>
      <c r="B612" t="s">
        <v>7</v>
      </c>
      <c r="C612">
        <v>2050</v>
      </c>
      <c r="D612">
        <v>1.2879104029999999</v>
      </c>
      <c r="E612">
        <v>73.992698533999999</v>
      </c>
      <c r="F612">
        <v>1.9</v>
      </c>
      <c r="G612">
        <f t="shared" si="7"/>
        <v>0.72808140999999993</v>
      </c>
      <c r="H612">
        <f t="shared" si="7"/>
        <v>-23.082929425999907</v>
      </c>
    </row>
    <row r="613" spans="1:8" x14ac:dyDescent="0.55000000000000004">
      <c r="A613" t="s">
        <v>21</v>
      </c>
      <c r="B613" t="s">
        <v>8</v>
      </c>
      <c r="C613">
        <v>2010</v>
      </c>
      <c r="D613">
        <v>0</v>
      </c>
      <c r="E613">
        <v>0</v>
      </c>
      <c r="F613">
        <v>56.1</v>
      </c>
      <c r="G613">
        <f t="shared" si="7"/>
        <v>0</v>
      </c>
      <c r="H613">
        <f t="shared" si="7"/>
        <v>0</v>
      </c>
    </row>
    <row r="614" spans="1:8" x14ac:dyDescent="0.55000000000000004">
      <c r="A614" t="s">
        <v>21</v>
      </c>
      <c r="B614" t="s">
        <v>8</v>
      </c>
      <c r="C614">
        <v>2015</v>
      </c>
      <c r="D614">
        <v>0</v>
      </c>
      <c r="E614">
        <v>0</v>
      </c>
      <c r="F614">
        <v>56.1</v>
      </c>
      <c r="G614">
        <f t="shared" si="7"/>
        <v>0</v>
      </c>
      <c r="H614">
        <f t="shared" si="7"/>
        <v>0</v>
      </c>
    </row>
    <row r="615" spans="1:8" x14ac:dyDescent="0.55000000000000004">
      <c r="A615" t="s">
        <v>21</v>
      </c>
      <c r="B615" t="s">
        <v>8</v>
      </c>
      <c r="C615">
        <v>2020</v>
      </c>
      <c r="D615">
        <v>0</v>
      </c>
      <c r="E615">
        <v>0</v>
      </c>
      <c r="F615">
        <v>56.1</v>
      </c>
      <c r="G615">
        <f t="shared" si="7"/>
        <v>0</v>
      </c>
      <c r="H615">
        <f t="shared" si="7"/>
        <v>0</v>
      </c>
    </row>
    <row r="616" spans="1:8" x14ac:dyDescent="0.55000000000000004">
      <c r="A616" t="s">
        <v>21</v>
      </c>
      <c r="B616" t="s">
        <v>8</v>
      </c>
      <c r="C616">
        <v>2023</v>
      </c>
      <c r="D616">
        <v>0</v>
      </c>
      <c r="E616">
        <v>0</v>
      </c>
      <c r="F616">
        <v>55.634999999999998</v>
      </c>
      <c r="G616">
        <f t="shared" si="7"/>
        <v>0</v>
      </c>
      <c r="H616">
        <f t="shared" si="7"/>
        <v>0</v>
      </c>
    </row>
    <row r="617" spans="1:8" x14ac:dyDescent="0.55000000000000004">
      <c r="A617" t="s">
        <v>21</v>
      </c>
      <c r="B617" t="s">
        <v>8</v>
      </c>
      <c r="C617">
        <v>2026</v>
      </c>
      <c r="D617">
        <v>0</v>
      </c>
      <c r="E617">
        <v>3.11532819999999E-2</v>
      </c>
      <c r="F617">
        <v>55.17</v>
      </c>
      <c r="G617">
        <f t="shared" si="7"/>
        <v>0</v>
      </c>
      <c r="H617">
        <f t="shared" si="7"/>
        <v>3.11532819999999E-2</v>
      </c>
    </row>
    <row r="618" spans="1:8" x14ac:dyDescent="0.55000000000000004">
      <c r="A618" t="s">
        <v>21</v>
      </c>
      <c r="B618" t="s">
        <v>8</v>
      </c>
      <c r="C618">
        <v>2029</v>
      </c>
      <c r="D618">
        <v>0</v>
      </c>
      <c r="E618">
        <v>5.7187427999999998E-2</v>
      </c>
      <c r="F618">
        <v>54.704999999999998</v>
      </c>
      <c r="G618">
        <f t="shared" si="7"/>
        <v>0</v>
      </c>
      <c r="H618">
        <f t="shared" si="7"/>
        <v>3.6531072999999997E-2</v>
      </c>
    </row>
    <row r="619" spans="1:8" x14ac:dyDescent="0.55000000000000004">
      <c r="A619" t="s">
        <v>21</v>
      </c>
      <c r="B619" t="s">
        <v>8</v>
      </c>
      <c r="C619">
        <v>2032</v>
      </c>
      <c r="D619">
        <v>4.5795239999999997E-3</v>
      </c>
      <c r="E619">
        <v>9.4909484000000002E-2</v>
      </c>
      <c r="F619">
        <v>54.24</v>
      </c>
      <c r="G619">
        <f t="shared" si="7"/>
        <v>4.5795239999999997E-3</v>
      </c>
      <c r="H619">
        <f t="shared" si="7"/>
        <v>6.0938769000000004E-2</v>
      </c>
    </row>
    <row r="620" spans="1:8" x14ac:dyDescent="0.55000000000000004">
      <c r="A620" t="s">
        <v>21</v>
      </c>
      <c r="B620" t="s">
        <v>8</v>
      </c>
      <c r="C620">
        <v>2035</v>
      </c>
      <c r="D620">
        <v>18.822342982999999</v>
      </c>
      <c r="E620">
        <v>18.979274574999899</v>
      </c>
      <c r="F620">
        <v>53.774999999999999</v>
      </c>
      <c r="G620">
        <f t="shared" si="7"/>
        <v>-4.2076383300000018</v>
      </c>
      <c r="H620">
        <f t="shared" si="7"/>
        <v>-4.0969112910001009</v>
      </c>
    </row>
    <row r="621" spans="1:8" x14ac:dyDescent="0.55000000000000004">
      <c r="A621" t="s">
        <v>21</v>
      </c>
      <c r="B621" t="s">
        <v>8</v>
      </c>
      <c r="C621">
        <v>2038</v>
      </c>
      <c r="D621">
        <v>25.128742676000002</v>
      </c>
      <c r="E621">
        <v>25.489985785999998</v>
      </c>
      <c r="F621">
        <v>53.31</v>
      </c>
      <c r="G621">
        <f t="shared" si="7"/>
        <v>-29.304606303</v>
      </c>
      <c r="H621">
        <f t="shared" si="7"/>
        <v>-29.017718404</v>
      </c>
    </row>
    <row r="622" spans="1:8" x14ac:dyDescent="0.55000000000000004">
      <c r="A622" t="s">
        <v>21</v>
      </c>
      <c r="B622" t="s">
        <v>8</v>
      </c>
      <c r="C622">
        <v>2041</v>
      </c>
      <c r="D622">
        <v>46.094202093</v>
      </c>
      <c r="E622">
        <v>46.806893948000003</v>
      </c>
      <c r="F622">
        <v>52.844999999999999</v>
      </c>
      <c r="G622">
        <f t="shared" si="7"/>
        <v>-22.780075993000004</v>
      </c>
      <c r="H622">
        <f t="shared" si="7"/>
        <v>-22.238047235999993</v>
      </c>
    </row>
    <row r="623" spans="1:8" x14ac:dyDescent="0.55000000000000004">
      <c r="A623" t="s">
        <v>21</v>
      </c>
      <c r="B623" t="s">
        <v>8</v>
      </c>
      <c r="C623">
        <v>2044</v>
      </c>
      <c r="D623">
        <v>61.52057568</v>
      </c>
      <c r="E623">
        <v>62.392762789999999</v>
      </c>
      <c r="F623">
        <v>52.38</v>
      </c>
      <c r="G623">
        <f t="shared" si="7"/>
        <v>-19.438322915999997</v>
      </c>
      <c r="H623">
        <f t="shared" si="7"/>
        <v>-18.851995004999999</v>
      </c>
    </row>
    <row r="624" spans="1:8" x14ac:dyDescent="0.55000000000000004">
      <c r="A624" t="s">
        <v>21</v>
      </c>
      <c r="B624" t="s">
        <v>8</v>
      </c>
      <c r="C624">
        <v>2047</v>
      </c>
      <c r="D624">
        <v>68.038958180999998</v>
      </c>
      <c r="E624">
        <v>69.190583945</v>
      </c>
      <c r="F624">
        <v>51.914999999999999</v>
      </c>
      <c r="G624">
        <f t="shared" si="7"/>
        <v>-21.702815950000002</v>
      </c>
      <c r="H624">
        <f t="shared" si="7"/>
        <v>-21.001351416999995</v>
      </c>
    </row>
    <row r="625" spans="1:8" x14ac:dyDescent="0.55000000000000004">
      <c r="A625" t="s">
        <v>21</v>
      </c>
      <c r="B625" t="s">
        <v>8</v>
      </c>
      <c r="C625">
        <v>2050</v>
      </c>
      <c r="D625">
        <v>72.704788131000001</v>
      </c>
      <c r="E625">
        <v>73.992698533999999</v>
      </c>
      <c r="F625">
        <v>51.45</v>
      </c>
      <c r="G625">
        <f t="shared" si="7"/>
        <v>-23.811010835999994</v>
      </c>
      <c r="H625">
        <f t="shared" si="7"/>
        <v>-23.082929425999907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06A1-FD2A-4D11-94F9-FE470BE6B98C}">
  <dimension ref="A1:F313"/>
  <sheetViews>
    <sheetView zoomScale="106" zoomScaleNormal="106" workbookViewId="0">
      <selection activeCell="I64" sqref="I64"/>
    </sheetView>
  </sheetViews>
  <sheetFormatPr defaultRowHeight="14.4" x14ac:dyDescent="0.55000000000000004"/>
  <cols>
    <col min="1" max="1" width="22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</row>
    <row r="2" spans="1:6" x14ac:dyDescent="0.55000000000000004">
      <c r="A2" t="s">
        <v>9</v>
      </c>
      <c r="B2" t="s">
        <v>23</v>
      </c>
      <c r="C2">
        <v>2010</v>
      </c>
      <c r="D2">
        <v>0</v>
      </c>
      <c r="E2">
        <v>0</v>
      </c>
      <c r="F2">
        <v>56.1</v>
      </c>
    </row>
    <row r="3" spans="1:6" x14ac:dyDescent="0.55000000000000004">
      <c r="A3" t="s">
        <v>9</v>
      </c>
      <c r="B3" t="s">
        <v>23</v>
      </c>
      <c r="C3">
        <v>2015</v>
      </c>
      <c r="D3">
        <v>0</v>
      </c>
      <c r="E3">
        <v>0</v>
      </c>
      <c r="F3">
        <v>56.1</v>
      </c>
    </row>
    <row r="4" spans="1:6" x14ac:dyDescent="0.55000000000000004">
      <c r="A4" t="s">
        <v>9</v>
      </c>
      <c r="B4" t="s">
        <v>23</v>
      </c>
      <c r="C4">
        <v>2020</v>
      </c>
      <c r="D4">
        <v>0</v>
      </c>
      <c r="E4">
        <v>0</v>
      </c>
      <c r="F4">
        <v>56.1</v>
      </c>
    </row>
    <row r="5" spans="1:6" x14ac:dyDescent="0.55000000000000004">
      <c r="A5" t="s">
        <v>9</v>
      </c>
      <c r="B5" t="s">
        <v>23</v>
      </c>
      <c r="C5">
        <v>2023</v>
      </c>
      <c r="D5">
        <v>0</v>
      </c>
      <c r="E5">
        <v>0</v>
      </c>
      <c r="F5">
        <v>55.634999999999998</v>
      </c>
    </row>
    <row r="6" spans="1:6" x14ac:dyDescent="0.55000000000000004">
      <c r="A6" t="s">
        <v>9</v>
      </c>
      <c r="B6" t="s">
        <v>23</v>
      </c>
      <c r="C6">
        <v>2026</v>
      </c>
      <c r="D6">
        <v>3.0641758000000002E-2</v>
      </c>
      <c r="E6">
        <v>3.0641758000000002E-2</v>
      </c>
      <c r="F6">
        <v>55.17</v>
      </c>
    </row>
    <row r="7" spans="1:6" x14ac:dyDescent="0.55000000000000004">
      <c r="A7" t="s">
        <v>9</v>
      </c>
      <c r="B7" t="s">
        <v>23</v>
      </c>
      <c r="C7">
        <v>2029</v>
      </c>
      <c r="D7">
        <v>3.3669868000000006E-2</v>
      </c>
      <c r="E7">
        <v>3.3669868000000006E-2</v>
      </c>
      <c r="F7">
        <v>54.704999999999998</v>
      </c>
    </row>
    <row r="8" spans="1:6" x14ac:dyDescent="0.55000000000000004">
      <c r="A8" t="s">
        <v>9</v>
      </c>
      <c r="B8" t="s">
        <v>23</v>
      </c>
      <c r="C8">
        <v>2032</v>
      </c>
      <c r="D8">
        <v>4.5501239000000006E-2</v>
      </c>
      <c r="E8">
        <v>5.5802985000000006E-2</v>
      </c>
      <c r="F8">
        <v>54.24</v>
      </c>
    </row>
    <row r="9" spans="1:6" x14ac:dyDescent="0.55000000000000004">
      <c r="A9" t="s">
        <v>9</v>
      </c>
      <c r="B9" t="s">
        <v>23</v>
      </c>
      <c r="C9">
        <v>2035</v>
      </c>
      <c r="D9">
        <v>1.0274999999999901E-5</v>
      </c>
      <c r="E9">
        <v>-1.2106950820000009</v>
      </c>
      <c r="F9">
        <v>53.774999999999999</v>
      </c>
    </row>
    <row r="10" spans="1:6" x14ac:dyDescent="0.55000000000000004">
      <c r="A10" t="s">
        <v>9</v>
      </c>
      <c r="B10" t="s">
        <v>23</v>
      </c>
      <c r="C10">
        <v>2038</v>
      </c>
      <c r="D10">
        <v>1.0274999999999901E-5</v>
      </c>
      <c r="E10">
        <v>1.4657539429999993</v>
      </c>
      <c r="F10">
        <v>53.31</v>
      </c>
    </row>
    <row r="11" spans="1:6" x14ac:dyDescent="0.55000000000000004">
      <c r="A11" t="s">
        <v>9</v>
      </c>
      <c r="B11" t="s">
        <v>23</v>
      </c>
      <c r="C11">
        <v>2041</v>
      </c>
      <c r="D11">
        <v>1.0274999999999901E-5</v>
      </c>
      <c r="E11">
        <v>4.7002266150000018</v>
      </c>
      <c r="F11">
        <v>52.844999999999999</v>
      </c>
    </row>
    <row r="12" spans="1:6" x14ac:dyDescent="0.55000000000000004">
      <c r="A12" t="s">
        <v>9</v>
      </c>
      <c r="B12" t="s">
        <v>23</v>
      </c>
      <c r="C12">
        <v>2044</v>
      </c>
      <c r="D12">
        <v>0</v>
      </c>
      <c r="E12">
        <v>8.136134221999999</v>
      </c>
      <c r="F12">
        <v>52.38</v>
      </c>
    </row>
    <row r="13" spans="1:6" x14ac:dyDescent="0.55000000000000004">
      <c r="A13" t="s">
        <v>9</v>
      </c>
      <c r="B13" t="s">
        <v>23</v>
      </c>
      <c r="C13">
        <v>2047</v>
      </c>
      <c r="D13">
        <v>0</v>
      </c>
      <c r="E13">
        <v>7.8379326649999967</v>
      </c>
      <c r="F13">
        <v>51.914999999999999</v>
      </c>
    </row>
    <row r="14" spans="1:6" x14ac:dyDescent="0.55000000000000004">
      <c r="A14" t="s">
        <v>9</v>
      </c>
      <c r="B14" t="s">
        <v>23</v>
      </c>
      <c r="C14">
        <v>2050</v>
      </c>
      <c r="D14">
        <v>0</v>
      </c>
      <c r="E14">
        <v>-1.5794992200000024</v>
      </c>
      <c r="F14">
        <v>51.45</v>
      </c>
    </row>
    <row r="15" spans="1:6" x14ac:dyDescent="0.55000000000000004">
      <c r="A15" t="s">
        <v>9</v>
      </c>
      <c r="B15" t="s">
        <v>30</v>
      </c>
      <c r="C15">
        <v>2010</v>
      </c>
      <c r="D15">
        <v>0</v>
      </c>
      <c r="E15">
        <v>0</v>
      </c>
      <c r="F15">
        <v>0.88</v>
      </c>
    </row>
    <row r="16" spans="1:6" x14ac:dyDescent="0.55000000000000004">
      <c r="A16" t="s">
        <v>9</v>
      </c>
      <c r="B16" t="s">
        <v>30</v>
      </c>
      <c r="C16">
        <v>2015</v>
      </c>
      <c r="D16">
        <v>0</v>
      </c>
      <c r="E16">
        <v>0</v>
      </c>
      <c r="F16">
        <v>0.88</v>
      </c>
    </row>
    <row r="17" spans="1:6" x14ac:dyDescent="0.55000000000000004">
      <c r="A17" t="s">
        <v>9</v>
      </c>
      <c r="B17" t="s">
        <v>30</v>
      </c>
      <c r="C17">
        <v>2020</v>
      </c>
      <c r="D17">
        <v>0</v>
      </c>
      <c r="E17">
        <v>0</v>
      </c>
      <c r="F17">
        <v>0.88</v>
      </c>
    </row>
    <row r="18" spans="1:6" x14ac:dyDescent="0.55000000000000004">
      <c r="A18" t="s">
        <v>9</v>
      </c>
      <c r="B18" t="s">
        <v>30</v>
      </c>
      <c r="C18">
        <v>2023</v>
      </c>
      <c r="D18">
        <v>0</v>
      </c>
      <c r="E18">
        <v>0</v>
      </c>
      <c r="F18">
        <v>0.88</v>
      </c>
    </row>
    <row r="19" spans="1:6" x14ac:dyDescent="0.55000000000000004">
      <c r="A19" t="s">
        <v>9</v>
      </c>
      <c r="B19" t="s">
        <v>30</v>
      </c>
      <c r="C19">
        <v>2026</v>
      </c>
      <c r="D19">
        <v>0</v>
      </c>
      <c r="E19">
        <v>3.0641758000000002E-2</v>
      </c>
      <c r="F19">
        <v>0.88</v>
      </c>
    </row>
    <row r="20" spans="1:6" x14ac:dyDescent="0.55000000000000004">
      <c r="A20" t="s">
        <v>9</v>
      </c>
      <c r="B20" t="s">
        <v>30</v>
      </c>
      <c r="C20">
        <v>2029</v>
      </c>
      <c r="D20">
        <v>0</v>
      </c>
      <c r="E20">
        <v>3.3669868000000006E-2</v>
      </c>
      <c r="F20">
        <v>0.88</v>
      </c>
    </row>
    <row r="21" spans="1:6" x14ac:dyDescent="0.55000000000000004">
      <c r="A21" t="s">
        <v>9</v>
      </c>
      <c r="B21" t="s">
        <v>30</v>
      </c>
      <c r="C21">
        <v>2032</v>
      </c>
      <c r="D21">
        <v>1.0301746000000001E-2</v>
      </c>
      <c r="E21">
        <v>5.5802985000000006E-2</v>
      </c>
      <c r="F21">
        <v>0.88</v>
      </c>
    </row>
    <row r="22" spans="1:6" x14ac:dyDescent="0.55000000000000004">
      <c r="A22" t="s">
        <v>9</v>
      </c>
      <c r="B22" t="s">
        <v>30</v>
      </c>
      <c r="C22">
        <v>2035</v>
      </c>
      <c r="D22">
        <v>9.5361857000000008E-2</v>
      </c>
      <c r="E22">
        <v>-1.2106950820000009</v>
      </c>
      <c r="F22">
        <v>0.88</v>
      </c>
    </row>
    <row r="23" spans="1:6" x14ac:dyDescent="0.55000000000000004">
      <c r="A23" t="s">
        <v>9</v>
      </c>
      <c r="B23" t="s">
        <v>30</v>
      </c>
      <c r="C23">
        <v>2038</v>
      </c>
      <c r="D23">
        <v>0.11844467699999901</v>
      </c>
      <c r="E23">
        <v>1.4657539429999993</v>
      </c>
      <c r="F23">
        <v>0.88</v>
      </c>
    </row>
    <row r="24" spans="1:6" x14ac:dyDescent="0.55000000000000004">
      <c r="A24" t="s">
        <v>9</v>
      </c>
      <c r="B24" t="s">
        <v>30</v>
      </c>
      <c r="C24">
        <v>2041</v>
      </c>
      <c r="D24">
        <v>0.19751031199999999</v>
      </c>
      <c r="E24">
        <v>4.7002266150000018</v>
      </c>
      <c r="F24">
        <v>0.88</v>
      </c>
    </row>
    <row r="25" spans="1:6" x14ac:dyDescent="0.55000000000000004">
      <c r="A25" t="s">
        <v>9</v>
      </c>
      <c r="B25" t="s">
        <v>30</v>
      </c>
      <c r="C25">
        <v>2044</v>
      </c>
      <c r="D25">
        <v>0.21362329399999999</v>
      </c>
      <c r="E25">
        <v>8.136134221999999</v>
      </c>
      <c r="F25">
        <v>0.88</v>
      </c>
    </row>
    <row r="26" spans="1:6" x14ac:dyDescent="0.55000000000000004">
      <c r="A26" t="s">
        <v>9</v>
      </c>
      <c r="B26" t="s">
        <v>30</v>
      </c>
      <c r="C26">
        <v>2047</v>
      </c>
      <c r="D26">
        <v>0.41686525199999996</v>
      </c>
      <c r="E26">
        <v>7.8379326649999967</v>
      </c>
      <c r="F26">
        <v>0.88</v>
      </c>
    </row>
    <row r="27" spans="1:6" x14ac:dyDescent="0.55000000000000004">
      <c r="A27" t="s">
        <v>9</v>
      </c>
      <c r="B27" t="s">
        <v>30</v>
      </c>
      <c r="C27">
        <v>2050</v>
      </c>
      <c r="D27">
        <v>0.49048573699999992</v>
      </c>
      <c r="E27">
        <v>-1.5794992200000024</v>
      </c>
      <c r="F27">
        <v>0.88</v>
      </c>
    </row>
    <row r="28" spans="1:6" x14ac:dyDescent="0.55000000000000004">
      <c r="A28" t="s">
        <v>9</v>
      </c>
      <c r="B28" t="s">
        <v>22</v>
      </c>
      <c r="C28">
        <v>2010</v>
      </c>
      <c r="D28">
        <v>0</v>
      </c>
      <c r="E28">
        <v>0</v>
      </c>
      <c r="F28">
        <v>1.9</v>
      </c>
    </row>
    <row r="29" spans="1:6" x14ac:dyDescent="0.55000000000000004">
      <c r="A29" t="s">
        <v>9</v>
      </c>
      <c r="B29" t="s">
        <v>22</v>
      </c>
      <c r="C29">
        <v>2015</v>
      </c>
      <c r="D29">
        <v>0</v>
      </c>
      <c r="E29">
        <v>0</v>
      </c>
      <c r="F29">
        <v>1.9</v>
      </c>
    </row>
    <row r="30" spans="1:6" x14ac:dyDescent="0.55000000000000004">
      <c r="A30" t="s">
        <v>9</v>
      </c>
      <c r="B30" t="s">
        <v>22</v>
      </c>
      <c r="C30">
        <v>2020</v>
      </c>
      <c r="D30">
        <v>0</v>
      </c>
      <c r="E30">
        <v>0</v>
      </c>
      <c r="F30">
        <v>1.9</v>
      </c>
    </row>
    <row r="31" spans="1:6" x14ac:dyDescent="0.55000000000000004">
      <c r="A31" t="s">
        <v>9</v>
      </c>
      <c r="B31" t="s">
        <v>22</v>
      </c>
      <c r="C31">
        <v>2023</v>
      </c>
      <c r="D31">
        <v>0</v>
      </c>
      <c r="E31">
        <v>0</v>
      </c>
      <c r="F31">
        <v>1.9</v>
      </c>
    </row>
    <row r="32" spans="1:6" x14ac:dyDescent="0.55000000000000004">
      <c r="A32" t="s">
        <v>9</v>
      </c>
      <c r="B32" t="s">
        <v>22</v>
      </c>
      <c r="C32">
        <v>2026</v>
      </c>
      <c r="D32">
        <v>0</v>
      </c>
      <c r="E32">
        <v>3.0641758000000002E-2</v>
      </c>
      <c r="F32">
        <v>1.9</v>
      </c>
    </row>
    <row r="33" spans="1:6" x14ac:dyDescent="0.55000000000000004">
      <c r="A33" t="s">
        <v>9</v>
      </c>
      <c r="B33" t="s">
        <v>22</v>
      </c>
      <c r="C33">
        <v>2029</v>
      </c>
      <c r="D33">
        <v>0</v>
      </c>
      <c r="E33">
        <v>3.3669868000000006E-2</v>
      </c>
      <c r="F33">
        <v>1.9</v>
      </c>
    </row>
    <row r="34" spans="1:6" x14ac:dyDescent="0.55000000000000004">
      <c r="A34" t="s">
        <v>9</v>
      </c>
      <c r="B34" t="s">
        <v>22</v>
      </c>
      <c r="C34">
        <v>2032</v>
      </c>
      <c r="D34">
        <v>0</v>
      </c>
      <c r="E34">
        <v>5.5802985000000006E-2</v>
      </c>
      <c r="F34">
        <v>1.9</v>
      </c>
    </row>
    <row r="35" spans="1:6" x14ac:dyDescent="0.55000000000000004">
      <c r="A35" t="s">
        <v>9</v>
      </c>
      <c r="B35" t="s">
        <v>22</v>
      </c>
      <c r="C35">
        <v>2035</v>
      </c>
      <c r="D35">
        <v>-1.3060672139999987</v>
      </c>
      <c r="E35">
        <v>-1.2106950820000009</v>
      </c>
      <c r="F35">
        <v>1.9</v>
      </c>
    </row>
    <row r="36" spans="1:6" x14ac:dyDescent="0.55000000000000004">
      <c r="A36" t="s">
        <v>9</v>
      </c>
      <c r="B36" t="s">
        <v>22</v>
      </c>
      <c r="C36">
        <v>2038</v>
      </c>
      <c r="D36">
        <v>1.3472989910000006</v>
      </c>
      <c r="E36">
        <v>1.4657539429999993</v>
      </c>
      <c r="F36">
        <v>1.9</v>
      </c>
    </row>
    <row r="37" spans="1:6" x14ac:dyDescent="0.55000000000000004">
      <c r="A37" t="s">
        <v>9</v>
      </c>
      <c r="B37" t="s">
        <v>22</v>
      </c>
      <c r="C37">
        <v>2041</v>
      </c>
      <c r="D37">
        <v>4.5027060279999986</v>
      </c>
      <c r="E37">
        <v>4.7002266150000018</v>
      </c>
      <c r="F37">
        <v>1.9</v>
      </c>
    </row>
    <row r="38" spans="1:6" x14ac:dyDescent="0.55000000000000004">
      <c r="A38" t="s">
        <v>9</v>
      </c>
      <c r="B38" t="s">
        <v>22</v>
      </c>
      <c r="C38">
        <v>2044</v>
      </c>
      <c r="D38">
        <v>7.9225109280000012</v>
      </c>
      <c r="E38">
        <v>8.136134221999999</v>
      </c>
      <c r="F38">
        <v>1.9</v>
      </c>
    </row>
    <row r="39" spans="1:6" x14ac:dyDescent="0.55000000000000004">
      <c r="A39" t="s">
        <v>9</v>
      </c>
      <c r="B39" t="s">
        <v>22</v>
      </c>
      <c r="C39">
        <v>2047</v>
      </c>
      <c r="D39">
        <v>7.4210674129999994</v>
      </c>
      <c r="E39">
        <v>7.8379326649999967</v>
      </c>
      <c r="F39">
        <v>1.9</v>
      </c>
    </row>
    <row r="40" spans="1:6" x14ac:dyDescent="0.55000000000000004">
      <c r="A40" t="s">
        <v>9</v>
      </c>
      <c r="B40" t="s">
        <v>22</v>
      </c>
      <c r="C40">
        <v>2050</v>
      </c>
      <c r="D40">
        <v>-2.0699849570000026</v>
      </c>
      <c r="E40">
        <v>-1.5794992200000024</v>
      </c>
      <c r="F40">
        <v>1.9</v>
      </c>
    </row>
    <row r="41" spans="1:6" x14ac:dyDescent="0.55000000000000004">
      <c r="A41" t="s">
        <v>11</v>
      </c>
      <c r="B41" t="s">
        <v>23</v>
      </c>
      <c r="C41">
        <v>2010</v>
      </c>
      <c r="D41">
        <v>0</v>
      </c>
      <c r="E41">
        <v>0</v>
      </c>
      <c r="F41">
        <v>56.1</v>
      </c>
    </row>
    <row r="42" spans="1:6" x14ac:dyDescent="0.55000000000000004">
      <c r="A42" t="s">
        <v>11</v>
      </c>
      <c r="B42" t="s">
        <v>23</v>
      </c>
      <c r="C42">
        <v>2015</v>
      </c>
      <c r="D42">
        <v>0</v>
      </c>
      <c r="E42">
        <v>0</v>
      </c>
      <c r="F42">
        <v>56.1</v>
      </c>
    </row>
    <row r="43" spans="1:6" x14ac:dyDescent="0.55000000000000004">
      <c r="A43" t="s">
        <v>11</v>
      </c>
      <c r="B43" t="s">
        <v>23</v>
      </c>
      <c r="C43">
        <v>2020</v>
      </c>
      <c r="D43">
        <v>0</v>
      </c>
      <c r="E43">
        <v>0</v>
      </c>
      <c r="F43">
        <v>56.1</v>
      </c>
    </row>
    <row r="44" spans="1:6" x14ac:dyDescent="0.55000000000000004">
      <c r="A44" t="s">
        <v>11</v>
      </c>
      <c r="B44" t="s">
        <v>23</v>
      </c>
      <c r="C44">
        <v>2023</v>
      </c>
      <c r="D44">
        <v>0</v>
      </c>
      <c r="E44">
        <v>0</v>
      </c>
      <c r="F44">
        <v>55.634999999999998</v>
      </c>
    </row>
    <row r="45" spans="1:6" x14ac:dyDescent="0.55000000000000004">
      <c r="A45" t="s">
        <v>11</v>
      </c>
      <c r="B45" t="s">
        <v>23</v>
      </c>
      <c r="C45">
        <v>2026</v>
      </c>
      <c r="D45">
        <v>1.9909623000000001E-2</v>
      </c>
      <c r="E45">
        <v>1.9909623000000001E-2</v>
      </c>
      <c r="F45">
        <v>55.17</v>
      </c>
    </row>
    <row r="46" spans="1:6" x14ac:dyDescent="0.55000000000000004">
      <c r="A46" t="s">
        <v>11</v>
      </c>
      <c r="B46" t="s">
        <v>23</v>
      </c>
      <c r="C46">
        <v>2029</v>
      </c>
      <c r="D46">
        <v>1.9660433999999997E-2</v>
      </c>
      <c r="E46">
        <v>1.9660433999999997E-2</v>
      </c>
      <c r="F46">
        <v>54.704999999999998</v>
      </c>
    </row>
    <row r="47" spans="1:6" x14ac:dyDescent="0.55000000000000004">
      <c r="A47" t="s">
        <v>11</v>
      </c>
      <c r="B47" t="s">
        <v>23</v>
      </c>
      <c r="C47">
        <v>2032</v>
      </c>
      <c r="D47">
        <v>1.968694E-2</v>
      </c>
      <c r="E47">
        <v>1.968694E-2</v>
      </c>
      <c r="F47">
        <v>54.24</v>
      </c>
    </row>
    <row r="48" spans="1:6" x14ac:dyDescent="0.55000000000000004">
      <c r="A48" t="s">
        <v>11</v>
      </c>
      <c r="B48" t="s">
        <v>23</v>
      </c>
      <c r="C48">
        <v>2035</v>
      </c>
      <c r="D48">
        <v>0</v>
      </c>
      <c r="E48">
        <v>1.4094365250000003</v>
      </c>
      <c r="F48">
        <v>53.774999999999999</v>
      </c>
    </row>
    <row r="49" spans="1:6" x14ac:dyDescent="0.55000000000000004">
      <c r="A49" t="s">
        <v>11</v>
      </c>
      <c r="B49" t="s">
        <v>23</v>
      </c>
      <c r="C49">
        <v>2038</v>
      </c>
      <c r="D49">
        <v>0</v>
      </c>
      <c r="E49">
        <v>1.7759705189999995</v>
      </c>
      <c r="F49">
        <v>53.31</v>
      </c>
    </row>
    <row r="50" spans="1:6" x14ac:dyDescent="0.55000000000000004">
      <c r="A50" t="s">
        <v>11</v>
      </c>
      <c r="B50" t="s">
        <v>23</v>
      </c>
      <c r="C50">
        <v>2041</v>
      </c>
      <c r="D50">
        <v>0</v>
      </c>
      <c r="E50">
        <v>0.96465207399999997</v>
      </c>
      <c r="F50">
        <v>52.844999999999999</v>
      </c>
    </row>
    <row r="51" spans="1:6" x14ac:dyDescent="0.55000000000000004">
      <c r="A51" t="s">
        <v>11</v>
      </c>
      <c r="B51" t="s">
        <v>23</v>
      </c>
      <c r="C51">
        <v>2044</v>
      </c>
      <c r="D51">
        <v>0</v>
      </c>
      <c r="E51">
        <v>6.6492893719999984</v>
      </c>
      <c r="F51">
        <v>52.38</v>
      </c>
    </row>
    <row r="52" spans="1:6" x14ac:dyDescent="0.55000000000000004">
      <c r="A52" t="s">
        <v>11</v>
      </c>
      <c r="B52" t="s">
        <v>23</v>
      </c>
      <c r="C52">
        <v>2047</v>
      </c>
      <c r="D52">
        <v>0</v>
      </c>
      <c r="E52">
        <v>9.9907644899999006</v>
      </c>
      <c r="F52">
        <v>51.914999999999999</v>
      </c>
    </row>
    <row r="53" spans="1:6" x14ac:dyDescent="0.55000000000000004">
      <c r="A53" t="s">
        <v>11</v>
      </c>
      <c r="B53" t="s">
        <v>23</v>
      </c>
      <c r="C53">
        <v>2050</v>
      </c>
      <c r="D53">
        <v>0</v>
      </c>
      <c r="E53">
        <v>8.0904561299999997</v>
      </c>
      <c r="F53">
        <v>51.45</v>
      </c>
    </row>
    <row r="54" spans="1:6" x14ac:dyDescent="0.55000000000000004">
      <c r="A54" t="s">
        <v>11</v>
      </c>
      <c r="B54" t="s">
        <v>30</v>
      </c>
      <c r="C54">
        <v>2010</v>
      </c>
      <c r="D54">
        <v>0</v>
      </c>
      <c r="E54">
        <v>0</v>
      </c>
      <c r="F54">
        <v>0.88</v>
      </c>
    </row>
    <row r="55" spans="1:6" x14ac:dyDescent="0.55000000000000004">
      <c r="A55" t="s">
        <v>11</v>
      </c>
      <c r="B55" t="s">
        <v>30</v>
      </c>
      <c r="C55">
        <v>2015</v>
      </c>
      <c r="D55">
        <v>0</v>
      </c>
      <c r="E55">
        <v>0</v>
      </c>
      <c r="F55">
        <v>0.88</v>
      </c>
    </row>
    <row r="56" spans="1:6" x14ac:dyDescent="0.55000000000000004">
      <c r="A56" t="s">
        <v>11</v>
      </c>
      <c r="B56" t="s">
        <v>30</v>
      </c>
      <c r="C56">
        <v>2020</v>
      </c>
      <c r="D56">
        <v>0</v>
      </c>
      <c r="E56">
        <v>0</v>
      </c>
      <c r="F56">
        <v>0.88</v>
      </c>
    </row>
    <row r="57" spans="1:6" x14ac:dyDescent="0.55000000000000004">
      <c r="A57" t="s">
        <v>11</v>
      </c>
      <c r="B57" t="s">
        <v>30</v>
      </c>
      <c r="C57">
        <v>2023</v>
      </c>
      <c r="D57">
        <v>0</v>
      </c>
      <c r="E57">
        <v>0</v>
      </c>
      <c r="F57">
        <v>0.88</v>
      </c>
    </row>
    <row r="58" spans="1:6" x14ac:dyDescent="0.55000000000000004">
      <c r="A58" t="s">
        <v>11</v>
      </c>
      <c r="B58" t="s">
        <v>30</v>
      </c>
      <c r="C58">
        <v>2026</v>
      </c>
      <c r="D58">
        <v>0</v>
      </c>
      <c r="E58">
        <v>1.9909623000000001E-2</v>
      </c>
      <c r="F58">
        <v>0.88</v>
      </c>
    </row>
    <row r="59" spans="1:6" x14ac:dyDescent="0.55000000000000004">
      <c r="A59" t="s">
        <v>11</v>
      </c>
      <c r="B59" t="s">
        <v>30</v>
      </c>
      <c r="C59">
        <v>2029</v>
      </c>
      <c r="D59">
        <v>0</v>
      </c>
      <c r="E59">
        <v>1.9660433999999997E-2</v>
      </c>
      <c r="F59">
        <v>0.88</v>
      </c>
    </row>
    <row r="60" spans="1:6" x14ac:dyDescent="0.55000000000000004">
      <c r="A60" t="s">
        <v>11</v>
      </c>
      <c r="B60" t="s">
        <v>30</v>
      </c>
      <c r="C60">
        <v>2032</v>
      </c>
      <c r="D60">
        <v>0</v>
      </c>
      <c r="E60">
        <v>1.968694E-2</v>
      </c>
      <c r="F60">
        <v>0.88</v>
      </c>
    </row>
    <row r="61" spans="1:6" x14ac:dyDescent="0.55000000000000004">
      <c r="A61" t="s">
        <v>11</v>
      </c>
      <c r="B61" t="s">
        <v>30</v>
      </c>
      <c r="C61">
        <v>2035</v>
      </c>
      <c r="D61">
        <v>0.102080325</v>
      </c>
      <c r="E61">
        <v>1.4094365250000003</v>
      </c>
      <c r="F61">
        <v>0.88</v>
      </c>
    </row>
    <row r="62" spans="1:6" x14ac:dyDescent="0.55000000000000004">
      <c r="A62" t="s">
        <v>11</v>
      </c>
      <c r="B62" t="s">
        <v>30</v>
      </c>
      <c r="C62">
        <v>2038</v>
      </c>
      <c r="D62">
        <v>0.12420743000000001</v>
      </c>
      <c r="E62">
        <v>1.7759705189999995</v>
      </c>
      <c r="F62">
        <v>0.88</v>
      </c>
    </row>
    <row r="63" spans="1:6" x14ac:dyDescent="0.55000000000000004">
      <c r="A63" t="s">
        <v>11</v>
      </c>
      <c r="B63" t="s">
        <v>30</v>
      </c>
      <c r="C63">
        <v>2041</v>
      </c>
      <c r="D63">
        <v>0.18680180099999902</v>
      </c>
      <c r="E63">
        <v>0.96465207399999997</v>
      </c>
      <c r="F63">
        <v>0.88</v>
      </c>
    </row>
    <row r="64" spans="1:6" x14ac:dyDescent="0.55000000000000004">
      <c r="A64" t="s">
        <v>11</v>
      </c>
      <c r="B64" t="s">
        <v>30</v>
      </c>
      <c r="C64">
        <v>2044</v>
      </c>
      <c r="D64">
        <v>0.26525521600000002</v>
      </c>
      <c r="E64">
        <v>6.6492893719999984</v>
      </c>
      <c r="F64">
        <v>0.88</v>
      </c>
    </row>
    <row r="65" spans="1:6" x14ac:dyDescent="0.55000000000000004">
      <c r="A65" t="s">
        <v>11</v>
      </c>
      <c r="B65" t="s">
        <v>30</v>
      </c>
      <c r="C65">
        <v>2047</v>
      </c>
      <c r="D65">
        <v>0.33894425699999997</v>
      </c>
      <c r="E65">
        <v>9.9907644899999006</v>
      </c>
      <c r="F65">
        <v>0.88</v>
      </c>
    </row>
    <row r="66" spans="1:6" x14ac:dyDescent="0.55000000000000004">
      <c r="A66" t="s">
        <v>11</v>
      </c>
      <c r="B66" t="s">
        <v>30</v>
      </c>
      <c r="C66">
        <v>2050</v>
      </c>
      <c r="D66">
        <v>0.35504998100000101</v>
      </c>
      <c r="E66">
        <v>8.0904561299999997</v>
      </c>
      <c r="F66">
        <v>0.88</v>
      </c>
    </row>
    <row r="67" spans="1:6" x14ac:dyDescent="0.55000000000000004">
      <c r="A67" t="s">
        <v>11</v>
      </c>
      <c r="B67" t="s">
        <v>22</v>
      </c>
      <c r="C67">
        <v>2010</v>
      </c>
      <c r="D67">
        <v>0</v>
      </c>
      <c r="E67">
        <v>0</v>
      </c>
      <c r="F67">
        <v>1.9</v>
      </c>
    </row>
    <row r="68" spans="1:6" x14ac:dyDescent="0.55000000000000004">
      <c r="A68" t="s">
        <v>11</v>
      </c>
      <c r="B68" t="s">
        <v>22</v>
      </c>
      <c r="C68">
        <v>2015</v>
      </c>
      <c r="D68">
        <v>0</v>
      </c>
      <c r="E68">
        <v>0</v>
      </c>
      <c r="F68">
        <v>1.9</v>
      </c>
    </row>
    <row r="69" spans="1:6" x14ac:dyDescent="0.55000000000000004">
      <c r="A69" t="s">
        <v>11</v>
      </c>
      <c r="B69" t="s">
        <v>22</v>
      </c>
      <c r="C69">
        <v>2020</v>
      </c>
      <c r="D69">
        <v>0</v>
      </c>
      <c r="E69">
        <v>0</v>
      </c>
      <c r="F69">
        <v>1.9</v>
      </c>
    </row>
    <row r="70" spans="1:6" x14ac:dyDescent="0.55000000000000004">
      <c r="A70" t="s">
        <v>11</v>
      </c>
      <c r="B70" t="s">
        <v>22</v>
      </c>
      <c r="C70">
        <v>2023</v>
      </c>
      <c r="D70">
        <v>0</v>
      </c>
      <c r="E70">
        <v>0</v>
      </c>
      <c r="F70">
        <v>1.9</v>
      </c>
    </row>
    <row r="71" spans="1:6" x14ac:dyDescent="0.55000000000000004">
      <c r="A71" t="s">
        <v>11</v>
      </c>
      <c r="B71" t="s">
        <v>22</v>
      </c>
      <c r="C71">
        <v>2026</v>
      </c>
      <c r="D71">
        <v>0</v>
      </c>
      <c r="E71">
        <v>1.9909623000000001E-2</v>
      </c>
      <c r="F71">
        <v>1.9</v>
      </c>
    </row>
    <row r="72" spans="1:6" x14ac:dyDescent="0.55000000000000004">
      <c r="A72" t="s">
        <v>11</v>
      </c>
      <c r="B72" t="s">
        <v>22</v>
      </c>
      <c r="C72">
        <v>2029</v>
      </c>
      <c r="D72">
        <v>0</v>
      </c>
      <c r="E72">
        <v>1.9660433999999997E-2</v>
      </c>
      <c r="F72">
        <v>1.9</v>
      </c>
    </row>
    <row r="73" spans="1:6" x14ac:dyDescent="0.55000000000000004">
      <c r="A73" t="s">
        <v>11</v>
      </c>
      <c r="B73" t="s">
        <v>22</v>
      </c>
      <c r="C73">
        <v>2032</v>
      </c>
      <c r="D73">
        <v>0</v>
      </c>
      <c r="E73">
        <v>1.968694E-2</v>
      </c>
      <c r="F73">
        <v>1.9</v>
      </c>
    </row>
    <row r="74" spans="1:6" x14ac:dyDescent="0.55000000000000004">
      <c r="A74" t="s">
        <v>11</v>
      </c>
      <c r="B74" t="s">
        <v>22</v>
      </c>
      <c r="C74">
        <v>2035</v>
      </c>
      <c r="D74">
        <v>1.3073562000000001</v>
      </c>
      <c r="E74">
        <v>1.4094365250000003</v>
      </c>
      <c r="F74">
        <v>1.9</v>
      </c>
    </row>
    <row r="75" spans="1:6" x14ac:dyDescent="0.55000000000000004">
      <c r="A75" t="s">
        <v>11</v>
      </c>
      <c r="B75" t="s">
        <v>22</v>
      </c>
      <c r="C75">
        <v>2038</v>
      </c>
      <c r="D75">
        <v>1.6517630890000001</v>
      </c>
      <c r="E75">
        <v>1.7759705189999995</v>
      </c>
      <c r="F75">
        <v>1.9</v>
      </c>
    </row>
    <row r="76" spans="1:6" x14ac:dyDescent="0.55000000000000004">
      <c r="A76" t="s">
        <v>11</v>
      </c>
      <c r="B76" t="s">
        <v>22</v>
      </c>
      <c r="C76">
        <v>2041</v>
      </c>
      <c r="D76">
        <v>0.77785027300000031</v>
      </c>
      <c r="E76">
        <v>0.96465207399999997</v>
      </c>
      <c r="F76">
        <v>1.9</v>
      </c>
    </row>
    <row r="77" spans="1:6" x14ac:dyDescent="0.55000000000000004">
      <c r="A77" t="s">
        <v>11</v>
      </c>
      <c r="B77" t="s">
        <v>22</v>
      </c>
      <c r="C77">
        <v>2044</v>
      </c>
      <c r="D77">
        <v>6.3840341559999985</v>
      </c>
      <c r="E77">
        <v>6.6492893719999984</v>
      </c>
      <c r="F77">
        <v>1.9</v>
      </c>
    </row>
    <row r="78" spans="1:6" x14ac:dyDescent="0.55000000000000004">
      <c r="A78" t="s">
        <v>11</v>
      </c>
      <c r="B78" t="s">
        <v>22</v>
      </c>
      <c r="C78">
        <v>2047</v>
      </c>
      <c r="D78">
        <v>9.6518202329998992</v>
      </c>
      <c r="E78">
        <v>9.9907644899999006</v>
      </c>
      <c r="F78">
        <v>1.9</v>
      </c>
    </row>
    <row r="79" spans="1:6" x14ac:dyDescent="0.55000000000000004">
      <c r="A79" t="s">
        <v>11</v>
      </c>
      <c r="B79" t="s">
        <v>22</v>
      </c>
      <c r="C79">
        <v>2050</v>
      </c>
      <c r="D79">
        <v>7.7354061490001023</v>
      </c>
      <c r="E79">
        <v>8.0904561299999997</v>
      </c>
      <c r="F79">
        <v>1.9</v>
      </c>
    </row>
    <row r="80" spans="1:6" x14ac:dyDescent="0.55000000000000004">
      <c r="A80" t="s">
        <v>13</v>
      </c>
      <c r="B80" t="s">
        <v>23</v>
      </c>
      <c r="C80">
        <v>2010</v>
      </c>
      <c r="D80">
        <v>0</v>
      </c>
      <c r="E80">
        <v>0</v>
      </c>
      <c r="F80">
        <v>56.1</v>
      </c>
    </row>
    <row r="81" spans="1:6" x14ac:dyDescent="0.55000000000000004">
      <c r="A81" t="s">
        <v>13</v>
      </c>
      <c r="B81" t="s">
        <v>23</v>
      </c>
      <c r="C81">
        <v>2015</v>
      </c>
      <c r="D81">
        <v>0</v>
      </c>
      <c r="E81">
        <v>0</v>
      </c>
      <c r="F81">
        <v>56.1</v>
      </c>
    </row>
    <row r="82" spans="1:6" x14ac:dyDescent="0.55000000000000004">
      <c r="A82" t="s">
        <v>13</v>
      </c>
      <c r="B82" t="s">
        <v>23</v>
      </c>
      <c r="C82">
        <v>2020</v>
      </c>
      <c r="D82">
        <v>0</v>
      </c>
      <c r="E82">
        <v>0</v>
      </c>
      <c r="F82">
        <v>56.1</v>
      </c>
    </row>
    <row r="83" spans="1:6" x14ac:dyDescent="0.55000000000000004">
      <c r="A83" t="s">
        <v>13</v>
      </c>
      <c r="B83" t="s">
        <v>23</v>
      </c>
      <c r="C83">
        <v>2023</v>
      </c>
      <c r="D83">
        <v>0</v>
      </c>
      <c r="E83">
        <v>0</v>
      </c>
      <c r="F83">
        <v>55.634999999999998</v>
      </c>
    </row>
    <row r="84" spans="1:6" x14ac:dyDescent="0.55000000000000004">
      <c r="A84" t="s">
        <v>13</v>
      </c>
      <c r="B84" t="s">
        <v>23</v>
      </c>
      <c r="C84">
        <v>2026</v>
      </c>
      <c r="D84">
        <v>4.5791637000000003E-2</v>
      </c>
      <c r="E84">
        <v>4.5791637000000003E-2</v>
      </c>
      <c r="F84">
        <v>55.17</v>
      </c>
    </row>
    <row r="85" spans="1:6" x14ac:dyDescent="0.55000000000000004">
      <c r="A85" t="s">
        <v>13</v>
      </c>
      <c r="B85" t="s">
        <v>23</v>
      </c>
      <c r="C85">
        <v>2029</v>
      </c>
      <c r="D85">
        <v>6.8167688000000004E-2</v>
      </c>
      <c r="E85">
        <v>6.8167688000000004E-2</v>
      </c>
      <c r="F85">
        <v>54.704999999999998</v>
      </c>
    </row>
    <row r="86" spans="1:6" x14ac:dyDescent="0.55000000000000004">
      <c r="A86" t="s">
        <v>13</v>
      </c>
      <c r="B86" t="s">
        <v>23</v>
      </c>
      <c r="C86">
        <v>2032</v>
      </c>
      <c r="D86">
        <v>6.8167688000000004E-2</v>
      </c>
      <c r="E86">
        <v>0.26869275599999998</v>
      </c>
      <c r="F86">
        <v>54.24</v>
      </c>
    </row>
    <row r="87" spans="1:6" x14ac:dyDescent="0.55000000000000004">
      <c r="A87" t="s">
        <v>13</v>
      </c>
      <c r="B87" t="s">
        <v>23</v>
      </c>
      <c r="C87">
        <v>2035</v>
      </c>
      <c r="D87">
        <v>0</v>
      </c>
      <c r="E87">
        <v>-7.8956945000101086E-2</v>
      </c>
      <c r="F87">
        <v>53.774999999999999</v>
      </c>
    </row>
    <row r="88" spans="1:6" x14ac:dyDescent="0.55000000000000004">
      <c r="A88" t="s">
        <v>13</v>
      </c>
      <c r="B88" t="s">
        <v>23</v>
      </c>
      <c r="C88">
        <v>2038</v>
      </c>
      <c r="D88">
        <v>0</v>
      </c>
      <c r="E88">
        <v>3.8898490649999999</v>
      </c>
      <c r="F88">
        <v>53.31</v>
      </c>
    </row>
    <row r="89" spans="1:6" x14ac:dyDescent="0.55000000000000004">
      <c r="A89" t="s">
        <v>13</v>
      </c>
      <c r="B89" t="s">
        <v>23</v>
      </c>
      <c r="C89">
        <v>2041</v>
      </c>
      <c r="D89">
        <v>0</v>
      </c>
      <c r="E89">
        <v>-1.835950296</v>
      </c>
      <c r="F89">
        <v>52.844999999999999</v>
      </c>
    </row>
    <row r="90" spans="1:6" x14ac:dyDescent="0.55000000000000004">
      <c r="A90" t="s">
        <v>13</v>
      </c>
      <c r="B90" t="s">
        <v>23</v>
      </c>
      <c r="C90">
        <v>2044</v>
      </c>
      <c r="D90">
        <v>0</v>
      </c>
      <c r="E90">
        <v>-3.3415925740000034</v>
      </c>
      <c r="F90">
        <v>52.38</v>
      </c>
    </row>
    <row r="91" spans="1:6" x14ac:dyDescent="0.55000000000000004">
      <c r="A91" t="s">
        <v>13</v>
      </c>
      <c r="B91" t="s">
        <v>23</v>
      </c>
      <c r="C91">
        <v>2047</v>
      </c>
      <c r="D91">
        <v>0</v>
      </c>
      <c r="E91">
        <v>-8.3875133109999993</v>
      </c>
      <c r="F91">
        <v>51.914999999999999</v>
      </c>
    </row>
    <row r="92" spans="1:6" x14ac:dyDescent="0.55000000000000004">
      <c r="A92" t="s">
        <v>13</v>
      </c>
      <c r="B92" t="s">
        <v>23</v>
      </c>
      <c r="C92">
        <v>2050</v>
      </c>
      <c r="D92">
        <v>0</v>
      </c>
      <c r="E92">
        <v>-6.9632257600000003</v>
      </c>
      <c r="F92">
        <v>51.45</v>
      </c>
    </row>
    <row r="93" spans="1:6" x14ac:dyDescent="0.55000000000000004">
      <c r="A93" t="s">
        <v>13</v>
      </c>
      <c r="B93" t="s">
        <v>30</v>
      </c>
      <c r="C93">
        <v>2010</v>
      </c>
      <c r="D93">
        <v>0</v>
      </c>
      <c r="E93">
        <v>0</v>
      </c>
      <c r="F93">
        <v>0.88</v>
      </c>
    </row>
    <row r="94" spans="1:6" x14ac:dyDescent="0.55000000000000004">
      <c r="A94" t="s">
        <v>13</v>
      </c>
      <c r="B94" t="s">
        <v>30</v>
      </c>
      <c r="C94">
        <v>2015</v>
      </c>
      <c r="D94">
        <v>0</v>
      </c>
      <c r="E94">
        <v>0</v>
      </c>
      <c r="F94">
        <v>0.88</v>
      </c>
    </row>
    <row r="95" spans="1:6" x14ac:dyDescent="0.55000000000000004">
      <c r="A95" t="s">
        <v>13</v>
      </c>
      <c r="B95" t="s">
        <v>30</v>
      </c>
      <c r="C95">
        <v>2020</v>
      </c>
      <c r="D95">
        <v>0</v>
      </c>
      <c r="E95">
        <v>0</v>
      </c>
      <c r="F95">
        <v>0.88</v>
      </c>
    </row>
    <row r="96" spans="1:6" x14ac:dyDescent="0.55000000000000004">
      <c r="A96" t="s">
        <v>13</v>
      </c>
      <c r="B96" t="s">
        <v>30</v>
      </c>
      <c r="C96">
        <v>2023</v>
      </c>
      <c r="D96">
        <v>0</v>
      </c>
      <c r="E96">
        <v>0</v>
      </c>
      <c r="F96">
        <v>0.88</v>
      </c>
    </row>
    <row r="97" spans="1:6" x14ac:dyDescent="0.55000000000000004">
      <c r="A97" t="s">
        <v>13</v>
      </c>
      <c r="B97" t="s">
        <v>30</v>
      </c>
      <c r="C97">
        <v>2026</v>
      </c>
      <c r="D97">
        <v>0</v>
      </c>
      <c r="E97">
        <v>4.5791637000000003E-2</v>
      </c>
      <c r="F97">
        <v>0.88</v>
      </c>
    </row>
    <row r="98" spans="1:6" x14ac:dyDescent="0.55000000000000004">
      <c r="A98" t="s">
        <v>13</v>
      </c>
      <c r="B98" t="s">
        <v>30</v>
      </c>
      <c r="C98">
        <v>2029</v>
      </c>
      <c r="D98">
        <v>0</v>
      </c>
      <c r="E98">
        <v>6.8167688000000004E-2</v>
      </c>
      <c r="F98">
        <v>0.88</v>
      </c>
    </row>
    <row r="99" spans="1:6" x14ac:dyDescent="0.55000000000000004">
      <c r="A99" t="s">
        <v>13</v>
      </c>
      <c r="B99" t="s">
        <v>30</v>
      </c>
      <c r="C99">
        <v>2032</v>
      </c>
      <c r="D99">
        <v>5.0894197000000002E-2</v>
      </c>
      <c r="E99">
        <v>0.26869275599999998</v>
      </c>
      <c r="F99">
        <v>0.88</v>
      </c>
    </row>
    <row r="100" spans="1:6" x14ac:dyDescent="0.55000000000000004">
      <c r="A100" t="s">
        <v>13</v>
      </c>
      <c r="B100" t="s">
        <v>30</v>
      </c>
      <c r="C100">
        <v>2035</v>
      </c>
      <c r="D100">
        <v>9.1066623999999999E-2</v>
      </c>
      <c r="E100">
        <v>-7.8956945000101086E-2</v>
      </c>
      <c r="F100">
        <v>0.88</v>
      </c>
    </row>
    <row r="101" spans="1:6" x14ac:dyDescent="0.55000000000000004">
      <c r="A101" t="s">
        <v>13</v>
      </c>
      <c r="B101" t="s">
        <v>30</v>
      </c>
      <c r="C101">
        <v>2038</v>
      </c>
      <c r="D101">
        <v>9.1354655999999992E-2</v>
      </c>
      <c r="E101">
        <v>3.8898490649999999</v>
      </c>
      <c r="F101">
        <v>0.88</v>
      </c>
    </row>
    <row r="102" spans="1:6" x14ac:dyDescent="0.55000000000000004">
      <c r="A102" t="s">
        <v>13</v>
      </c>
      <c r="B102" t="s">
        <v>30</v>
      </c>
      <c r="C102">
        <v>2041</v>
      </c>
      <c r="D102">
        <v>0.199962213</v>
      </c>
      <c r="E102">
        <v>-1.835950296</v>
      </c>
      <c r="F102">
        <v>0.88</v>
      </c>
    </row>
    <row r="103" spans="1:6" x14ac:dyDescent="0.55000000000000004">
      <c r="A103" t="s">
        <v>13</v>
      </c>
      <c r="B103" t="s">
        <v>30</v>
      </c>
      <c r="C103">
        <v>2044</v>
      </c>
      <c r="D103">
        <v>0.25497455000000002</v>
      </c>
      <c r="E103">
        <v>-3.3415925740000034</v>
      </c>
      <c r="F103">
        <v>0.88</v>
      </c>
    </row>
    <row r="104" spans="1:6" x14ac:dyDescent="0.55000000000000004">
      <c r="A104" t="s">
        <v>13</v>
      </c>
      <c r="B104" t="s">
        <v>30</v>
      </c>
      <c r="C104">
        <v>2047</v>
      </c>
      <c r="D104">
        <v>0.46059437599999997</v>
      </c>
      <c r="E104">
        <v>-8.3875133109999993</v>
      </c>
      <c r="F104">
        <v>0.88</v>
      </c>
    </row>
    <row r="105" spans="1:6" x14ac:dyDescent="0.55000000000000004">
      <c r="A105" t="s">
        <v>13</v>
      </c>
      <c r="B105" t="s">
        <v>30</v>
      </c>
      <c r="C105">
        <v>2050</v>
      </c>
      <c r="D105">
        <v>0.52647317100000102</v>
      </c>
      <c r="E105">
        <v>-6.9632257600000003</v>
      </c>
      <c r="F105">
        <v>0.88</v>
      </c>
    </row>
    <row r="106" spans="1:6" x14ac:dyDescent="0.55000000000000004">
      <c r="A106" t="s">
        <v>13</v>
      </c>
      <c r="B106" t="s">
        <v>22</v>
      </c>
      <c r="C106">
        <v>2010</v>
      </c>
      <c r="D106">
        <v>0</v>
      </c>
      <c r="E106">
        <v>0</v>
      </c>
      <c r="F106">
        <v>1.9</v>
      </c>
    </row>
    <row r="107" spans="1:6" x14ac:dyDescent="0.55000000000000004">
      <c r="A107" t="s">
        <v>13</v>
      </c>
      <c r="B107" t="s">
        <v>22</v>
      </c>
      <c r="C107">
        <v>2015</v>
      </c>
      <c r="D107">
        <v>0</v>
      </c>
      <c r="E107">
        <v>0</v>
      </c>
      <c r="F107">
        <v>1.9</v>
      </c>
    </row>
    <row r="108" spans="1:6" x14ac:dyDescent="0.55000000000000004">
      <c r="A108" t="s">
        <v>13</v>
      </c>
      <c r="B108" t="s">
        <v>22</v>
      </c>
      <c r="C108">
        <v>2020</v>
      </c>
      <c r="D108">
        <v>0</v>
      </c>
      <c r="E108">
        <v>0</v>
      </c>
      <c r="F108">
        <v>1.9</v>
      </c>
    </row>
    <row r="109" spans="1:6" x14ac:dyDescent="0.55000000000000004">
      <c r="A109" t="s">
        <v>13</v>
      </c>
      <c r="B109" t="s">
        <v>22</v>
      </c>
      <c r="C109">
        <v>2023</v>
      </c>
      <c r="D109">
        <v>0</v>
      </c>
      <c r="E109">
        <v>0</v>
      </c>
      <c r="F109">
        <v>1.9</v>
      </c>
    </row>
    <row r="110" spans="1:6" x14ac:dyDescent="0.55000000000000004">
      <c r="A110" t="s">
        <v>13</v>
      </c>
      <c r="B110" t="s">
        <v>22</v>
      </c>
      <c r="C110">
        <v>2026</v>
      </c>
      <c r="D110">
        <v>0</v>
      </c>
      <c r="E110">
        <v>4.5791637000000003E-2</v>
      </c>
      <c r="F110">
        <v>1.9</v>
      </c>
    </row>
    <row r="111" spans="1:6" x14ac:dyDescent="0.55000000000000004">
      <c r="A111" t="s">
        <v>13</v>
      </c>
      <c r="B111" t="s">
        <v>22</v>
      </c>
      <c r="C111">
        <v>2029</v>
      </c>
      <c r="D111">
        <v>0</v>
      </c>
      <c r="E111">
        <v>6.8167688000000004E-2</v>
      </c>
      <c r="F111">
        <v>1.9</v>
      </c>
    </row>
    <row r="112" spans="1:6" x14ac:dyDescent="0.55000000000000004">
      <c r="A112" t="s">
        <v>13</v>
      </c>
      <c r="B112" t="s">
        <v>22</v>
      </c>
      <c r="C112">
        <v>2032</v>
      </c>
      <c r="D112">
        <v>0.149630871</v>
      </c>
      <c r="E112">
        <v>0.26869275599999998</v>
      </c>
      <c r="F112">
        <v>1.9</v>
      </c>
    </row>
    <row r="113" spans="1:6" x14ac:dyDescent="0.55000000000000004">
      <c r="A113" t="s">
        <v>13</v>
      </c>
      <c r="B113" t="s">
        <v>22</v>
      </c>
      <c r="C113">
        <v>2035</v>
      </c>
      <c r="D113">
        <v>-0.17002356900000137</v>
      </c>
      <c r="E113">
        <v>-7.8956945000101086E-2</v>
      </c>
      <c r="F113">
        <v>1.9</v>
      </c>
    </row>
    <row r="114" spans="1:6" x14ac:dyDescent="0.55000000000000004">
      <c r="A114" t="s">
        <v>13</v>
      </c>
      <c r="B114" t="s">
        <v>22</v>
      </c>
      <c r="C114">
        <v>2038</v>
      </c>
      <c r="D114">
        <v>3.7984944089999999</v>
      </c>
      <c r="E114">
        <v>3.8898490649999999</v>
      </c>
      <c r="F114">
        <v>1.9</v>
      </c>
    </row>
    <row r="115" spans="1:6" x14ac:dyDescent="0.55000000000000004">
      <c r="A115" t="s">
        <v>13</v>
      </c>
      <c r="B115" t="s">
        <v>22</v>
      </c>
      <c r="C115">
        <v>2041</v>
      </c>
      <c r="D115">
        <v>-2.0359125089999992</v>
      </c>
      <c r="E115">
        <v>-1.835950296</v>
      </c>
      <c r="F115">
        <v>1.9</v>
      </c>
    </row>
    <row r="116" spans="1:6" x14ac:dyDescent="0.55000000000000004">
      <c r="A116" t="s">
        <v>13</v>
      </c>
      <c r="B116" t="s">
        <v>22</v>
      </c>
      <c r="C116">
        <v>2044</v>
      </c>
      <c r="D116">
        <v>-3.5965671240000034</v>
      </c>
      <c r="E116">
        <v>-3.3415925740000034</v>
      </c>
      <c r="F116">
        <v>1.9</v>
      </c>
    </row>
    <row r="117" spans="1:6" x14ac:dyDescent="0.55000000000000004">
      <c r="A117" t="s">
        <v>13</v>
      </c>
      <c r="B117" t="s">
        <v>22</v>
      </c>
      <c r="C117">
        <v>2047</v>
      </c>
      <c r="D117">
        <v>-8.8481076869999953</v>
      </c>
      <c r="E117">
        <v>-8.3875133109999993</v>
      </c>
      <c r="F117">
        <v>1.9</v>
      </c>
    </row>
    <row r="118" spans="1:6" x14ac:dyDescent="0.55000000000000004">
      <c r="A118" t="s">
        <v>13</v>
      </c>
      <c r="B118" t="s">
        <v>22</v>
      </c>
      <c r="C118">
        <v>2050</v>
      </c>
      <c r="D118">
        <v>-7.4896989309999995</v>
      </c>
      <c r="E118">
        <v>-6.9632257600000003</v>
      </c>
      <c r="F118">
        <v>1.9</v>
      </c>
    </row>
    <row r="119" spans="1:6" x14ac:dyDescent="0.55000000000000004">
      <c r="A119" t="s">
        <v>15</v>
      </c>
      <c r="B119" t="s">
        <v>23</v>
      </c>
      <c r="C119">
        <v>2010</v>
      </c>
      <c r="D119">
        <v>0</v>
      </c>
      <c r="E119">
        <v>0</v>
      </c>
      <c r="F119">
        <v>56.1</v>
      </c>
    </row>
    <row r="120" spans="1:6" x14ac:dyDescent="0.55000000000000004">
      <c r="A120" t="s">
        <v>15</v>
      </c>
      <c r="B120" t="s">
        <v>23</v>
      </c>
      <c r="C120">
        <v>2015</v>
      </c>
      <c r="D120">
        <v>0</v>
      </c>
      <c r="E120">
        <v>0</v>
      </c>
      <c r="F120">
        <v>56.1</v>
      </c>
    </row>
    <row r="121" spans="1:6" x14ac:dyDescent="0.55000000000000004">
      <c r="A121" t="s">
        <v>15</v>
      </c>
      <c r="B121" t="s">
        <v>23</v>
      </c>
      <c r="C121">
        <v>2020</v>
      </c>
      <c r="D121">
        <v>0</v>
      </c>
      <c r="E121">
        <v>0</v>
      </c>
      <c r="F121">
        <v>56.1</v>
      </c>
    </row>
    <row r="122" spans="1:6" x14ac:dyDescent="0.55000000000000004">
      <c r="A122" t="s">
        <v>15</v>
      </c>
      <c r="B122" t="s">
        <v>23</v>
      </c>
      <c r="C122">
        <v>2023</v>
      </c>
      <c r="D122">
        <v>0</v>
      </c>
      <c r="E122">
        <v>0</v>
      </c>
      <c r="F122">
        <v>55.634999999999998</v>
      </c>
    </row>
    <row r="123" spans="1:6" x14ac:dyDescent="0.55000000000000004">
      <c r="A123" t="s">
        <v>15</v>
      </c>
      <c r="B123" t="s">
        <v>23</v>
      </c>
      <c r="C123">
        <v>2026</v>
      </c>
      <c r="D123">
        <v>3.8342922000000002E-2</v>
      </c>
      <c r="E123">
        <v>3.8342922000000002E-2</v>
      </c>
      <c r="F123">
        <v>55.17</v>
      </c>
    </row>
    <row r="124" spans="1:6" x14ac:dyDescent="0.55000000000000004">
      <c r="A124" t="s">
        <v>15</v>
      </c>
      <c r="B124" t="s">
        <v>23</v>
      </c>
      <c r="C124">
        <v>2029</v>
      </c>
      <c r="D124">
        <v>6.4472911999999993E-2</v>
      </c>
      <c r="E124">
        <v>6.4472911999999993E-2</v>
      </c>
      <c r="F124">
        <v>54.704999999999998</v>
      </c>
    </row>
    <row r="125" spans="1:6" x14ac:dyDescent="0.55000000000000004">
      <c r="A125" t="s">
        <v>15</v>
      </c>
      <c r="B125" t="s">
        <v>23</v>
      </c>
      <c r="C125">
        <v>2032</v>
      </c>
      <c r="D125">
        <v>5.1253345999999998E-2</v>
      </c>
      <c r="E125">
        <v>7.8588323999998988E-2</v>
      </c>
      <c r="F125">
        <v>54.24</v>
      </c>
    </row>
    <row r="126" spans="1:6" x14ac:dyDescent="0.55000000000000004">
      <c r="A126" t="s">
        <v>15</v>
      </c>
      <c r="B126" t="s">
        <v>23</v>
      </c>
      <c r="C126">
        <v>2035</v>
      </c>
      <c r="D126">
        <v>0</v>
      </c>
      <c r="E126">
        <v>0.55476352900001125</v>
      </c>
      <c r="F126">
        <v>53.774999999999999</v>
      </c>
    </row>
    <row r="127" spans="1:6" x14ac:dyDescent="0.55000000000000004">
      <c r="A127" t="s">
        <v>15</v>
      </c>
      <c r="B127" t="s">
        <v>23</v>
      </c>
      <c r="C127">
        <v>2038</v>
      </c>
      <c r="D127">
        <v>0</v>
      </c>
      <c r="E127">
        <v>1.0282425209999992</v>
      </c>
      <c r="F127">
        <v>53.31</v>
      </c>
    </row>
    <row r="128" spans="1:6" x14ac:dyDescent="0.55000000000000004">
      <c r="A128" t="s">
        <v>15</v>
      </c>
      <c r="B128" t="s">
        <v>23</v>
      </c>
      <c r="C128">
        <v>2041</v>
      </c>
      <c r="D128">
        <v>0</v>
      </c>
      <c r="E128">
        <v>2.8191856119999983</v>
      </c>
      <c r="F128">
        <v>52.844999999999999</v>
      </c>
    </row>
    <row r="129" spans="1:6" x14ac:dyDescent="0.55000000000000004">
      <c r="A129" t="s">
        <v>15</v>
      </c>
      <c r="B129" t="s">
        <v>23</v>
      </c>
      <c r="C129">
        <v>2044</v>
      </c>
      <c r="D129">
        <v>0</v>
      </c>
      <c r="E129">
        <v>4.1302069460000013</v>
      </c>
      <c r="F129">
        <v>52.38</v>
      </c>
    </row>
    <row r="130" spans="1:6" x14ac:dyDescent="0.55000000000000004">
      <c r="A130" t="s">
        <v>15</v>
      </c>
      <c r="B130" t="s">
        <v>23</v>
      </c>
      <c r="C130">
        <v>2047</v>
      </c>
      <c r="D130">
        <v>0</v>
      </c>
      <c r="E130">
        <v>-2.0808249910000001</v>
      </c>
      <c r="F130">
        <v>51.914999999999999</v>
      </c>
    </row>
    <row r="131" spans="1:6" x14ac:dyDescent="0.55000000000000004">
      <c r="A131" t="s">
        <v>15</v>
      </c>
      <c r="B131" t="s">
        <v>23</v>
      </c>
      <c r="C131">
        <v>2050</v>
      </c>
      <c r="D131">
        <v>0</v>
      </c>
      <c r="E131">
        <v>-6.7435922989999995</v>
      </c>
      <c r="F131">
        <v>51.45</v>
      </c>
    </row>
    <row r="132" spans="1:6" x14ac:dyDescent="0.55000000000000004">
      <c r="A132" t="s">
        <v>15</v>
      </c>
      <c r="B132" t="s">
        <v>30</v>
      </c>
      <c r="C132">
        <v>2010</v>
      </c>
      <c r="D132">
        <v>0</v>
      </c>
      <c r="E132">
        <v>0</v>
      </c>
      <c r="F132">
        <v>0.88</v>
      </c>
    </row>
    <row r="133" spans="1:6" x14ac:dyDescent="0.55000000000000004">
      <c r="A133" t="s">
        <v>15</v>
      </c>
      <c r="B133" t="s">
        <v>30</v>
      </c>
      <c r="C133">
        <v>2015</v>
      </c>
      <c r="D133">
        <v>0</v>
      </c>
      <c r="E133">
        <v>0</v>
      </c>
      <c r="F133">
        <v>0.88</v>
      </c>
    </row>
    <row r="134" spans="1:6" x14ac:dyDescent="0.55000000000000004">
      <c r="A134" t="s">
        <v>15</v>
      </c>
      <c r="B134" t="s">
        <v>30</v>
      </c>
      <c r="C134">
        <v>2020</v>
      </c>
      <c r="D134">
        <v>0</v>
      </c>
      <c r="E134">
        <v>0</v>
      </c>
      <c r="F134">
        <v>0.88</v>
      </c>
    </row>
    <row r="135" spans="1:6" x14ac:dyDescent="0.55000000000000004">
      <c r="A135" t="s">
        <v>15</v>
      </c>
      <c r="B135" t="s">
        <v>30</v>
      </c>
      <c r="C135">
        <v>2023</v>
      </c>
      <c r="D135">
        <v>0</v>
      </c>
      <c r="E135">
        <v>0</v>
      </c>
      <c r="F135">
        <v>0.88</v>
      </c>
    </row>
    <row r="136" spans="1:6" x14ac:dyDescent="0.55000000000000004">
      <c r="A136" t="s">
        <v>15</v>
      </c>
      <c r="B136" t="s">
        <v>30</v>
      </c>
      <c r="C136">
        <v>2026</v>
      </c>
      <c r="D136">
        <v>0</v>
      </c>
      <c r="E136">
        <v>3.8342922000000002E-2</v>
      </c>
      <c r="F136">
        <v>0.88</v>
      </c>
    </row>
    <row r="137" spans="1:6" x14ac:dyDescent="0.55000000000000004">
      <c r="A137" t="s">
        <v>15</v>
      </c>
      <c r="B137" t="s">
        <v>30</v>
      </c>
      <c r="C137">
        <v>2029</v>
      </c>
      <c r="D137">
        <v>0</v>
      </c>
      <c r="E137">
        <v>6.4472911999999993E-2</v>
      </c>
      <c r="F137">
        <v>0.88</v>
      </c>
    </row>
    <row r="138" spans="1:6" x14ac:dyDescent="0.55000000000000004">
      <c r="A138" t="s">
        <v>15</v>
      </c>
      <c r="B138" t="s">
        <v>30</v>
      </c>
      <c r="C138">
        <v>2032</v>
      </c>
      <c r="D138">
        <v>2.7334978000000003E-2</v>
      </c>
      <c r="E138">
        <v>7.8588323999998988E-2</v>
      </c>
      <c r="F138">
        <v>0.88</v>
      </c>
    </row>
    <row r="139" spans="1:6" x14ac:dyDescent="0.55000000000000004">
      <c r="A139" t="s">
        <v>15</v>
      </c>
      <c r="B139" t="s">
        <v>30</v>
      </c>
      <c r="C139">
        <v>2035</v>
      </c>
      <c r="D139">
        <v>8.2161917000000001E-2</v>
      </c>
      <c r="E139">
        <v>0.55476352900001125</v>
      </c>
      <c r="F139">
        <v>0.88</v>
      </c>
    </row>
    <row r="140" spans="1:6" x14ac:dyDescent="0.55000000000000004">
      <c r="A140" t="s">
        <v>15</v>
      </c>
      <c r="B140" t="s">
        <v>30</v>
      </c>
      <c r="C140">
        <v>2038</v>
      </c>
      <c r="D140">
        <v>0.11449553599999901</v>
      </c>
      <c r="E140">
        <v>1.0282425209999992</v>
      </c>
      <c r="F140">
        <v>0.88</v>
      </c>
    </row>
    <row r="141" spans="1:6" x14ac:dyDescent="0.55000000000000004">
      <c r="A141" t="s">
        <v>15</v>
      </c>
      <c r="B141" t="s">
        <v>30</v>
      </c>
      <c r="C141">
        <v>2041</v>
      </c>
      <c r="D141">
        <v>0.118737703</v>
      </c>
      <c r="E141">
        <v>2.8191856119999983</v>
      </c>
      <c r="F141">
        <v>0.88</v>
      </c>
    </row>
    <row r="142" spans="1:6" x14ac:dyDescent="0.55000000000000004">
      <c r="A142" t="s">
        <v>15</v>
      </c>
      <c r="B142" t="s">
        <v>30</v>
      </c>
      <c r="C142">
        <v>2044</v>
      </c>
      <c r="D142">
        <v>0.21168082299999999</v>
      </c>
      <c r="E142">
        <v>4.1302069460000013</v>
      </c>
      <c r="F142">
        <v>0.88</v>
      </c>
    </row>
    <row r="143" spans="1:6" x14ac:dyDescent="0.55000000000000004">
      <c r="A143" t="s">
        <v>15</v>
      </c>
      <c r="B143" t="s">
        <v>30</v>
      </c>
      <c r="C143">
        <v>2047</v>
      </c>
      <c r="D143">
        <v>0.45617896499999905</v>
      </c>
      <c r="E143">
        <v>-2.0808249910000001</v>
      </c>
      <c r="F143">
        <v>0.88</v>
      </c>
    </row>
    <row r="144" spans="1:6" x14ac:dyDescent="0.55000000000000004">
      <c r="A144" t="s">
        <v>15</v>
      </c>
      <c r="B144" t="s">
        <v>30</v>
      </c>
      <c r="C144">
        <v>2050</v>
      </c>
      <c r="D144">
        <v>0.51171779500000103</v>
      </c>
      <c r="E144">
        <v>-6.7435922989999995</v>
      </c>
      <c r="F144">
        <v>0.88</v>
      </c>
    </row>
    <row r="145" spans="1:6" x14ac:dyDescent="0.55000000000000004">
      <c r="A145" t="s">
        <v>15</v>
      </c>
      <c r="B145" t="s">
        <v>22</v>
      </c>
      <c r="C145">
        <v>2010</v>
      </c>
      <c r="D145">
        <v>0</v>
      </c>
      <c r="E145">
        <v>0</v>
      </c>
      <c r="F145">
        <v>1.9</v>
      </c>
    </row>
    <row r="146" spans="1:6" x14ac:dyDescent="0.55000000000000004">
      <c r="A146" t="s">
        <v>15</v>
      </c>
      <c r="B146" t="s">
        <v>22</v>
      </c>
      <c r="C146">
        <v>2015</v>
      </c>
      <c r="D146">
        <v>0</v>
      </c>
      <c r="E146">
        <v>0</v>
      </c>
      <c r="F146">
        <v>1.9</v>
      </c>
    </row>
    <row r="147" spans="1:6" x14ac:dyDescent="0.55000000000000004">
      <c r="A147" t="s">
        <v>15</v>
      </c>
      <c r="B147" t="s">
        <v>22</v>
      </c>
      <c r="C147">
        <v>2020</v>
      </c>
      <c r="D147">
        <v>0</v>
      </c>
      <c r="E147">
        <v>0</v>
      </c>
      <c r="F147">
        <v>1.9</v>
      </c>
    </row>
    <row r="148" spans="1:6" x14ac:dyDescent="0.55000000000000004">
      <c r="A148" t="s">
        <v>15</v>
      </c>
      <c r="B148" t="s">
        <v>22</v>
      </c>
      <c r="C148">
        <v>2023</v>
      </c>
      <c r="D148">
        <v>0</v>
      </c>
      <c r="E148">
        <v>0</v>
      </c>
      <c r="F148">
        <v>1.9</v>
      </c>
    </row>
    <row r="149" spans="1:6" x14ac:dyDescent="0.55000000000000004">
      <c r="A149" t="s">
        <v>15</v>
      </c>
      <c r="B149" t="s">
        <v>22</v>
      </c>
      <c r="C149">
        <v>2026</v>
      </c>
      <c r="D149">
        <v>0</v>
      </c>
      <c r="E149">
        <v>3.8342922000000002E-2</v>
      </c>
      <c r="F149">
        <v>1.9</v>
      </c>
    </row>
    <row r="150" spans="1:6" x14ac:dyDescent="0.55000000000000004">
      <c r="A150" t="s">
        <v>15</v>
      </c>
      <c r="B150" t="s">
        <v>22</v>
      </c>
      <c r="C150">
        <v>2029</v>
      </c>
      <c r="D150">
        <v>0</v>
      </c>
      <c r="E150">
        <v>6.4472911999999993E-2</v>
      </c>
      <c r="F150">
        <v>1.9</v>
      </c>
    </row>
    <row r="151" spans="1:6" x14ac:dyDescent="0.55000000000000004">
      <c r="A151" t="s">
        <v>15</v>
      </c>
      <c r="B151" t="s">
        <v>22</v>
      </c>
      <c r="C151">
        <v>2032</v>
      </c>
      <c r="D151">
        <v>0</v>
      </c>
      <c r="E151">
        <v>7.8588323999998988E-2</v>
      </c>
      <c r="F151">
        <v>1.9</v>
      </c>
    </row>
    <row r="152" spans="1:6" x14ac:dyDescent="0.55000000000000004">
      <c r="A152" t="s">
        <v>15</v>
      </c>
      <c r="B152" t="s">
        <v>22</v>
      </c>
      <c r="C152">
        <v>2035</v>
      </c>
      <c r="D152">
        <v>0.47260161200001072</v>
      </c>
      <c r="E152">
        <v>0.55476352900001125</v>
      </c>
      <c r="F152">
        <v>1.9</v>
      </c>
    </row>
    <row r="153" spans="1:6" x14ac:dyDescent="0.55000000000000004">
      <c r="A153" t="s">
        <v>15</v>
      </c>
      <c r="B153" t="s">
        <v>22</v>
      </c>
      <c r="C153">
        <v>2038</v>
      </c>
      <c r="D153">
        <v>0.91374698499999951</v>
      </c>
      <c r="E153">
        <v>1.0282425209999992</v>
      </c>
      <c r="F153">
        <v>1.9</v>
      </c>
    </row>
    <row r="154" spans="1:6" x14ac:dyDescent="0.55000000000000004">
      <c r="A154" t="s">
        <v>15</v>
      </c>
      <c r="B154" t="s">
        <v>22</v>
      </c>
      <c r="C154">
        <v>2041</v>
      </c>
      <c r="D154">
        <v>2.7004479089999975</v>
      </c>
      <c r="E154">
        <v>2.8191856119999983</v>
      </c>
      <c r="F154">
        <v>1.9</v>
      </c>
    </row>
    <row r="155" spans="1:6" x14ac:dyDescent="0.55000000000000004">
      <c r="A155" t="s">
        <v>15</v>
      </c>
      <c r="B155" t="s">
        <v>22</v>
      </c>
      <c r="C155">
        <v>2044</v>
      </c>
      <c r="D155">
        <v>3.9185261229999995</v>
      </c>
      <c r="E155">
        <v>4.1302069460000013</v>
      </c>
      <c r="F155">
        <v>1.9</v>
      </c>
    </row>
    <row r="156" spans="1:6" x14ac:dyDescent="0.55000000000000004">
      <c r="A156" t="s">
        <v>15</v>
      </c>
      <c r="B156" t="s">
        <v>22</v>
      </c>
      <c r="C156">
        <v>2047</v>
      </c>
      <c r="D156">
        <v>-2.5370039560000066</v>
      </c>
      <c r="E156">
        <v>-2.0808249910000001</v>
      </c>
      <c r="F156">
        <v>1.9</v>
      </c>
    </row>
    <row r="157" spans="1:6" x14ac:dyDescent="0.55000000000000004">
      <c r="A157" t="s">
        <v>15</v>
      </c>
      <c r="B157" t="s">
        <v>22</v>
      </c>
      <c r="C157">
        <v>2050</v>
      </c>
      <c r="D157">
        <v>-7.2553100940000022</v>
      </c>
      <c r="E157">
        <v>-6.7435922989999995</v>
      </c>
      <c r="F157">
        <v>1.9</v>
      </c>
    </row>
    <row r="158" spans="1:6" x14ac:dyDescent="0.55000000000000004">
      <c r="A158" t="s">
        <v>17</v>
      </c>
      <c r="B158" t="s">
        <v>23</v>
      </c>
      <c r="C158">
        <v>2010</v>
      </c>
      <c r="D158">
        <v>0</v>
      </c>
      <c r="E158">
        <v>0</v>
      </c>
      <c r="F158">
        <v>56.1</v>
      </c>
    </row>
    <row r="159" spans="1:6" x14ac:dyDescent="0.55000000000000004">
      <c r="A159" t="s">
        <v>17</v>
      </c>
      <c r="B159" t="s">
        <v>23</v>
      </c>
      <c r="C159">
        <v>2015</v>
      </c>
      <c r="D159">
        <v>0</v>
      </c>
      <c r="E159">
        <v>0</v>
      </c>
      <c r="F159">
        <v>56.1</v>
      </c>
    </row>
    <row r="160" spans="1:6" x14ac:dyDescent="0.55000000000000004">
      <c r="A160" t="s">
        <v>17</v>
      </c>
      <c r="B160" t="s">
        <v>23</v>
      </c>
      <c r="C160">
        <v>2020</v>
      </c>
      <c r="D160">
        <v>0</v>
      </c>
      <c r="E160">
        <v>0</v>
      </c>
      <c r="F160">
        <v>56.1</v>
      </c>
    </row>
    <row r="161" spans="1:6" x14ac:dyDescent="0.55000000000000004">
      <c r="A161" t="s">
        <v>17</v>
      </c>
      <c r="B161" t="s">
        <v>23</v>
      </c>
      <c r="C161">
        <v>2023</v>
      </c>
      <c r="D161">
        <v>0</v>
      </c>
      <c r="E161">
        <v>0</v>
      </c>
      <c r="F161">
        <v>55.634999999999998</v>
      </c>
    </row>
    <row r="162" spans="1:6" x14ac:dyDescent="0.55000000000000004">
      <c r="A162" t="s">
        <v>17</v>
      </c>
      <c r="B162" t="s">
        <v>23</v>
      </c>
      <c r="C162">
        <v>2026</v>
      </c>
      <c r="D162">
        <v>3.0641758000000002E-2</v>
      </c>
      <c r="E162">
        <v>3.0641758000000002E-2</v>
      </c>
      <c r="F162">
        <v>55.17</v>
      </c>
    </row>
    <row r="163" spans="1:6" x14ac:dyDescent="0.55000000000000004">
      <c r="A163" t="s">
        <v>17</v>
      </c>
      <c r="B163" t="s">
        <v>23</v>
      </c>
      <c r="C163">
        <v>2029</v>
      </c>
      <c r="D163">
        <v>3.3669868000000006E-2</v>
      </c>
      <c r="E163">
        <v>3.3669868000000006E-2</v>
      </c>
      <c r="F163">
        <v>54.704999999999998</v>
      </c>
    </row>
    <row r="164" spans="1:6" x14ac:dyDescent="0.55000000000000004">
      <c r="A164" t="s">
        <v>17</v>
      </c>
      <c r="B164" t="s">
        <v>23</v>
      </c>
      <c r="C164">
        <v>2032</v>
      </c>
      <c r="D164">
        <v>3.0013905999999993E-2</v>
      </c>
      <c r="E164">
        <v>3.0013905999999993E-2</v>
      </c>
      <c r="F164">
        <v>54.24</v>
      </c>
    </row>
    <row r="165" spans="1:6" x14ac:dyDescent="0.55000000000000004">
      <c r="A165" t="s">
        <v>17</v>
      </c>
      <c r="B165" t="s">
        <v>23</v>
      </c>
      <c r="C165">
        <v>2035</v>
      </c>
      <c r="D165">
        <v>0</v>
      </c>
      <c r="E165">
        <v>-13.617633759998995</v>
      </c>
      <c r="F165">
        <v>53.774999999999999</v>
      </c>
    </row>
    <row r="166" spans="1:6" x14ac:dyDescent="0.55000000000000004">
      <c r="A166" t="s">
        <v>17</v>
      </c>
      <c r="B166" t="s">
        <v>23</v>
      </c>
      <c r="C166">
        <v>2038</v>
      </c>
      <c r="D166">
        <v>0</v>
      </c>
      <c r="E166">
        <v>-12.473039258</v>
      </c>
      <c r="F166">
        <v>53.31</v>
      </c>
    </row>
    <row r="167" spans="1:6" x14ac:dyDescent="0.55000000000000004">
      <c r="A167" t="s">
        <v>17</v>
      </c>
      <c r="B167" t="s">
        <v>23</v>
      </c>
      <c r="C167">
        <v>2041</v>
      </c>
      <c r="D167">
        <v>0</v>
      </c>
      <c r="E167">
        <v>-12.313084086000003</v>
      </c>
      <c r="F167">
        <v>52.844999999999999</v>
      </c>
    </row>
    <row r="168" spans="1:6" x14ac:dyDescent="0.55000000000000004">
      <c r="A168" t="s">
        <v>17</v>
      </c>
      <c r="B168" t="s">
        <v>23</v>
      </c>
      <c r="C168">
        <v>2044</v>
      </c>
      <c r="D168">
        <v>0</v>
      </c>
      <c r="E168">
        <v>-11.851873545000018</v>
      </c>
      <c r="F168">
        <v>52.38</v>
      </c>
    </row>
    <row r="169" spans="1:6" x14ac:dyDescent="0.55000000000000004">
      <c r="A169" t="s">
        <v>17</v>
      </c>
      <c r="B169" t="s">
        <v>23</v>
      </c>
      <c r="C169">
        <v>2047</v>
      </c>
      <c r="D169">
        <v>0</v>
      </c>
      <c r="E169">
        <v>-11.440133562999989</v>
      </c>
      <c r="F169">
        <v>51.914999999999999</v>
      </c>
    </row>
    <row r="170" spans="1:6" x14ac:dyDescent="0.55000000000000004">
      <c r="A170" t="s">
        <v>17</v>
      </c>
      <c r="B170" t="s">
        <v>23</v>
      </c>
      <c r="C170">
        <v>2050</v>
      </c>
      <c r="D170">
        <v>0</v>
      </c>
      <c r="E170">
        <v>-11.59059530799999</v>
      </c>
      <c r="F170">
        <v>51.45</v>
      </c>
    </row>
    <row r="171" spans="1:6" x14ac:dyDescent="0.55000000000000004">
      <c r="A171" t="s">
        <v>17</v>
      </c>
      <c r="B171" t="s">
        <v>30</v>
      </c>
      <c r="C171">
        <v>2010</v>
      </c>
      <c r="D171">
        <v>0</v>
      </c>
      <c r="E171">
        <v>0</v>
      </c>
      <c r="F171">
        <v>0.88</v>
      </c>
    </row>
    <row r="172" spans="1:6" x14ac:dyDescent="0.55000000000000004">
      <c r="A172" t="s">
        <v>17</v>
      </c>
      <c r="B172" t="s">
        <v>30</v>
      </c>
      <c r="C172">
        <v>2015</v>
      </c>
      <c r="D172">
        <v>0</v>
      </c>
      <c r="E172">
        <v>0</v>
      </c>
      <c r="F172">
        <v>0.88</v>
      </c>
    </row>
    <row r="173" spans="1:6" x14ac:dyDescent="0.55000000000000004">
      <c r="A173" t="s">
        <v>17</v>
      </c>
      <c r="B173" t="s">
        <v>30</v>
      </c>
      <c r="C173">
        <v>2020</v>
      </c>
      <c r="D173">
        <v>0</v>
      </c>
      <c r="E173">
        <v>0</v>
      </c>
      <c r="F173">
        <v>0.88</v>
      </c>
    </row>
    <row r="174" spans="1:6" x14ac:dyDescent="0.55000000000000004">
      <c r="A174" t="s">
        <v>17</v>
      </c>
      <c r="B174" t="s">
        <v>30</v>
      </c>
      <c r="C174">
        <v>2023</v>
      </c>
      <c r="D174">
        <v>0</v>
      </c>
      <c r="E174">
        <v>0</v>
      </c>
      <c r="F174">
        <v>0.88</v>
      </c>
    </row>
    <row r="175" spans="1:6" x14ac:dyDescent="0.55000000000000004">
      <c r="A175" t="s">
        <v>17</v>
      </c>
      <c r="B175" t="s">
        <v>30</v>
      </c>
      <c r="C175">
        <v>2026</v>
      </c>
      <c r="D175">
        <v>0</v>
      </c>
      <c r="E175">
        <v>3.0641758000000002E-2</v>
      </c>
      <c r="F175">
        <v>0.88</v>
      </c>
    </row>
    <row r="176" spans="1:6" x14ac:dyDescent="0.55000000000000004">
      <c r="A176" t="s">
        <v>17</v>
      </c>
      <c r="B176" t="s">
        <v>30</v>
      </c>
      <c r="C176">
        <v>2029</v>
      </c>
      <c r="D176">
        <v>0</v>
      </c>
      <c r="E176">
        <v>3.3669868000000006E-2</v>
      </c>
      <c r="F176">
        <v>0.88</v>
      </c>
    </row>
    <row r="177" spans="1:6" x14ac:dyDescent="0.55000000000000004">
      <c r="A177" t="s">
        <v>17</v>
      </c>
      <c r="B177" t="s">
        <v>30</v>
      </c>
      <c r="C177">
        <v>2032</v>
      </c>
      <c r="D177">
        <v>0</v>
      </c>
      <c r="E177">
        <v>3.0013905999999993E-2</v>
      </c>
      <c r="F177">
        <v>0.88</v>
      </c>
    </row>
    <row r="178" spans="1:6" x14ac:dyDescent="0.55000000000000004">
      <c r="A178" t="s">
        <v>17</v>
      </c>
      <c r="B178" t="s">
        <v>30</v>
      </c>
      <c r="C178">
        <v>2035</v>
      </c>
      <c r="D178">
        <v>0</v>
      </c>
      <c r="E178">
        <v>-13.617633759998995</v>
      </c>
      <c r="F178">
        <v>0.88</v>
      </c>
    </row>
    <row r="179" spans="1:6" x14ac:dyDescent="0.55000000000000004">
      <c r="A179" t="s">
        <v>17</v>
      </c>
      <c r="B179" t="s">
        <v>30</v>
      </c>
      <c r="C179">
        <v>2038</v>
      </c>
      <c r="D179">
        <v>0</v>
      </c>
      <c r="E179">
        <v>-12.473039258</v>
      </c>
      <c r="F179">
        <v>0.88</v>
      </c>
    </row>
    <row r="180" spans="1:6" x14ac:dyDescent="0.55000000000000004">
      <c r="A180" t="s">
        <v>17</v>
      </c>
      <c r="B180" t="s">
        <v>30</v>
      </c>
      <c r="C180">
        <v>2041</v>
      </c>
      <c r="D180">
        <v>0</v>
      </c>
      <c r="E180">
        <v>-12.313084086000003</v>
      </c>
      <c r="F180">
        <v>0.88</v>
      </c>
    </row>
    <row r="181" spans="1:6" x14ac:dyDescent="0.55000000000000004">
      <c r="A181" t="s">
        <v>17</v>
      </c>
      <c r="B181" t="s">
        <v>30</v>
      </c>
      <c r="C181">
        <v>2044</v>
      </c>
      <c r="D181">
        <v>0</v>
      </c>
      <c r="E181">
        <v>-11.851873545000018</v>
      </c>
      <c r="F181">
        <v>0.88</v>
      </c>
    </row>
    <row r="182" spans="1:6" x14ac:dyDescent="0.55000000000000004">
      <c r="A182" t="s">
        <v>17</v>
      </c>
      <c r="B182" t="s">
        <v>30</v>
      </c>
      <c r="C182">
        <v>2047</v>
      </c>
      <c r="D182">
        <v>0</v>
      </c>
      <c r="E182">
        <v>-11.440133562999989</v>
      </c>
      <c r="F182">
        <v>0.88</v>
      </c>
    </row>
    <row r="183" spans="1:6" x14ac:dyDescent="0.55000000000000004">
      <c r="A183" t="s">
        <v>17</v>
      </c>
      <c r="B183" t="s">
        <v>30</v>
      </c>
      <c r="C183">
        <v>2050</v>
      </c>
      <c r="D183">
        <v>0</v>
      </c>
      <c r="E183">
        <v>-11.59059530799999</v>
      </c>
      <c r="F183">
        <v>0.88</v>
      </c>
    </row>
    <row r="184" spans="1:6" x14ac:dyDescent="0.55000000000000004">
      <c r="A184" t="s">
        <v>17</v>
      </c>
      <c r="B184" t="s">
        <v>22</v>
      </c>
      <c r="C184">
        <v>2010</v>
      </c>
      <c r="D184">
        <v>0</v>
      </c>
      <c r="E184">
        <v>0</v>
      </c>
      <c r="F184">
        <v>1.9</v>
      </c>
    </row>
    <row r="185" spans="1:6" x14ac:dyDescent="0.55000000000000004">
      <c r="A185" t="s">
        <v>17</v>
      </c>
      <c r="B185" t="s">
        <v>22</v>
      </c>
      <c r="C185">
        <v>2015</v>
      </c>
      <c r="D185">
        <v>0</v>
      </c>
      <c r="E185">
        <v>0</v>
      </c>
      <c r="F185">
        <v>1.9</v>
      </c>
    </row>
    <row r="186" spans="1:6" x14ac:dyDescent="0.55000000000000004">
      <c r="A186" t="s">
        <v>17</v>
      </c>
      <c r="B186" t="s">
        <v>22</v>
      </c>
      <c r="C186">
        <v>2020</v>
      </c>
      <c r="D186">
        <v>0</v>
      </c>
      <c r="E186">
        <v>0</v>
      </c>
      <c r="F186">
        <v>1.9</v>
      </c>
    </row>
    <row r="187" spans="1:6" x14ac:dyDescent="0.55000000000000004">
      <c r="A187" t="s">
        <v>17</v>
      </c>
      <c r="B187" t="s">
        <v>22</v>
      </c>
      <c r="C187">
        <v>2023</v>
      </c>
      <c r="D187">
        <v>0</v>
      </c>
      <c r="E187">
        <v>0</v>
      </c>
      <c r="F187">
        <v>1.9</v>
      </c>
    </row>
    <row r="188" spans="1:6" x14ac:dyDescent="0.55000000000000004">
      <c r="A188" t="s">
        <v>17</v>
      </c>
      <c r="B188" t="s">
        <v>22</v>
      </c>
      <c r="C188">
        <v>2026</v>
      </c>
      <c r="D188">
        <v>0</v>
      </c>
      <c r="E188">
        <v>3.0641758000000002E-2</v>
      </c>
      <c r="F188">
        <v>1.9</v>
      </c>
    </row>
    <row r="189" spans="1:6" x14ac:dyDescent="0.55000000000000004">
      <c r="A189" t="s">
        <v>17</v>
      </c>
      <c r="B189" t="s">
        <v>22</v>
      </c>
      <c r="C189">
        <v>2029</v>
      </c>
      <c r="D189">
        <v>0</v>
      </c>
      <c r="E189">
        <v>3.3669868000000006E-2</v>
      </c>
      <c r="F189">
        <v>1.9</v>
      </c>
    </row>
    <row r="190" spans="1:6" x14ac:dyDescent="0.55000000000000004">
      <c r="A190" t="s">
        <v>17</v>
      </c>
      <c r="B190" t="s">
        <v>22</v>
      </c>
      <c r="C190">
        <v>2032</v>
      </c>
      <c r="D190">
        <v>0</v>
      </c>
      <c r="E190">
        <v>3.0013905999999993E-2</v>
      </c>
      <c r="F190">
        <v>1.9</v>
      </c>
    </row>
    <row r="191" spans="1:6" x14ac:dyDescent="0.55000000000000004">
      <c r="A191" t="s">
        <v>17</v>
      </c>
      <c r="B191" t="s">
        <v>22</v>
      </c>
      <c r="C191">
        <v>2035</v>
      </c>
      <c r="D191">
        <v>-13.617633759998995</v>
      </c>
      <c r="E191">
        <v>-13.617633759998995</v>
      </c>
      <c r="F191">
        <v>1.9</v>
      </c>
    </row>
    <row r="192" spans="1:6" x14ac:dyDescent="0.55000000000000004">
      <c r="A192" t="s">
        <v>17</v>
      </c>
      <c r="B192" t="s">
        <v>22</v>
      </c>
      <c r="C192">
        <v>2038</v>
      </c>
      <c r="D192">
        <v>-12.473039258</v>
      </c>
      <c r="E192">
        <v>-12.473039258</v>
      </c>
      <c r="F192">
        <v>1.9</v>
      </c>
    </row>
    <row r="193" spans="1:6" x14ac:dyDescent="0.55000000000000004">
      <c r="A193" t="s">
        <v>17</v>
      </c>
      <c r="B193" t="s">
        <v>22</v>
      </c>
      <c r="C193">
        <v>2041</v>
      </c>
      <c r="D193">
        <v>-12.313084086000003</v>
      </c>
      <c r="E193">
        <v>-12.313084086000003</v>
      </c>
      <c r="F193">
        <v>1.9</v>
      </c>
    </row>
    <row r="194" spans="1:6" x14ac:dyDescent="0.55000000000000004">
      <c r="A194" t="s">
        <v>17</v>
      </c>
      <c r="B194" t="s">
        <v>22</v>
      </c>
      <c r="C194">
        <v>2044</v>
      </c>
      <c r="D194">
        <v>-11.851873545000018</v>
      </c>
      <c r="E194">
        <v>-11.851873545000018</v>
      </c>
      <c r="F194">
        <v>1.9</v>
      </c>
    </row>
    <row r="195" spans="1:6" x14ac:dyDescent="0.55000000000000004">
      <c r="A195" t="s">
        <v>17</v>
      </c>
      <c r="B195" t="s">
        <v>22</v>
      </c>
      <c r="C195">
        <v>2047</v>
      </c>
      <c r="D195">
        <v>-11.440133562999989</v>
      </c>
      <c r="E195">
        <v>-11.440133562999989</v>
      </c>
      <c r="F195">
        <v>1.9</v>
      </c>
    </row>
    <row r="196" spans="1:6" x14ac:dyDescent="0.55000000000000004">
      <c r="A196" t="s">
        <v>17</v>
      </c>
      <c r="B196" t="s">
        <v>22</v>
      </c>
      <c r="C196">
        <v>2050</v>
      </c>
      <c r="D196">
        <v>-11.59059530799999</v>
      </c>
      <c r="E196">
        <v>-11.59059530799999</v>
      </c>
      <c r="F196">
        <v>1.9</v>
      </c>
    </row>
    <row r="197" spans="1:6" x14ac:dyDescent="0.55000000000000004">
      <c r="A197" t="s">
        <v>19</v>
      </c>
      <c r="B197" t="s">
        <v>23</v>
      </c>
      <c r="C197">
        <v>2010</v>
      </c>
      <c r="D197">
        <v>0</v>
      </c>
      <c r="E197">
        <v>0</v>
      </c>
      <c r="F197">
        <v>56.1</v>
      </c>
    </row>
    <row r="198" spans="1:6" x14ac:dyDescent="0.55000000000000004">
      <c r="A198" t="s">
        <v>19</v>
      </c>
      <c r="B198" t="s">
        <v>23</v>
      </c>
      <c r="C198">
        <v>2015</v>
      </c>
      <c r="D198">
        <v>0</v>
      </c>
      <c r="E198">
        <v>0</v>
      </c>
      <c r="F198">
        <v>56.1</v>
      </c>
    </row>
    <row r="199" spans="1:6" x14ac:dyDescent="0.55000000000000004">
      <c r="A199" t="s">
        <v>19</v>
      </c>
      <c r="B199" t="s">
        <v>23</v>
      </c>
      <c r="C199">
        <v>2020</v>
      </c>
      <c r="D199">
        <v>0</v>
      </c>
      <c r="E199">
        <v>0</v>
      </c>
      <c r="F199">
        <v>56.1</v>
      </c>
    </row>
    <row r="200" spans="1:6" x14ac:dyDescent="0.55000000000000004">
      <c r="A200" t="s">
        <v>19</v>
      </c>
      <c r="B200" t="s">
        <v>23</v>
      </c>
      <c r="C200">
        <v>2023</v>
      </c>
      <c r="D200">
        <v>0</v>
      </c>
      <c r="E200">
        <v>0</v>
      </c>
      <c r="F200">
        <v>55.634999999999998</v>
      </c>
    </row>
    <row r="201" spans="1:6" x14ac:dyDescent="0.55000000000000004">
      <c r="A201" t="s">
        <v>19</v>
      </c>
      <c r="B201" t="s">
        <v>23</v>
      </c>
      <c r="C201">
        <v>2026</v>
      </c>
      <c r="D201">
        <v>3.0641758000000002E-2</v>
      </c>
      <c r="E201">
        <v>3.0641758000000002E-2</v>
      </c>
      <c r="F201">
        <v>55.17</v>
      </c>
    </row>
    <row r="202" spans="1:6" x14ac:dyDescent="0.55000000000000004">
      <c r="A202" t="s">
        <v>19</v>
      </c>
      <c r="B202" t="s">
        <v>23</v>
      </c>
      <c r="C202">
        <v>2029</v>
      </c>
      <c r="D202">
        <v>3.5756138999999992E-2</v>
      </c>
      <c r="E202">
        <v>3.5756138999999992E-2</v>
      </c>
      <c r="F202">
        <v>54.704999999999998</v>
      </c>
    </row>
    <row r="203" spans="1:6" x14ac:dyDescent="0.55000000000000004">
      <c r="A203" t="s">
        <v>19</v>
      </c>
      <c r="B203" t="s">
        <v>23</v>
      </c>
      <c r="C203">
        <v>2032</v>
      </c>
      <c r="D203">
        <v>4.7817046999999994E-2</v>
      </c>
      <c r="E203">
        <v>5.8127318000000004E-2</v>
      </c>
      <c r="F203">
        <v>54.24</v>
      </c>
    </row>
    <row r="204" spans="1:6" x14ac:dyDescent="0.55000000000000004">
      <c r="A204" t="s">
        <v>19</v>
      </c>
      <c r="B204" t="s">
        <v>23</v>
      </c>
      <c r="C204">
        <v>2035</v>
      </c>
      <c r="D204">
        <v>1.0274999999999901E-5</v>
      </c>
      <c r="E204">
        <v>6.3625619999999827E-2</v>
      </c>
      <c r="F204">
        <v>53.774999999999999</v>
      </c>
    </row>
    <row r="205" spans="1:6" x14ac:dyDescent="0.55000000000000004">
      <c r="A205" t="s">
        <v>19</v>
      </c>
      <c r="B205" t="s">
        <v>23</v>
      </c>
      <c r="C205">
        <v>2038</v>
      </c>
      <c r="D205">
        <v>1.0274999999999901E-5</v>
      </c>
      <c r="E205">
        <v>3.0768509869999985</v>
      </c>
      <c r="F205">
        <v>53.31</v>
      </c>
    </row>
    <row r="206" spans="1:6" x14ac:dyDescent="0.55000000000000004">
      <c r="A206" t="s">
        <v>19</v>
      </c>
      <c r="B206" t="s">
        <v>23</v>
      </c>
      <c r="C206">
        <v>2041</v>
      </c>
      <c r="D206">
        <v>1.0274999999999901E-5</v>
      </c>
      <c r="E206">
        <v>6.4548663620000006</v>
      </c>
      <c r="F206">
        <v>52.844999999999999</v>
      </c>
    </row>
    <row r="207" spans="1:6" x14ac:dyDescent="0.55000000000000004">
      <c r="A207" t="s">
        <v>19</v>
      </c>
      <c r="B207" t="s">
        <v>23</v>
      </c>
      <c r="C207">
        <v>2044</v>
      </c>
      <c r="D207">
        <v>0</v>
      </c>
      <c r="E207">
        <v>9.9117435900000039</v>
      </c>
      <c r="F207">
        <v>52.38</v>
      </c>
    </row>
    <row r="208" spans="1:6" x14ac:dyDescent="0.55000000000000004">
      <c r="A208" t="s">
        <v>19</v>
      </c>
      <c r="B208" t="s">
        <v>23</v>
      </c>
      <c r="C208">
        <v>2047</v>
      </c>
      <c r="D208">
        <v>0</v>
      </c>
      <c r="E208">
        <v>9.7394658309999969</v>
      </c>
      <c r="F208">
        <v>51.914999999999999</v>
      </c>
    </row>
    <row r="209" spans="1:6" x14ac:dyDescent="0.55000000000000004">
      <c r="A209" t="s">
        <v>19</v>
      </c>
      <c r="B209" t="s">
        <v>23</v>
      </c>
      <c r="C209">
        <v>2050</v>
      </c>
      <c r="D209">
        <v>0</v>
      </c>
      <c r="E209">
        <v>-3.4173902999995676E-2</v>
      </c>
      <c r="F209">
        <v>51.45</v>
      </c>
    </row>
    <row r="210" spans="1:6" x14ac:dyDescent="0.55000000000000004">
      <c r="A210" t="s">
        <v>19</v>
      </c>
      <c r="B210" t="s">
        <v>30</v>
      </c>
      <c r="C210">
        <v>2010</v>
      </c>
      <c r="D210">
        <v>0</v>
      </c>
      <c r="E210">
        <v>0</v>
      </c>
      <c r="F210">
        <v>0.88</v>
      </c>
    </row>
    <row r="211" spans="1:6" x14ac:dyDescent="0.55000000000000004">
      <c r="A211" t="s">
        <v>19</v>
      </c>
      <c r="B211" t="s">
        <v>30</v>
      </c>
      <c r="C211">
        <v>2015</v>
      </c>
      <c r="D211">
        <v>0</v>
      </c>
      <c r="E211">
        <v>0</v>
      </c>
      <c r="F211">
        <v>0.88</v>
      </c>
    </row>
    <row r="212" spans="1:6" x14ac:dyDescent="0.55000000000000004">
      <c r="A212" t="s">
        <v>19</v>
      </c>
      <c r="B212" t="s">
        <v>30</v>
      </c>
      <c r="C212">
        <v>2020</v>
      </c>
      <c r="D212">
        <v>0</v>
      </c>
      <c r="E212">
        <v>0</v>
      </c>
      <c r="F212">
        <v>0.88</v>
      </c>
    </row>
    <row r="213" spans="1:6" x14ac:dyDescent="0.55000000000000004">
      <c r="A213" t="s">
        <v>19</v>
      </c>
      <c r="B213" t="s">
        <v>30</v>
      </c>
      <c r="C213">
        <v>2023</v>
      </c>
      <c r="D213">
        <v>0</v>
      </c>
      <c r="E213">
        <v>0</v>
      </c>
      <c r="F213">
        <v>0.88</v>
      </c>
    </row>
    <row r="214" spans="1:6" x14ac:dyDescent="0.55000000000000004">
      <c r="A214" t="s">
        <v>19</v>
      </c>
      <c r="B214" t="s">
        <v>30</v>
      </c>
      <c r="C214">
        <v>2026</v>
      </c>
      <c r="D214">
        <v>0</v>
      </c>
      <c r="E214">
        <v>3.0641758000000002E-2</v>
      </c>
      <c r="F214">
        <v>0.88</v>
      </c>
    </row>
    <row r="215" spans="1:6" x14ac:dyDescent="0.55000000000000004">
      <c r="A215" t="s">
        <v>19</v>
      </c>
      <c r="B215" t="s">
        <v>30</v>
      </c>
      <c r="C215">
        <v>2029</v>
      </c>
      <c r="D215">
        <v>0</v>
      </c>
      <c r="E215">
        <v>3.5756138999999992E-2</v>
      </c>
      <c r="F215">
        <v>0.88</v>
      </c>
    </row>
    <row r="216" spans="1:6" x14ac:dyDescent="0.55000000000000004">
      <c r="A216" t="s">
        <v>19</v>
      </c>
      <c r="B216" t="s">
        <v>30</v>
      </c>
      <c r="C216">
        <v>2032</v>
      </c>
      <c r="D216">
        <v>1.0310270999999999E-2</v>
      </c>
      <c r="E216">
        <v>5.8127318000000004E-2</v>
      </c>
      <c r="F216">
        <v>0.88</v>
      </c>
    </row>
    <row r="217" spans="1:6" x14ac:dyDescent="0.55000000000000004">
      <c r="A217" t="s">
        <v>19</v>
      </c>
      <c r="B217" t="s">
        <v>30</v>
      </c>
      <c r="C217">
        <v>2035</v>
      </c>
      <c r="D217">
        <v>9.746863900000001E-2</v>
      </c>
      <c r="E217">
        <v>6.3625619999999827E-2</v>
      </c>
      <c r="F217">
        <v>0.88</v>
      </c>
    </row>
    <row r="218" spans="1:6" x14ac:dyDescent="0.55000000000000004">
      <c r="A218" t="s">
        <v>19</v>
      </c>
      <c r="B218" t="s">
        <v>30</v>
      </c>
      <c r="C218">
        <v>2038</v>
      </c>
      <c r="D218">
        <v>0.12466557099999999</v>
      </c>
      <c r="E218">
        <v>3.0768509869999985</v>
      </c>
      <c r="F218">
        <v>0.88</v>
      </c>
    </row>
    <row r="219" spans="1:6" x14ac:dyDescent="0.55000000000000004">
      <c r="A219" t="s">
        <v>19</v>
      </c>
      <c r="B219" t="s">
        <v>30</v>
      </c>
      <c r="C219">
        <v>2041</v>
      </c>
      <c r="D219">
        <v>0.22084754500000001</v>
      </c>
      <c r="E219">
        <v>6.4548663620000006</v>
      </c>
      <c r="F219">
        <v>0.88</v>
      </c>
    </row>
    <row r="220" spans="1:6" x14ac:dyDescent="0.55000000000000004">
      <c r="A220" t="s">
        <v>19</v>
      </c>
      <c r="B220" t="s">
        <v>30</v>
      </c>
      <c r="C220">
        <v>2044</v>
      </c>
      <c r="D220">
        <v>0.25604322899999998</v>
      </c>
      <c r="E220">
        <v>9.9117435900000039</v>
      </c>
      <c r="F220">
        <v>0.88</v>
      </c>
    </row>
    <row r="221" spans="1:6" x14ac:dyDescent="0.55000000000000004">
      <c r="A221" t="s">
        <v>19</v>
      </c>
      <c r="B221" t="s">
        <v>30</v>
      </c>
      <c r="C221">
        <v>2047</v>
      </c>
      <c r="D221">
        <v>0.5045518079999991</v>
      </c>
      <c r="E221">
        <v>9.7394658309999969</v>
      </c>
      <c r="F221">
        <v>0.88</v>
      </c>
    </row>
    <row r="222" spans="1:6" x14ac:dyDescent="0.55000000000000004">
      <c r="A222" t="s">
        <v>19</v>
      </c>
      <c r="B222" t="s">
        <v>30</v>
      </c>
      <c r="C222">
        <v>2050</v>
      </c>
      <c r="D222">
        <v>0.58507496999999997</v>
      </c>
      <c r="E222">
        <v>-3.4173902999995676E-2</v>
      </c>
      <c r="F222">
        <v>0.88</v>
      </c>
    </row>
    <row r="223" spans="1:6" x14ac:dyDescent="0.55000000000000004">
      <c r="A223" t="s">
        <v>19</v>
      </c>
      <c r="B223" t="s">
        <v>22</v>
      </c>
      <c r="C223">
        <v>2010</v>
      </c>
      <c r="D223">
        <v>0</v>
      </c>
      <c r="E223">
        <v>0</v>
      </c>
      <c r="F223">
        <v>1.9</v>
      </c>
    </row>
    <row r="224" spans="1:6" x14ac:dyDescent="0.55000000000000004">
      <c r="A224" t="s">
        <v>19</v>
      </c>
      <c r="B224" t="s">
        <v>22</v>
      </c>
      <c r="C224">
        <v>2015</v>
      </c>
      <c r="D224">
        <v>0</v>
      </c>
      <c r="E224">
        <v>0</v>
      </c>
      <c r="F224">
        <v>1.9</v>
      </c>
    </row>
    <row r="225" spans="1:6" x14ac:dyDescent="0.55000000000000004">
      <c r="A225" t="s">
        <v>19</v>
      </c>
      <c r="B225" t="s">
        <v>22</v>
      </c>
      <c r="C225">
        <v>2020</v>
      </c>
      <c r="D225">
        <v>0</v>
      </c>
      <c r="E225">
        <v>0</v>
      </c>
      <c r="F225">
        <v>1.9</v>
      </c>
    </row>
    <row r="226" spans="1:6" x14ac:dyDescent="0.55000000000000004">
      <c r="A226" t="s">
        <v>19</v>
      </c>
      <c r="B226" t="s">
        <v>22</v>
      </c>
      <c r="C226">
        <v>2023</v>
      </c>
      <c r="D226">
        <v>0</v>
      </c>
      <c r="E226">
        <v>0</v>
      </c>
      <c r="F226">
        <v>1.9</v>
      </c>
    </row>
    <row r="227" spans="1:6" x14ac:dyDescent="0.55000000000000004">
      <c r="A227" t="s">
        <v>19</v>
      </c>
      <c r="B227" t="s">
        <v>22</v>
      </c>
      <c r="C227">
        <v>2026</v>
      </c>
      <c r="D227">
        <v>0</v>
      </c>
      <c r="E227">
        <v>3.0641758000000002E-2</v>
      </c>
      <c r="F227">
        <v>1.9</v>
      </c>
    </row>
    <row r="228" spans="1:6" x14ac:dyDescent="0.55000000000000004">
      <c r="A228" t="s">
        <v>19</v>
      </c>
      <c r="B228" t="s">
        <v>22</v>
      </c>
      <c r="C228">
        <v>2029</v>
      </c>
      <c r="D228">
        <v>0</v>
      </c>
      <c r="E228">
        <v>3.5756138999999992E-2</v>
      </c>
      <c r="F228">
        <v>1.9</v>
      </c>
    </row>
    <row r="229" spans="1:6" x14ac:dyDescent="0.55000000000000004">
      <c r="A229" t="s">
        <v>19</v>
      </c>
      <c r="B229" t="s">
        <v>22</v>
      </c>
      <c r="C229">
        <v>2032</v>
      </c>
      <c r="D229">
        <v>0</v>
      </c>
      <c r="E229">
        <v>5.8127318000000004E-2</v>
      </c>
      <c r="F229">
        <v>1.9</v>
      </c>
    </row>
    <row r="230" spans="1:6" x14ac:dyDescent="0.55000000000000004">
      <c r="A230" t="s">
        <v>19</v>
      </c>
      <c r="B230" t="s">
        <v>22</v>
      </c>
      <c r="C230">
        <v>2035</v>
      </c>
      <c r="D230">
        <v>-3.3853294000000034E-2</v>
      </c>
      <c r="E230">
        <v>6.3625619999999827E-2</v>
      </c>
      <c r="F230">
        <v>1.9</v>
      </c>
    </row>
    <row r="231" spans="1:6" x14ac:dyDescent="0.55000000000000004">
      <c r="A231" t="s">
        <v>19</v>
      </c>
      <c r="B231" t="s">
        <v>22</v>
      </c>
      <c r="C231">
        <v>2038</v>
      </c>
      <c r="D231">
        <v>2.9521751409999997</v>
      </c>
      <c r="E231">
        <v>3.0768509869999985</v>
      </c>
      <c r="F231">
        <v>1.9</v>
      </c>
    </row>
    <row r="232" spans="1:6" x14ac:dyDescent="0.55000000000000004">
      <c r="A232" t="s">
        <v>19</v>
      </c>
      <c r="B232" t="s">
        <v>22</v>
      </c>
      <c r="C232">
        <v>2041</v>
      </c>
      <c r="D232">
        <v>6.234008541999998</v>
      </c>
      <c r="E232">
        <v>6.4548663620000006</v>
      </c>
      <c r="F232">
        <v>1.9</v>
      </c>
    </row>
    <row r="233" spans="1:6" x14ac:dyDescent="0.55000000000000004">
      <c r="A233" t="s">
        <v>19</v>
      </c>
      <c r="B233" t="s">
        <v>22</v>
      </c>
      <c r="C233">
        <v>2044</v>
      </c>
      <c r="D233">
        <v>9.655700361000001</v>
      </c>
      <c r="E233">
        <v>9.9117435900000039</v>
      </c>
      <c r="F233">
        <v>1.9</v>
      </c>
    </row>
    <row r="234" spans="1:6" x14ac:dyDescent="0.55000000000000004">
      <c r="A234" t="s">
        <v>19</v>
      </c>
      <c r="B234" t="s">
        <v>22</v>
      </c>
      <c r="C234">
        <v>2047</v>
      </c>
      <c r="D234">
        <v>9.2349140229999982</v>
      </c>
      <c r="E234">
        <v>9.7394658309999969</v>
      </c>
      <c r="F234">
        <v>1.9</v>
      </c>
    </row>
    <row r="235" spans="1:6" x14ac:dyDescent="0.55000000000000004">
      <c r="A235" t="s">
        <v>19</v>
      </c>
      <c r="B235" t="s">
        <v>22</v>
      </c>
      <c r="C235">
        <v>2050</v>
      </c>
      <c r="D235">
        <v>-0.61924887300000364</v>
      </c>
      <c r="E235">
        <v>-3.4173902999995676E-2</v>
      </c>
      <c r="F235">
        <v>1.9</v>
      </c>
    </row>
    <row r="236" spans="1:6" x14ac:dyDescent="0.55000000000000004">
      <c r="A236" t="s">
        <v>28</v>
      </c>
      <c r="B236" t="s">
        <v>23</v>
      </c>
      <c r="C236">
        <v>2010</v>
      </c>
      <c r="D236">
        <v>0</v>
      </c>
      <c r="E236">
        <v>0</v>
      </c>
      <c r="F236">
        <v>56.1</v>
      </c>
    </row>
    <row r="237" spans="1:6" x14ac:dyDescent="0.55000000000000004">
      <c r="A237" t="s">
        <v>28</v>
      </c>
      <c r="B237" t="s">
        <v>23</v>
      </c>
      <c r="C237">
        <v>2015</v>
      </c>
      <c r="D237">
        <v>0</v>
      </c>
      <c r="E237">
        <v>0</v>
      </c>
      <c r="F237">
        <v>56.1</v>
      </c>
    </row>
    <row r="238" spans="1:6" x14ac:dyDescent="0.55000000000000004">
      <c r="A238" t="s">
        <v>28</v>
      </c>
      <c r="B238" t="s">
        <v>23</v>
      </c>
      <c r="C238">
        <v>2020</v>
      </c>
      <c r="D238">
        <v>0</v>
      </c>
      <c r="E238">
        <v>0</v>
      </c>
      <c r="F238">
        <v>56.1</v>
      </c>
    </row>
    <row r="239" spans="1:6" x14ac:dyDescent="0.55000000000000004">
      <c r="A239" t="s">
        <v>28</v>
      </c>
      <c r="B239" t="s">
        <v>23</v>
      </c>
      <c r="C239">
        <v>2023</v>
      </c>
      <c r="D239">
        <v>0</v>
      </c>
      <c r="E239">
        <v>0</v>
      </c>
      <c r="F239">
        <v>55.634999999999998</v>
      </c>
    </row>
    <row r="240" spans="1:6" x14ac:dyDescent="0.55000000000000004">
      <c r="A240" t="s">
        <v>28</v>
      </c>
      <c r="B240" t="s">
        <v>23</v>
      </c>
      <c r="C240">
        <v>2026</v>
      </c>
      <c r="D240">
        <v>3.0623678000000001E-2</v>
      </c>
      <c r="E240">
        <v>3.0623678000000001E-2</v>
      </c>
      <c r="F240">
        <v>55.17</v>
      </c>
    </row>
    <row r="241" spans="1:6" x14ac:dyDescent="0.55000000000000004">
      <c r="A241" t="s">
        <v>28</v>
      </c>
      <c r="B241" t="s">
        <v>23</v>
      </c>
      <c r="C241">
        <v>2029</v>
      </c>
      <c r="D241">
        <v>3.0958857999999995E-2</v>
      </c>
      <c r="E241">
        <v>3.0958857999999995E-2</v>
      </c>
      <c r="F241">
        <v>54.704999999999998</v>
      </c>
    </row>
    <row r="242" spans="1:6" x14ac:dyDescent="0.55000000000000004">
      <c r="A242" t="s">
        <v>28</v>
      </c>
      <c r="B242" t="s">
        <v>23</v>
      </c>
      <c r="C242">
        <v>2032</v>
      </c>
      <c r="D242">
        <v>4.0387068999999998E-2</v>
      </c>
      <c r="E242">
        <v>4.0761604999999999E-2</v>
      </c>
      <c r="F242">
        <v>54.24</v>
      </c>
    </row>
    <row r="243" spans="1:6" x14ac:dyDescent="0.55000000000000004">
      <c r="A243" t="s">
        <v>28</v>
      </c>
      <c r="B243" t="s">
        <v>23</v>
      </c>
      <c r="C243">
        <v>2035</v>
      </c>
      <c r="D243">
        <v>1.0128E-5</v>
      </c>
      <c r="E243">
        <v>-1.6529933710000009</v>
      </c>
      <c r="F243">
        <v>53.774999999999999</v>
      </c>
    </row>
    <row r="244" spans="1:6" x14ac:dyDescent="0.55000000000000004">
      <c r="A244" t="s">
        <v>28</v>
      </c>
      <c r="B244" t="s">
        <v>23</v>
      </c>
      <c r="C244">
        <v>2038</v>
      </c>
      <c r="D244">
        <v>1.0128E-5</v>
      </c>
      <c r="E244">
        <v>-0.70808536700000069</v>
      </c>
      <c r="F244">
        <v>53.31</v>
      </c>
    </row>
    <row r="245" spans="1:6" x14ac:dyDescent="0.55000000000000004">
      <c r="A245" t="s">
        <v>28</v>
      </c>
      <c r="B245" t="s">
        <v>23</v>
      </c>
      <c r="C245">
        <v>2041</v>
      </c>
      <c r="D245">
        <v>1.0128E-5</v>
      </c>
      <c r="E245">
        <v>3.0193221369999002</v>
      </c>
      <c r="F245">
        <v>52.844999999999999</v>
      </c>
    </row>
    <row r="246" spans="1:6" x14ac:dyDescent="0.55000000000000004">
      <c r="A246" t="s">
        <v>28</v>
      </c>
      <c r="B246" t="s">
        <v>23</v>
      </c>
      <c r="C246">
        <v>2044</v>
      </c>
      <c r="D246">
        <v>0</v>
      </c>
      <c r="E246">
        <v>5.4572448780000009</v>
      </c>
      <c r="F246">
        <v>52.38</v>
      </c>
    </row>
    <row r="247" spans="1:6" x14ac:dyDescent="0.55000000000000004">
      <c r="A247" t="s">
        <v>28</v>
      </c>
      <c r="B247" t="s">
        <v>23</v>
      </c>
      <c r="C247">
        <v>2047</v>
      </c>
      <c r="D247">
        <v>0</v>
      </c>
      <c r="E247">
        <v>5.3525450960000001</v>
      </c>
      <c r="F247">
        <v>51.914999999999999</v>
      </c>
    </row>
    <row r="248" spans="1:6" x14ac:dyDescent="0.55000000000000004">
      <c r="A248" t="s">
        <v>28</v>
      </c>
      <c r="B248" t="s">
        <v>23</v>
      </c>
      <c r="C248">
        <v>2050</v>
      </c>
      <c r="D248">
        <v>0</v>
      </c>
      <c r="E248">
        <v>-4.305398916999998</v>
      </c>
      <c r="F248">
        <v>51.45</v>
      </c>
    </row>
    <row r="249" spans="1:6" x14ac:dyDescent="0.55000000000000004">
      <c r="A249" t="s">
        <v>28</v>
      </c>
      <c r="B249" t="s">
        <v>30</v>
      </c>
      <c r="C249">
        <v>2010</v>
      </c>
      <c r="D249">
        <v>0</v>
      </c>
      <c r="E249">
        <v>0</v>
      </c>
      <c r="F249">
        <v>0.88</v>
      </c>
    </row>
    <row r="250" spans="1:6" x14ac:dyDescent="0.55000000000000004">
      <c r="A250" t="s">
        <v>28</v>
      </c>
      <c r="B250" t="s">
        <v>30</v>
      </c>
      <c r="C250">
        <v>2015</v>
      </c>
      <c r="D250">
        <v>0</v>
      </c>
      <c r="E250">
        <v>0</v>
      </c>
      <c r="F250">
        <v>0.88</v>
      </c>
    </row>
    <row r="251" spans="1:6" x14ac:dyDescent="0.55000000000000004">
      <c r="A251" t="s">
        <v>28</v>
      </c>
      <c r="B251" t="s">
        <v>30</v>
      </c>
      <c r="C251">
        <v>2020</v>
      </c>
      <c r="D251">
        <v>0</v>
      </c>
      <c r="E251">
        <v>0</v>
      </c>
      <c r="F251">
        <v>0.88</v>
      </c>
    </row>
    <row r="252" spans="1:6" x14ac:dyDescent="0.55000000000000004">
      <c r="A252" t="s">
        <v>28</v>
      </c>
      <c r="B252" t="s">
        <v>30</v>
      </c>
      <c r="C252">
        <v>2023</v>
      </c>
      <c r="D252">
        <v>0</v>
      </c>
      <c r="E252">
        <v>0</v>
      </c>
      <c r="F252">
        <v>0.88</v>
      </c>
    </row>
    <row r="253" spans="1:6" x14ac:dyDescent="0.55000000000000004">
      <c r="A253" t="s">
        <v>28</v>
      </c>
      <c r="B253" t="s">
        <v>30</v>
      </c>
      <c r="C253">
        <v>2026</v>
      </c>
      <c r="D253">
        <v>0</v>
      </c>
      <c r="E253">
        <v>3.0623678000000001E-2</v>
      </c>
      <c r="F253">
        <v>0.88</v>
      </c>
    </row>
    <row r="254" spans="1:6" x14ac:dyDescent="0.55000000000000004">
      <c r="A254" t="s">
        <v>28</v>
      </c>
      <c r="B254" t="s">
        <v>30</v>
      </c>
      <c r="C254">
        <v>2029</v>
      </c>
      <c r="D254">
        <v>0</v>
      </c>
      <c r="E254">
        <v>3.0958857999999995E-2</v>
      </c>
      <c r="F254">
        <v>0.88</v>
      </c>
    </row>
    <row r="255" spans="1:6" x14ac:dyDescent="0.55000000000000004">
      <c r="A255" t="s">
        <v>28</v>
      </c>
      <c r="B255" t="s">
        <v>30</v>
      </c>
      <c r="C255">
        <v>2032</v>
      </c>
      <c r="D255">
        <v>3.7453599999999899E-4</v>
      </c>
      <c r="E255">
        <v>4.0761604999999999E-2</v>
      </c>
      <c r="F255">
        <v>0.88</v>
      </c>
    </row>
    <row r="256" spans="1:6" x14ac:dyDescent="0.55000000000000004">
      <c r="A256" t="s">
        <v>28</v>
      </c>
      <c r="B256" t="s">
        <v>30</v>
      </c>
      <c r="C256">
        <v>2035</v>
      </c>
      <c r="D256">
        <v>6.9769711999999998E-2</v>
      </c>
      <c r="E256">
        <v>-1.6529933710000009</v>
      </c>
      <c r="F256">
        <v>0.88</v>
      </c>
    </row>
    <row r="257" spans="1:6" x14ac:dyDescent="0.55000000000000004">
      <c r="A257" t="s">
        <v>28</v>
      </c>
      <c r="B257" t="s">
        <v>30</v>
      </c>
      <c r="C257">
        <v>2038</v>
      </c>
      <c r="D257">
        <v>8.6222534000000003E-2</v>
      </c>
      <c r="E257">
        <v>-0.70808536700000069</v>
      </c>
      <c r="F257">
        <v>0.88</v>
      </c>
    </row>
    <row r="258" spans="1:6" x14ac:dyDescent="0.55000000000000004">
      <c r="A258" t="s">
        <v>28</v>
      </c>
      <c r="B258" t="s">
        <v>30</v>
      </c>
      <c r="C258">
        <v>2041</v>
      </c>
      <c r="D258">
        <v>0.14100290600000001</v>
      </c>
      <c r="E258">
        <v>3.0193221369999002</v>
      </c>
      <c r="F258">
        <v>0.88</v>
      </c>
    </row>
    <row r="259" spans="1:6" x14ac:dyDescent="0.55000000000000004">
      <c r="A259" t="s">
        <v>28</v>
      </c>
      <c r="B259" t="s">
        <v>30</v>
      </c>
      <c r="C259">
        <v>2044</v>
      </c>
      <c r="D259">
        <v>0.16513165099999902</v>
      </c>
      <c r="E259">
        <v>5.4572448780000009</v>
      </c>
      <c r="F259">
        <v>0.88</v>
      </c>
    </row>
    <row r="260" spans="1:6" x14ac:dyDescent="0.55000000000000004">
      <c r="A260" t="s">
        <v>28</v>
      </c>
      <c r="B260" t="s">
        <v>30</v>
      </c>
      <c r="C260">
        <v>2047</v>
      </c>
      <c r="D260">
        <v>0.262477664</v>
      </c>
      <c r="E260">
        <v>5.3525450960000001</v>
      </c>
      <c r="F260">
        <v>0.88</v>
      </c>
    </row>
    <row r="261" spans="1:6" x14ac:dyDescent="0.55000000000000004">
      <c r="A261" t="s">
        <v>28</v>
      </c>
      <c r="B261" t="s">
        <v>30</v>
      </c>
      <c r="C261">
        <v>2050</v>
      </c>
      <c r="D261">
        <v>0.34282165299999995</v>
      </c>
      <c r="E261">
        <v>-4.305398916999998</v>
      </c>
      <c r="F261">
        <v>0.88</v>
      </c>
    </row>
    <row r="262" spans="1:6" x14ac:dyDescent="0.55000000000000004">
      <c r="A262" t="s">
        <v>28</v>
      </c>
      <c r="B262" t="s">
        <v>22</v>
      </c>
      <c r="C262">
        <v>2010</v>
      </c>
      <c r="D262">
        <v>0</v>
      </c>
      <c r="E262">
        <v>0</v>
      </c>
      <c r="F262">
        <v>1.9</v>
      </c>
    </row>
    <row r="263" spans="1:6" x14ac:dyDescent="0.55000000000000004">
      <c r="A263" t="s">
        <v>28</v>
      </c>
      <c r="B263" t="s">
        <v>22</v>
      </c>
      <c r="C263">
        <v>2015</v>
      </c>
      <c r="D263">
        <v>0</v>
      </c>
      <c r="E263">
        <v>0</v>
      </c>
      <c r="F263">
        <v>1.9</v>
      </c>
    </row>
    <row r="264" spans="1:6" x14ac:dyDescent="0.55000000000000004">
      <c r="A264" t="s">
        <v>28</v>
      </c>
      <c r="B264" t="s">
        <v>22</v>
      </c>
      <c r="C264">
        <v>2020</v>
      </c>
      <c r="D264">
        <v>0</v>
      </c>
      <c r="E264">
        <v>0</v>
      </c>
      <c r="F264">
        <v>1.9</v>
      </c>
    </row>
    <row r="265" spans="1:6" x14ac:dyDescent="0.55000000000000004">
      <c r="A265" t="s">
        <v>28</v>
      </c>
      <c r="B265" t="s">
        <v>22</v>
      </c>
      <c r="C265">
        <v>2023</v>
      </c>
      <c r="D265">
        <v>0</v>
      </c>
      <c r="E265">
        <v>0</v>
      </c>
      <c r="F265">
        <v>1.9</v>
      </c>
    </row>
    <row r="266" spans="1:6" x14ac:dyDescent="0.55000000000000004">
      <c r="A266" t="s">
        <v>28</v>
      </c>
      <c r="B266" t="s">
        <v>22</v>
      </c>
      <c r="C266">
        <v>2026</v>
      </c>
      <c r="D266">
        <v>0</v>
      </c>
      <c r="E266">
        <v>3.0623678000000001E-2</v>
      </c>
      <c r="F266">
        <v>1.9</v>
      </c>
    </row>
    <row r="267" spans="1:6" x14ac:dyDescent="0.55000000000000004">
      <c r="A267" t="s">
        <v>28</v>
      </c>
      <c r="B267" t="s">
        <v>22</v>
      </c>
      <c r="C267">
        <v>2029</v>
      </c>
      <c r="D267">
        <v>0</v>
      </c>
      <c r="E267">
        <v>3.0958857999999995E-2</v>
      </c>
      <c r="F267">
        <v>1.9</v>
      </c>
    </row>
    <row r="268" spans="1:6" x14ac:dyDescent="0.55000000000000004">
      <c r="A268" t="s">
        <v>28</v>
      </c>
      <c r="B268" t="s">
        <v>22</v>
      </c>
      <c r="C268">
        <v>2032</v>
      </c>
      <c r="D268">
        <v>0</v>
      </c>
      <c r="E268">
        <v>4.0761604999999999E-2</v>
      </c>
      <c r="F268">
        <v>1.9</v>
      </c>
    </row>
    <row r="269" spans="1:6" x14ac:dyDescent="0.55000000000000004">
      <c r="A269" t="s">
        <v>28</v>
      </c>
      <c r="B269" t="s">
        <v>22</v>
      </c>
      <c r="C269">
        <v>2035</v>
      </c>
      <c r="D269">
        <v>-1.7227732109999998</v>
      </c>
      <c r="E269">
        <v>-1.6529933710000009</v>
      </c>
      <c r="F269">
        <v>1.9</v>
      </c>
    </row>
    <row r="270" spans="1:6" x14ac:dyDescent="0.55000000000000004">
      <c r="A270" t="s">
        <v>28</v>
      </c>
      <c r="B270" t="s">
        <v>22</v>
      </c>
      <c r="C270">
        <v>2038</v>
      </c>
      <c r="D270">
        <v>-0.79431802899999937</v>
      </c>
      <c r="E270">
        <v>-0.70808536700000069</v>
      </c>
      <c r="F270">
        <v>1.9</v>
      </c>
    </row>
    <row r="271" spans="1:6" x14ac:dyDescent="0.55000000000000004">
      <c r="A271" t="s">
        <v>28</v>
      </c>
      <c r="B271" t="s">
        <v>22</v>
      </c>
      <c r="C271">
        <v>2041</v>
      </c>
      <c r="D271">
        <v>2.8783091029999994</v>
      </c>
      <c r="E271">
        <v>3.0193221369999002</v>
      </c>
      <c r="F271">
        <v>1.9</v>
      </c>
    </row>
    <row r="272" spans="1:6" x14ac:dyDescent="0.55000000000000004">
      <c r="A272" t="s">
        <v>28</v>
      </c>
      <c r="B272" t="s">
        <v>22</v>
      </c>
      <c r="C272">
        <v>2044</v>
      </c>
      <c r="D272">
        <v>5.2921132270000015</v>
      </c>
      <c r="E272">
        <v>5.4572448780000009</v>
      </c>
      <c r="F272">
        <v>1.9</v>
      </c>
    </row>
    <row r="273" spans="1:6" x14ac:dyDescent="0.55000000000000004">
      <c r="A273" t="s">
        <v>28</v>
      </c>
      <c r="B273" t="s">
        <v>22</v>
      </c>
      <c r="C273">
        <v>2047</v>
      </c>
      <c r="D273">
        <v>5.0900674320000014</v>
      </c>
      <c r="E273">
        <v>5.3525450960000001</v>
      </c>
      <c r="F273">
        <v>1.9</v>
      </c>
    </row>
    <row r="274" spans="1:6" x14ac:dyDescent="0.55000000000000004">
      <c r="A274" t="s">
        <v>28</v>
      </c>
      <c r="B274" t="s">
        <v>22</v>
      </c>
      <c r="C274">
        <v>2050</v>
      </c>
      <c r="D274">
        <v>-4.6482205699999994</v>
      </c>
      <c r="E274">
        <v>-4.305398916999998</v>
      </c>
      <c r="F274">
        <v>1.9</v>
      </c>
    </row>
    <row r="275" spans="1:6" x14ac:dyDescent="0.55000000000000004">
      <c r="A275" t="s">
        <v>21</v>
      </c>
      <c r="B275" t="s">
        <v>23</v>
      </c>
      <c r="C275">
        <v>2010</v>
      </c>
      <c r="D275">
        <v>0</v>
      </c>
      <c r="E275">
        <v>0</v>
      </c>
      <c r="F275">
        <v>56.1</v>
      </c>
    </row>
    <row r="276" spans="1:6" x14ac:dyDescent="0.55000000000000004">
      <c r="A276" t="s">
        <v>21</v>
      </c>
      <c r="B276" t="s">
        <v>23</v>
      </c>
      <c r="C276">
        <v>2015</v>
      </c>
      <c r="D276">
        <v>0</v>
      </c>
      <c r="E276">
        <v>0</v>
      </c>
      <c r="F276">
        <v>56.1</v>
      </c>
    </row>
    <row r="277" spans="1:6" x14ac:dyDescent="0.55000000000000004">
      <c r="A277" t="s">
        <v>21</v>
      </c>
      <c r="B277" t="s">
        <v>23</v>
      </c>
      <c r="C277">
        <v>2020</v>
      </c>
      <c r="D277">
        <v>0</v>
      </c>
      <c r="E277">
        <v>0</v>
      </c>
      <c r="F277">
        <v>56.1</v>
      </c>
    </row>
    <row r="278" spans="1:6" x14ac:dyDescent="0.55000000000000004">
      <c r="A278" t="s">
        <v>21</v>
      </c>
      <c r="B278" t="s">
        <v>23</v>
      </c>
      <c r="C278">
        <v>2023</v>
      </c>
      <c r="D278">
        <v>0</v>
      </c>
      <c r="E278">
        <v>0</v>
      </c>
      <c r="F278">
        <v>55.634999999999998</v>
      </c>
    </row>
    <row r="279" spans="1:6" x14ac:dyDescent="0.55000000000000004">
      <c r="A279" t="s">
        <v>21</v>
      </c>
      <c r="B279" t="s">
        <v>23</v>
      </c>
      <c r="C279">
        <v>2026</v>
      </c>
      <c r="D279">
        <v>3.11532819999999E-2</v>
      </c>
      <c r="E279">
        <v>3.11532819999999E-2</v>
      </c>
      <c r="F279">
        <v>55.17</v>
      </c>
    </row>
    <row r="280" spans="1:6" x14ac:dyDescent="0.55000000000000004">
      <c r="A280" t="s">
        <v>21</v>
      </c>
      <c r="B280" t="s">
        <v>23</v>
      </c>
      <c r="C280">
        <v>2029</v>
      </c>
      <c r="D280">
        <v>3.6531072999999997E-2</v>
      </c>
      <c r="E280">
        <v>3.6531072999999997E-2</v>
      </c>
      <c r="F280">
        <v>54.704999999999998</v>
      </c>
    </row>
    <row r="281" spans="1:6" x14ac:dyDescent="0.55000000000000004">
      <c r="A281" t="s">
        <v>21</v>
      </c>
      <c r="B281" t="s">
        <v>23</v>
      </c>
      <c r="C281">
        <v>2032</v>
      </c>
      <c r="D281">
        <v>5.6359245000000002E-2</v>
      </c>
      <c r="E281">
        <v>6.0938769000000004E-2</v>
      </c>
      <c r="F281">
        <v>54.24</v>
      </c>
    </row>
    <row r="282" spans="1:6" x14ac:dyDescent="0.55000000000000004">
      <c r="A282" t="s">
        <v>21</v>
      </c>
      <c r="B282" t="s">
        <v>23</v>
      </c>
      <c r="C282">
        <v>2035</v>
      </c>
      <c r="D282">
        <v>0</v>
      </c>
      <c r="E282">
        <v>-4.0969112910001009</v>
      </c>
      <c r="F282">
        <v>53.774999999999999</v>
      </c>
    </row>
    <row r="283" spans="1:6" x14ac:dyDescent="0.55000000000000004">
      <c r="A283" t="s">
        <v>21</v>
      </c>
      <c r="B283" t="s">
        <v>23</v>
      </c>
      <c r="C283">
        <v>2038</v>
      </c>
      <c r="D283">
        <v>0</v>
      </c>
      <c r="E283">
        <v>-29.017718404</v>
      </c>
      <c r="F283">
        <v>53.31</v>
      </c>
    </row>
    <row r="284" spans="1:6" x14ac:dyDescent="0.55000000000000004">
      <c r="A284" t="s">
        <v>21</v>
      </c>
      <c r="B284" t="s">
        <v>23</v>
      </c>
      <c r="C284">
        <v>2041</v>
      </c>
      <c r="D284">
        <v>0</v>
      </c>
      <c r="E284">
        <v>-22.238047235999993</v>
      </c>
      <c r="F284">
        <v>52.844999999999999</v>
      </c>
    </row>
    <row r="285" spans="1:6" x14ac:dyDescent="0.55000000000000004">
      <c r="A285" t="s">
        <v>21</v>
      </c>
      <c r="B285" t="s">
        <v>23</v>
      </c>
      <c r="C285">
        <v>2044</v>
      </c>
      <c r="D285">
        <v>0</v>
      </c>
      <c r="E285">
        <v>-18.851995004999999</v>
      </c>
      <c r="F285">
        <v>52.38</v>
      </c>
    </row>
    <row r="286" spans="1:6" x14ac:dyDescent="0.55000000000000004">
      <c r="A286" t="s">
        <v>21</v>
      </c>
      <c r="B286" t="s">
        <v>23</v>
      </c>
      <c r="C286">
        <v>2047</v>
      </c>
      <c r="D286">
        <v>0</v>
      </c>
      <c r="E286">
        <v>-21.001351416999995</v>
      </c>
      <c r="F286">
        <v>51.914999999999999</v>
      </c>
    </row>
    <row r="287" spans="1:6" x14ac:dyDescent="0.55000000000000004">
      <c r="A287" t="s">
        <v>21</v>
      </c>
      <c r="B287" t="s">
        <v>23</v>
      </c>
      <c r="C287">
        <v>2050</v>
      </c>
      <c r="D287">
        <v>0</v>
      </c>
      <c r="E287">
        <v>-23.082929425999907</v>
      </c>
      <c r="F287">
        <v>51.45</v>
      </c>
    </row>
    <row r="288" spans="1:6" x14ac:dyDescent="0.55000000000000004">
      <c r="A288" t="s">
        <v>21</v>
      </c>
      <c r="B288" t="s">
        <v>30</v>
      </c>
      <c r="C288">
        <v>2010</v>
      </c>
      <c r="D288">
        <v>0</v>
      </c>
      <c r="E288">
        <v>0</v>
      </c>
      <c r="F288">
        <v>0.88</v>
      </c>
    </row>
    <row r="289" spans="1:6" x14ac:dyDescent="0.55000000000000004">
      <c r="A289" t="s">
        <v>21</v>
      </c>
      <c r="B289" t="s">
        <v>30</v>
      </c>
      <c r="C289">
        <v>2015</v>
      </c>
      <c r="D289">
        <v>0</v>
      </c>
      <c r="E289">
        <v>0</v>
      </c>
      <c r="F289">
        <v>0.88</v>
      </c>
    </row>
    <row r="290" spans="1:6" x14ac:dyDescent="0.55000000000000004">
      <c r="A290" t="s">
        <v>21</v>
      </c>
      <c r="B290" t="s">
        <v>30</v>
      </c>
      <c r="C290">
        <v>2020</v>
      </c>
      <c r="D290">
        <v>0</v>
      </c>
      <c r="E290">
        <v>0</v>
      </c>
      <c r="F290">
        <v>0.88</v>
      </c>
    </row>
    <row r="291" spans="1:6" x14ac:dyDescent="0.55000000000000004">
      <c r="A291" t="s">
        <v>21</v>
      </c>
      <c r="B291" t="s">
        <v>30</v>
      </c>
      <c r="C291">
        <v>2023</v>
      </c>
      <c r="D291">
        <v>0</v>
      </c>
      <c r="E291">
        <v>0</v>
      </c>
      <c r="F291">
        <v>0.88</v>
      </c>
    </row>
    <row r="292" spans="1:6" x14ac:dyDescent="0.55000000000000004">
      <c r="A292" t="s">
        <v>21</v>
      </c>
      <c r="B292" t="s">
        <v>30</v>
      </c>
      <c r="C292">
        <v>2026</v>
      </c>
      <c r="D292">
        <v>0</v>
      </c>
      <c r="E292">
        <v>3.11532819999999E-2</v>
      </c>
      <c r="F292">
        <v>0.88</v>
      </c>
    </row>
    <row r="293" spans="1:6" x14ac:dyDescent="0.55000000000000004">
      <c r="A293" t="s">
        <v>21</v>
      </c>
      <c r="B293" t="s">
        <v>30</v>
      </c>
      <c r="C293">
        <v>2029</v>
      </c>
      <c r="D293">
        <v>0</v>
      </c>
      <c r="E293">
        <v>3.6531072999999997E-2</v>
      </c>
      <c r="F293">
        <v>0.88</v>
      </c>
    </row>
    <row r="294" spans="1:6" x14ac:dyDescent="0.55000000000000004">
      <c r="A294" t="s">
        <v>21</v>
      </c>
      <c r="B294" t="s">
        <v>30</v>
      </c>
      <c r="C294">
        <v>2032</v>
      </c>
      <c r="D294">
        <v>0</v>
      </c>
      <c r="E294">
        <v>6.0938769000000004E-2</v>
      </c>
      <c r="F294">
        <v>0.88</v>
      </c>
    </row>
    <row r="295" spans="1:6" x14ac:dyDescent="0.55000000000000004">
      <c r="A295" t="s">
        <v>21</v>
      </c>
      <c r="B295" t="s">
        <v>30</v>
      </c>
      <c r="C295">
        <v>2035</v>
      </c>
      <c r="D295">
        <v>0.110727039</v>
      </c>
      <c r="E295">
        <v>-4.0969112910001009</v>
      </c>
      <c r="F295">
        <v>0.88</v>
      </c>
    </row>
    <row r="296" spans="1:6" x14ac:dyDescent="0.55000000000000004">
      <c r="A296" t="s">
        <v>21</v>
      </c>
      <c r="B296" t="s">
        <v>30</v>
      </c>
      <c r="C296">
        <v>2038</v>
      </c>
      <c r="D296">
        <v>0.286887899</v>
      </c>
      <c r="E296">
        <v>-29.017718404</v>
      </c>
      <c r="F296">
        <v>0.88</v>
      </c>
    </row>
    <row r="297" spans="1:6" x14ac:dyDescent="0.55000000000000004">
      <c r="A297" t="s">
        <v>21</v>
      </c>
      <c r="B297" t="s">
        <v>30</v>
      </c>
      <c r="C297">
        <v>2041</v>
      </c>
      <c r="D297">
        <v>0.54202875700000097</v>
      </c>
      <c r="E297">
        <v>-22.238047235999993</v>
      </c>
      <c r="F297">
        <v>0.88</v>
      </c>
    </row>
    <row r="298" spans="1:6" x14ac:dyDescent="0.55000000000000004">
      <c r="A298" t="s">
        <v>21</v>
      </c>
      <c r="B298" t="s">
        <v>30</v>
      </c>
      <c r="C298">
        <v>2044</v>
      </c>
      <c r="D298">
        <v>0.58632791099999904</v>
      </c>
      <c r="E298">
        <v>-18.851995004999999</v>
      </c>
      <c r="F298">
        <v>0.88</v>
      </c>
    </row>
    <row r="299" spans="1:6" x14ac:dyDescent="0.55000000000000004">
      <c r="A299" t="s">
        <v>21</v>
      </c>
      <c r="B299" t="s">
        <v>30</v>
      </c>
      <c r="C299">
        <v>2047</v>
      </c>
      <c r="D299">
        <v>0.701464533</v>
      </c>
      <c r="E299">
        <v>-21.001351416999995</v>
      </c>
      <c r="F299">
        <v>0.88</v>
      </c>
    </row>
    <row r="300" spans="1:6" x14ac:dyDescent="0.55000000000000004">
      <c r="A300" t="s">
        <v>21</v>
      </c>
      <c r="B300" t="s">
        <v>30</v>
      </c>
      <c r="C300">
        <v>2050</v>
      </c>
      <c r="D300">
        <v>0.72808140999999993</v>
      </c>
      <c r="E300">
        <v>-23.082929425999907</v>
      </c>
      <c r="F300">
        <v>0.88</v>
      </c>
    </row>
    <row r="301" spans="1:6" x14ac:dyDescent="0.55000000000000004">
      <c r="A301" t="s">
        <v>21</v>
      </c>
      <c r="B301" t="s">
        <v>22</v>
      </c>
      <c r="C301">
        <v>2010</v>
      </c>
      <c r="D301">
        <v>0</v>
      </c>
      <c r="E301">
        <v>0</v>
      </c>
      <c r="F301">
        <v>1.9</v>
      </c>
    </row>
    <row r="302" spans="1:6" x14ac:dyDescent="0.55000000000000004">
      <c r="A302" t="s">
        <v>21</v>
      </c>
      <c r="B302" t="s">
        <v>22</v>
      </c>
      <c r="C302">
        <v>2015</v>
      </c>
      <c r="D302">
        <v>0</v>
      </c>
      <c r="E302">
        <v>0</v>
      </c>
      <c r="F302">
        <v>1.9</v>
      </c>
    </row>
    <row r="303" spans="1:6" x14ac:dyDescent="0.55000000000000004">
      <c r="A303" t="s">
        <v>21</v>
      </c>
      <c r="B303" t="s">
        <v>22</v>
      </c>
      <c r="C303">
        <v>2020</v>
      </c>
      <c r="D303">
        <v>0</v>
      </c>
      <c r="E303">
        <v>0</v>
      </c>
      <c r="F303">
        <v>1.9</v>
      </c>
    </row>
    <row r="304" spans="1:6" x14ac:dyDescent="0.55000000000000004">
      <c r="A304" t="s">
        <v>21</v>
      </c>
      <c r="B304" t="s">
        <v>22</v>
      </c>
      <c r="C304">
        <v>2023</v>
      </c>
      <c r="D304">
        <v>0</v>
      </c>
      <c r="E304">
        <v>0</v>
      </c>
      <c r="F304">
        <v>1.9</v>
      </c>
    </row>
    <row r="305" spans="1:6" x14ac:dyDescent="0.55000000000000004">
      <c r="A305" t="s">
        <v>21</v>
      </c>
      <c r="B305" t="s">
        <v>22</v>
      </c>
      <c r="C305">
        <v>2026</v>
      </c>
      <c r="D305">
        <v>0</v>
      </c>
      <c r="E305">
        <v>3.11532819999999E-2</v>
      </c>
      <c r="F305">
        <v>1.9</v>
      </c>
    </row>
    <row r="306" spans="1:6" x14ac:dyDescent="0.55000000000000004">
      <c r="A306" t="s">
        <v>21</v>
      </c>
      <c r="B306" t="s">
        <v>22</v>
      </c>
      <c r="C306">
        <v>2029</v>
      </c>
      <c r="D306">
        <v>0</v>
      </c>
      <c r="E306">
        <v>3.6531072999999997E-2</v>
      </c>
      <c r="F306">
        <v>1.9</v>
      </c>
    </row>
    <row r="307" spans="1:6" x14ac:dyDescent="0.55000000000000004">
      <c r="A307" t="s">
        <v>21</v>
      </c>
      <c r="B307" t="s">
        <v>22</v>
      </c>
      <c r="C307">
        <v>2032</v>
      </c>
      <c r="D307">
        <v>4.5795239999999997E-3</v>
      </c>
      <c r="E307">
        <v>6.0938769000000004E-2</v>
      </c>
      <c r="F307">
        <v>1.9</v>
      </c>
    </row>
    <row r="308" spans="1:6" x14ac:dyDescent="0.55000000000000004">
      <c r="A308" t="s">
        <v>21</v>
      </c>
      <c r="B308" t="s">
        <v>22</v>
      </c>
      <c r="C308">
        <v>2035</v>
      </c>
      <c r="D308">
        <v>-4.2076383300000018</v>
      </c>
      <c r="E308">
        <v>-4.0969112910001009</v>
      </c>
      <c r="F308">
        <v>1.9</v>
      </c>
    </row>
    <row r="309" spans="1:6" x14ac:dyDescent="0.55000000000000004">
      <c r="A309" t="s">
        <v>21</v>
      </c>
      <c r="B309" t="s">
        <v>22</v>
      </c>
      <c r="C309">
        <v>2038</v>
      </c>
      <c r="D309">
        <v>-29.304606303</v>
      </c>
      <c r="E309">
        <v>-29.017718404</v>
      </c>
      <c r="F309">
        <v>1.9</v>
      </c>
    </row>
    <row r="310" spans="1:6" x14ac:dyDescent="0.55000000000000004">
      <c r="A310" t="s">
        <v>21</v>
      </c>
      <c r="B310" t="s">
        <v>22</v>
      </c>
      <c r="C310">
        <v>2041</v>
      </c>
      <c r="D310">
        <v>-22.780075993000004</v>
      </c>
      <c r="E310">
        <v>-22.238047235999993</v>
      </c>
      <c r="F310">
        <v>1.9</v>
      </c>
    </row>
    <row r="311" spans="1:6" x14ac:dyDescent="0.55000000000000004">
      <c r="A311" t="s">
        <v>21</v>
      </c>
      <c r="B311" t="s">
        <v>22</v>
      </c>
      <c r="C311">
        <v>2044</v>
      </c>
      <c r="D311">
        <v>-19.438322915999997</v>
      </c>
      <c r="E311">
        <v>-18.851995004999999</v>
      </c>
      <c r="F311">
        <v>1.9</v>
      </c>
    </row>
    <row r="312" spans="1:6" x14ac:dyDescent="0.55000000000000004">
      <c r="A312" t="s">
        <v>21</v>
      </c>
      <c r="B312" t="s">
        <v>22</v>
      </c>
      <c r="C312">
        <v>2047</v>
      </c>
      <c r="D312">
        <v>-21.702815950000002</v>
      </c>
      <c r="E312">
        <v>-21.001351416999995</v>
      </c>
      <c r="F312">
        <v>1.9</v>
      </c>
    </row>
    <row r="313" spans="1:6" x14ac:dyDescent="0.55000000000000004">
      <c r="A313" t="s">
        <v>21</v>
      </c>
      <c r="B313" t="s">
        <v>22</v>
      </c>
      <c r="C313">
        <v>2050</v>
      </c>
      <c r="D313">
        <v>-23.811010835999994</v>
      </c>
      <c r="E313">
        <v>-23.082929425999907</v>
      </c>
      <c r="F313"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view-2024-07-17-16-12-37-518711</vt:lpstr>
      <vt:lpstr>noFC</vt:lpstr>
      <vt:lpstr>FC</vt:lpstr>
      <vt:lpstr>cap_new_out_Decarb</vt:lpstr>
      <vt:lpstr>cap_new_ann_Decarb</vt:lpstr>
      <vt:lpstr>del_annual_new_cap</vt:lpstr>
      <vt:lpstr>del_all</vt:lpstr>
      <vt:lpstr>cap_all</vt:lpstr>
      <vt:lpstr>del_cap_all (FC vs noFC)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Sophia</dc:creator>
  <cp:lastModifiedBy>Shi, Sophia</cp:lastModifiedBy>
  <dcterms:created xsi:type="dcterms:W3CDTF">2024-07-17T22:15:49Z</dcterms:created>
  <dcterms:modified xsi:type="dcterms:W3CDTF">2024-07-29T18:15:23Z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2024-07-18T23:22:05Z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be1ac654-217d-4f6c-9d25-d13cec3db22c</vt:lpwstr>
  </property>
  <property fmtid="{D5CDD505-2E9C-101B-9397-08002B2CF9AE}" pid="8" name="MSIP_Label_95965d95-ecc0-4720-b759-1f33c42ed7da_ContentBits">
    <vt:lpwstr>0</vt:lpwstr>
  </property>
</Properties>
</file>