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Z:\FY24-sshi-Last10pctProject\national runs\decarb plots\"/>
    </mc:Choice>
  </mc:AlternateContent>
  <xr:revisionPtr revIDLastSave="0" documentId="13_ncr:1_{EF44F8E4-71C5-4AD6-A45D-CF2914BE2FB5}" xr6:coauthVersionLast="47" xr6:coauthVersionMax="47" xr10:uidLastSave="{00000000-0000-0000-0000-000000000000}"/>
  <bookViews>
    <workbookView xWindow="6384" yWindow="-96" windowWidth="23232" windowHeight="12432" activeTab="2" xr2:uid="{00000000-000D-0000-FFFF-FFFF00000000}"/>
  </bookViews>
  <sheets>
    <sheet name="noFC" sheetId="1" r:id="rId1"/>
    <sheet name="FC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O3" i="2"/>
  <c r="O4" i="2"/>
  <c r="O5" i="2"/>
  <c r="O6" i="2"/>
  <c r="O7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2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27" i="1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P3" i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<sst xmlns="http://schemas.openxmlformats.org/spreadsheetml/2006/main" count="1305" uniqueCount="25">
  <si>
    <t>scenario</t>
  </si>
  <si>
    <t>tech</t>
  </si>
  <si>
    <t>year</t>
  </si>
  <si>
    <t>Capacity (GW)</t>
  </si>
  <si>
    <t>Net Level Capacity (GW)</t>
  </si>
  <si>
    <t>Decarb (FC)</t>
  </si>
  <si>
    <t>electrolyzer</t>
  </si>
  <si>
    <t>Low RE Costs (FC)</t>
  </si>
  <si>
    <t>High RE Costs (FC)</t>
  </si>
  <si>
    <t>Reduced RE (FC)</t>
  </si>
  <si>
    <t>No CCS (FC)</t>
  </si>
  <si>
    <t>Low FC Costs (FC)</t>
  </si>
  <si>
    <t>High Electrification (FC)</t>
  </si>
  <si>
    <t>fuel-cell</t>
  </si>
  <si>
    <t>Decarb</t>
  </si>
  <si>
    <t xml:space="preserve">Low RE Costs </t>
  </si>
  <si>
    <t>High RE Costs</t>
  </si>
  <si>
    <t>Reduced RE</t>
  </si>
  <si>
    <t>No CCS</t>
  </si>
  <si>
    <t>Low FC Costs</t>
  </si>
  <si>
    <t>High Electrification</t>
  </si>
  <si>
    <t>h2-ct</t>
  </si>
  <si>
    <t>h2-ct_upgrade</t>
  </si>
  <si>
    <t>discharge/charge</t>
  </si>
  <si>
    <t>dicharge/charge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</si>
</sst>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3"/>
  <sheetViews>
    <sheetView topLeftCell="A37" workbookViewId="0">
      <selection activeCell="U9" sqref="U9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2</v>
      </c>
      <c r="U1" t="s">
        <v>23</v>
      </c>
    </row>
    <row r="2" spans="1:21" x14ac:dyDescent="0.25">
      <c r="A2" t="s">
        <v>14</v>
      </c>
      <c r="B2" t="s">
        <v>6</v>
      </c>
      <c r="C2">
        <v>2010</v>
      </c>
      <c r="D2">
        <v>0</v>
      </c>
      <c r="E2">
        <v>1012.345314207</v>
      </c>
      <c r="G2" t="s">
        <v>14</v>
      </c>
      <c r="H2" t="s">
        <v>21</v>
      </c>
      <c r="I2">
        <v>2010</v>
      </c>
      <c r="J2">
        <v>0</v>
      </c>
      <c r="K2">
        <v>1012.345314207</v>
      </c>
      <c r="M2" t="s">
        <v>14</v>
      </c>
      <c r="N2" t="s">
        <v>21</v>
      </c>
      <c r="O2">
        <v>2010</v>
      </c>
      <c r="P2">
        <f>J2+J15</f>
        <v>0</v>
      </c>
      <c r="Q2">
        <v>1012.345314207</v>
      </c>
      <c r="S2" t="s">
        <v>14</v>
      </c>
      <c r="T2">
        <v>2010</v>
      </c>
      <c r="U2" t="str">
        <f>IF(D2=0,"n/a",P2/D2)</f>
        <v>n/a</v>
      </c>
    </row>
    <row r="3" spans="1:21" x14ac:dyDescent="0.25">
      <c r="A3" t="s">
        <v>14</v>
      </c>
      <c r="B3" t="s">
        <v>6</v>
      </c>
      <c r="C3">
        <v>2015</v>
      </c>
      <c r="D3">
        <v>0</v>
      </c>
      <c r="E3">
        <v>1056.6046959390001</v>
      </c>
      <c r="G3" t="s">
        <v>14</v>
      </c>
      <c r="H3" t="s">
        <v>21</v>
      </c>
      <c r="I3">
        <v>2015</v>
      </c>
      <c r="J3">
        <v>0</v>
      </c>
      <c r="K3">
        <v>1056.6046959390001</v>
      </c>
      <c r="M3" t="s">
        <v>14</v>
      </c>
      <c r="N3" t="s">
        <v>21</v>
      </c>
      <c r="O3">
        <v>2015</v>
      </c>
      <c r="P3">
        <f t="shared" ref="P3:P27" si="0">J3+J16</f>
        <v>0</v>
      </c>
      <c r="Q3">
        <v>1056.6046959390001</v>
      </c>
      <c r="S3" t="s">
        <v>14</v>
      </c>
      <c r="T3">
        <v>2015</v>
      </c>
      <c r="U3" t="str">
        <f t="shared" ref="U3:U66" si="1">IF(D3=0,"n/a",P3/D3)</f>
        <v>n/a</v>
      </c>
    </row>
    <row r="4" spans="1:21" x14ac:dyDescent="0.25">
      <c r="A4" t="s">
        <v>14</v>
      </c>
      <c r="B4" t="s">
        <v>6</v>
      </c>
      <c r="C4">
        <v>2020</v>
      </c>
      <c r="D4">
        <v>0</v>
      </c>
      <c r="E4">
        <v>1113.0277624</v>
      </c>
      <c r="G4" t="s">
        <v>14</v>
      </c>
      <c r="H4" t="s">
        <v>21</v>
      </c>
      <c r="I4">
        <v>2020</v>
      </c>
      <c r="J4">
        <v>0</v>
      </c>
      <c r="K4">
        <v>1113.0277624</v>
      </c>
      <c r="M4" t="s">
        <v>14</v>
      </c>
      <c r="N4" t="s">
        <v>21</v>
      </c>
      <c r="O4">
        <v>2020</v>
      </c>
      <c r="P4">
        <f t="shared" si="0"/>
        <v>0</v>
      </c>
      <c r="Q4">
        <v>1113.0277624</v>
      </c>
      <c r="S4" t="s">
        <v>14</v>
      </c>
      <c r="T4">
        <v>2020</v>
      </c>
      <c r="U4" t="str">
        <f t="shared" si="1"/>
        <v>n/a</v>
      </c>
    </row>
    <row r="5" spans="1:21" x14ac:dyDescent="0.25">
      <c r="A5" t="s">
        <v>14</v>
      </c>
      <c r="B5" t="s">
        <v>6</v>
      </c>
      <c r="C5">
        <v>2023</v>
      </c>
      <c r="D5">
        <v>0</v>
      </c>
      <c r="E5">
        <v>1220.5795850280001</v>
      </c>
      <c r="G5" t="s">
        <v>14</v>
      </c>
      <c r="H5" t="s">
        <v>21</v>
      </c>
      <c r="I5">
        <v>2023</v>
      </c>
      <c r="J5">
        <v>0</v>
      </c>
      <c r="K5">
        <v>1220.5795850280001</v>
      </c>
      <c r="M5" t="s">
        <v>14</v>
      </c>
      <c r="N5" t="s">
        <v>21</v>
      </c>
      <c r="O5">
        <v>2023</v>
      </c>
      <c r="P5">
        <f t="shared" si="0"/>
        <v>0</v>
      </c>
      <c r="Q5">
        <v>1220.5795850280001</v>
      </c>
      <c r="S5" t="s">
        <v>14</v>
      </c>
      <c r="T5">
        <v>2023</v>
      </c>
      <c r="U5" t="str">
        <f t="shared" si="1"/>
        <v>n/a</v>
      </c>
    </row>
    <row r="6" spans="1:21" x14ac:dyDescent="0.25">
      <c r="A6" t="s">
        <v>14</v>
      </c>
      <c r="B6" t="s">
        <v>6</v>
      </c>
      <c r="C6">
        <v>2026</v>
      </c>
      <c r="D6">
        <v>0</v>
      </c>
      <c r="E6">
        <v>1587.845210924</v>
      </c>
      <c r="G6" t="s">
        <v>14</v>
      </c>
      <c r="H6" t="s">
        <v>21</v>
      </c>
      <c r="I6">
        <v>2026</v>
      </c>
      <c r="J6">
        <v>0</v>
      </c>
      <c r="K6">
        <v>1587.845210924</v>
      </c>
      <c r="M6" t="s">
        <v>14</v>
      </c>
      <c r="N6" t="s">
        <v>21</v>
      </c>
      <c r="O6">
        <v>2026</v>
      </c>
      <c r="P6">
        <f t="shared" si="0"/>
        <v>0</v>
      </c>
      <c r="Q6">
        <v>1587.845210924</v>
      </c>
      <c r="S6" t="s">
        <v>14</v>
      </c>
      <c r="T6">
        <v>2026</v>
      </c>
      <c r="U6" t="str">
        <f t="shared" si="1"/>
        <v>n/a</v>
      </c>
    </row>
    <row r="7" spans="1:21" x14ac:dyDescent="0.25">
      <c r="A7" t="s">
        <v>14</v>
      </c>
      <c r="B7" t="s">
        <v>6</v>
      </c>
      <c r="C7">
        <v>2029</v>
      </c>
      <c r="D7">
        <v>0</v>
      </c>
      <c r="E7">
        <v>1764.4028722339999</v>
      </c>
      <c r="G7" t="s">
        <v>14</v>
      </c>
      <c r="H7" t="s">
        <v>21</v>
      </c>
      <c r="I7">
        <v>2029</v>
      </c>
      <c r="J7">
        <v>3.8410005250000001</v>
      </c>
      <c r="K7">
        <v>1764.4028722339999</v>
      </c>
      <c r="M7" t="s">
        <v>14</v>
      </c>
      <c r="N7" t="s">
        <v>21</v>
      </c>
      <c r="O7">
        <v>2029</v>
      </c>
      <c r="P7">
        <f t="shared" si="0"/>
        <v>3.8410005250000001</v>
      </c>
      <c r="Q7">
        <v>1764.4028722339999</v>
      </c>
      <c r="S7" t="s">
        <v>14</v>
      </c>
      <c r="T7">
        <v>2029</v>
      </c>
      <c r="U7" t="str">
        <f t="shared" si="1"/>
        <v>n/a</v>
      </c>
    </row>
    <row r="8" spans="1:21" x14ac:dyDescent="0.25">
      <c r="A8" t="s">
        <v>14</v>
      </c>
      <c r="B8" t="s">
        <v>6</v>
      </c>
      <c r="C8">
        <v>2032</v>
      </c>
      <c r="D8">
        <v>0</v>
      </c>
      <c r="E8">
        <v>2090.8866971440002</v>
      </c>
      <c r="G8" t="s">
        <v>14</v>
      </c>
      <c r="H8" t="s">
        <v>21</v>
      </c>
      <c r="I8">
        <v>2032</v>
      </c>
      <c r="J8">
        <v>3.8410005250000001</v>
      </c>
      <c r="K8">
        <v>2090.8866971440002</v>
      </c>
      <c r="M8" t="s">
        <v>14</v>
      </c>
      <c r="N8" t="s">
        <v>21</v>
      </c>
      <c r="O8">
        <v>2032</v>
      </c>
      <c r="P8">
        <f t="shared" si="0"/>
        <v>3.8410005250000001</v>
      </c>
      <c r="Q8">
        <v>2090.8866971440002</v>
      </c>
      <c r="S8" t="s">
        <v>14</v>
      </c>
      <c r="T8">
        <v>2032</v>
      </c>
      <c r="U8" t="str">
        <f t="shared" si="1"/>
        <v>n/a</v>
      </c>
    </row>
    <row r="9" spans="1:21" x14ac:dyDescent="0.25">
      <c r="A9" t="s">
        <v>14</v>
      </c>
      <c r="B9" t="s">
        <v>6</v>
      </c>
      <c r="C9">
        <v>2035</v>
      </c>
      <c r="D9">
        <v>10.520758109999999</v>
      </c>
      <c r="E9">
        <v>2406.9991431429999</v>
      </c>
      <c r="G9" t="s">
        <v>14</v>
      </c>
      <c r="H9" t="s">
        <v>21</v>
      </c>
      <c r="I9">
        <v>2035</v>
      </c>
      <c r="J9">
        <v>9.440374834</v>
      </c>
      <c r="K9">
        <v>2406.9991431429999</v>
      </c>
      <c r="M9" t="s">
        <v>14</v>
      </c>
      <c r="N9" t="s">
        <v>21</v>
      </c>
      <c r="O9">
        <v>2035</v>
      </c>
      <c r="P9">
        <f t="shared" si="0"/>
        <v>31.634642363000001</v>
      </c>
      <c r="Q9">
        <v>2406.9991431429999</v>
      </c>
      <c r="S9" t="s">
        <v>14</v>
      </c>
      <c r="T9">
        <v>2035</v>
      </c>
      <c r="U9">
        <f t="shared" si="1"/>
        <v>3.0068785948924361</v>
      </c>
    </row>
    <row r="10" spans="1:21" x14ac:dyDescent="0.25">
      <c r="A10" t="s">
        <v>14</v>
      </c>
      <c r="B10" t="s">
        <v>6</v>
      </c>
      <c r="C10">
        <v>2038</v>
      </c>
      <c r="D10">
        <v>11.654376436</v>
      </c>
      <c r="E10">
        <v>2640.9393523449999</v>
      </c>
      <c r="G10" t="s">
        <v>14</v>
      </c>
      <c r="H10" t="s">
        <v>21</v>
      </c>
      <c r="I10">
        <v>2038</v>
      </c>
      <c r="J10">
        <v>12.605271697999999</v>
      </c>
      <c r="K10">
        <v>2640.9393523449999</v>
      </c>
      <c r="M10" t="s">
        <v>14</v>
      </c>
      <c r="N10" t="s">
        <v>21</v>
      </c>
      <c r="O10">
        <v>2038</v>
      </c>
      <c r="P10">
        <f t="shared" si="0"/>
        <v>35.109750094999995</v>
      </c>
      <c r="Q10">
        <v>2640.9393523449999</v>
      </c>
      <c r="S10" t="s">
        <v>14</v>
      </c>
      <c r="T10">
        <v>2038</v>
      </c>
      <c r="U10">
        <f t="shared" si="1"/>
        <v>3.0125807491979657</v>
      </c>
    </row>
    <row r="11" spans="1:21" x14ac:dyDescent="0.25">
      <c r="A11" t="s">
        <v>14</v>
      </c>
      <c r="B11" t="s">
        <v>6</v>
      </c>
      <c r="C11">
        <v>2041</v>
      </c>
      <c r="D11">
        <v>18.066431673</v>
      </c>
      <c r="E11">
        <v>2747.6812977959999</v>
      </c>
      <c r="G11" t="s">
        <v>14</v>
      </c>
      <c r="H11" t="s">
        <v>21</v>
      </c>
      <c r="I11">
        <v>2041</v>
      </c>
      <c r="J11">
        <v>37.106546481999999</v>
      </c>
      <c r="K11">
        <v>2747.6812977959999</v>
      </c>
      <c r="M11" t="s">
        <v>14</v>
      </c>
      <c r="N11" t="s">
        <v>21</v>
      </c>
      <c r="O11">
        <v>2041</v>
      </c>
      <c r="P11">
        <f t="shared" si="0"/>
        <v>59.611024878999999</v>
      </c>
      <c r="Q11">
        <v>2747.6812977959999</v>
      </c>
      <c r="S11" t="s">
        <v>14</v>
      </c>
      <c r="T11">
        <v>2041</v>
      </c>
      <c r="U11">
        <f t="shared" si="1"/>
        <v>3.2995461393789092</v>
      </c>
    </row>
    <row r="12" spans="1:21" x14ac:dyDescent="0.25">
      <c r="A12" t="s">
        <v>14</v>
      </c>
      <c r="B12" t="s">
        <v>6</v>
      </c>
      <c r="C12">
        <v>2044</v>
      </c>
      <c r="D12">
        <v>24.316137146999999</v>
      </c>
      <c r="E12">
        <v>2927.2580321770001</v>
      </c>
      <c r="G12" t="s">
        <v>14</v>
      </c>
      <c r="H12" t="s">
        <v>21</v>
      </c>
      <c r="I12">
        <v>2044</v>
      </c>
      <c r="J12">
        <v>46.307042432000003</v>
      </c>
      <c r="K12">
        <v>2927.2580321770001</v>
      </c>
      <c r="M12" t="s">
        <v>14</v>
      </c>
      <c r="N12" t="s">
        <v>21</v>
      </c>
      <c r="O12">
        <v>2044</v>
      </c>
      <c r="P12">
        <f t="shared" si="0"/>
        <v>74.691497321</v>
      </c>
      <c r="Q12">
        <v>2927.2580321770001</v>
      </c>
      <c r="S12" t="s">
        <v>14</v>
      </c>
      <c r="T12">
        <v>2044</v>
      </c>
      <c r="U12">
        <f t="shared" si="1"/>
        <v>3.0716843250826562</v>
      </c>
    </row>
    <row r="13" spans="1:21" x14ac:dyDescent="0.25">
      <c r="A13" t="s">
        <v>14</v>
      </c>
      <c r="B13" t="s">
        <v>6</v>
      </c>
      <c r="C13">
        <v>2047</v>
      </c>
      <c r="D13">
        <v>28.871873644000001</v>
      </c>
      <c r="E13">
        <v>3090.2249312280001</v>
      </c>
      <c r="G13" t="s">
        <v>14</v>
      </c>
      <c r="H13" t="s">
        <v>21</v>
      </c>
      <c r="I13">
        <v>2047</v>
      </c>
      <c r="J13">
        <v>62.745998321999998</v>
      </c>
      <c r="K13">
        <v>3090.2249312280001</v>
      </c>
      <c r="M13" t="s">
        <v>14</v>
      </c>
      <c r="N13" t="s">
        <v>21</v>
      </c>
      <c r="O13">
        <v>2047</v>
      </c>
      <c r="P13">
        <f t="shared" si="0"/>
        <v>91.130453211000003</v>
      </c>
      <c r="Q13">
        <v>3090.2249312280001</v>
      </c>
      <c r="S13" t="s">
        <v>14</v>
      </c>
      <c r="T13">
        <v>2047</v>
      </c>
      <c r="U13">
        <f t="shared" si="1"/>
        <v>3.1563747588628788</v>
      </c>
    </row>
    <row r="14" spans="1:21" x14ac:dyDescent="0.25">
      <c r="A14" t="s">
        <v>14</v>
      </c>
      <c r="B14" t="s">
        <v>6</v>
      </c>
      <c r="C14">
        <v>2050</v>
      </c>
      <c r="D14">
        <v>40.457217262</v>
      </c>
      <c r="E14">
        <v>3287.7504702659999</v>
      </c>
      <c r="G14" t="s">
        <v>14</v>
      </c>
      <c r="H14" t="s">
        <v>21</v>
      </c>
      <c r="I14">
        <v>2050</v>
      </c>
      <c r="J14">
        <v>93.185054649999998</v>
      </c>
      <c r="K14">
        <v>3287.7504702659999</v>
      </c>
      <c r="M14" t="s">
        <v>14</v>
      </c>
      <c r="N14" t="s">
        <v>21</v>
      </c>
      <c r="O14">
        <v>2050</v>
      </c>
      <c r="P14">
        <f t="shared" si="0"/>
        <v>121.744839904</v>
      </c>
      <c r="Q14">
        <v>3287.7504702659999</v>
      </c>
      <c r="S14" t="s">
        <v>14</v>
      </c>
      <c r="T14">
        <v>2050</v>
      </c>
      <c r="U14">
        <f t="shared" si="1"/>
        <v>3.0092242656133079</v>
      </c>
    </row>
    <row r="15" spans="1:21" x14ac:dyDescent="0.25">
      <c r="A15" t="s">
        <v>15</v>
      </c>
      <c r="B15" t="s">
        <v>6</v>
      </c>
      <c r="C15">
        <v>2010</v>
      </c>
      <c r="D15">
        <v>0</v>
      </c>
      <c r="E15">
        <v>1012.345314207</v>
      </c>
      <c r="G15" t="s">
        <v>14</v>
      </c>
      <c r="H15" t="s">
        <v>22</v>
      </c>
      <c r="I15">
        <v>2010</v>
      </c>
      <c r="J15">
        <v>0</v>
      </c>
      <c r="K15">
        <v>1012.345314207</v>
      </c>
      <c r="M15" t="s">
        <v>15</v>
      </c>
      <c r="N15" t="s">
        <v>21</v>
      </c>
      <c r="O15">
        <v>2010</v>
      </c>
      <c r="P15">
        <f t="shared" si="0"/>
        <v>0</v>
      </c>
      <c r="Q15">
        <v>1012.345314207</v>
      </c>
      <c r="S15" t="s">
        <v>15</v>
      </c>
      <c r="T15">
        <v>2010</v>
      </c>
      <c r="U15" t="str">
        <f t="shared" si="1"/>
        <v>n/a</v>
      </c>
    </row>
    <row r="16" spans="1:21" x14ac:dyDescent="0.25">
      <c r="A16" t="s">
        <v>15</v>
      </c>
      <c r="B16" t="s">
        <v>6</v>
      </c>
      <c r="C16">
        <v>2015</v>
      </c>
      <c r="D16">
        <v>0</v>
      </c>
      <c r="E16">
        <v>1056.605332305</v>
      </c>
      <c r="G16" t="s">
        <v>14</v>
      </c>
      <c r="H16" t="s">
        <v>22</v>
      </c>
      <c r="I16">
        <v>2015</v>
      </c>
      <c r="J16">
        <v>0</v>
      </c>
      <c r="K16">
        <v>1056.6046959390001</v>
      </c>
      <c r="M16" t="s">
        <v>15</v>
      </c>
      <c r="N16" t="s">
        <v>21</v>
      </c>
      <c r="O16">
        <v>2015</v>
      </c>
      <c r="P16">
        <f t="shared" si="0"/>
        <v>0</v>
      </c>
      <c r="Q16">
        <v>1056.605332305</v>
      </c>
      <c r="S16" t="s">
        <v>15</v>
      </c>
      <c r="T16">
        <v>2015</v>
      </c>
      <c r="U16" t="str">
        <f t="shared" si="1"/>
        <v>n/a</v>
      </c>
    </row>
    <row r="17" spans="1:21" x14ac:dyDescent="0.25">
      <c r="A17" t="s">
        <v>15</v>
      </c>
      <c r="B17" t="s">
        <v>6</v>
      </c>
      <c r="C17">
        <v>2020</v>
      </c>
      <c r="D17">
        <v>0</v>
      </c>
      <c r="E17">
        <v>1113.032035128</v>
      </c>
      <c r="G17" t="s">
        <v>14</v>
      </c>
      <c r="H17" t="s">
        <v>22</v>
      </c>
      <c r="I17">
        <v>2020</v>
      </c>
      <c r="J17">
        <v>0</v>
      </c>
      <c r="K17">
        <v>1113.0277624</v>
      </c>
      <c r="M17" t="s">
        <v>15</v>
      </c>
      <c r="N17" t="s">
        <v>21</v>
      </c>
      <c r="O17">
        <v>2020</v>
      </c>
      <c r="P17">
        <f t="shared" si="0"/>
        <v>0</v>
      </c>
      <c r="Q17">
        <v>1113.032035128</v>
      </c>
      <c r="S17" t="s">
        <v>15</v>
      </c>
      <c r="T17">
        <v>2020</v>
      </c>
      <c r="U17" t="str">
        <f t="shared" si="1"/>
        <v>n/a</v>
      </c>
    </row>
    <row r="18" spans="1:21" x14ac:dyDescent="0.25">
      <c r="A18" t="s">
        <v>15</v>
      </c>
      <c r="B18" t="s">
        <v>6</v>
      </c>
      <c r="C18">
        <v>2023</v>
      </c>
      <c r="D18">
        <v>0</v>
      </c>
      <c r="E18">
        <v>1221.1142213969999</v>
      </c>
      <c r="G18" t="s">
        <v>14</v>
      </c>
      <c r="H18" t="s">
        <v>22</v>
      </c>
      <c r="I18">
        <v>2023</v>
      </c>
      <c r="J18">
        <v>0</v>
      </c>
      <c r="K18">
        <v>1220.5795850280001</v>
      </c>
      <c r="M18" t="s">
        <v>15</v>
      </c>
      <c r="N18" t="s">
        <v>21</v>
      </c>
      <c r="O18">
        <v>2023</v>
      </c>
      <c r="P18">
        <f t="shared" si="0"/>
        <v>0</v>
      </c>
      <c r="Q18">
        <v>1221.1142213969999</v>
      </c>
      <c r="S18" t="s">
        <v>15</v>
      </c>
      <c r="T18">
        <v>2023</v>
      </c>
      <c r="U18" t="str">
        <f t="shared" si="1"/>
        <v>n/a</v>
      </c>
    </row>
    <row r="19" spans="1:21" x14ac:dyDescent="0.25">
      <c r="A19" t="s">
        <v>15</v>
      </c>
      <c r="B19" t="s">
        <v>6</v>
      </c>
      <c r="C19">
        <v>2026</v>
      </c>
      <c r="D19">
        <v>0</v>
      </c>
      <c r="E19">
        <v>1608.157310051</v>
      </c>
      <c r="G19" t="s">
        <v>14</v>
      </c>
      <c r="H19" t="s">
        <v>22</v>
      </c>
      <c r="I19">
        <v>2026</v>
      </c>
      <c r="J19">
        <v>0</v>
      </c>
      <c r="K19">
        <v>1587.845210924</v>
      </c>
      <c r="M19" t="s">
        <v>15</v>
      </c>
      <c r="N19" t="s">
        <v>21</v>
      </c>
      <c r="O19">
        <v>2026</v>
      </c>
      <c r="P19">
        <f t="shared" si="0"/>
        <v>0</v>
      </c>
      <c r="Q19">
        <v>1608.157310051</v>
      </c>
      <c r="S19" t="s">
        <v>15</v>
      </c>
      <c r="T19">
        <v>2026</v>
      </c>
      <c r="U19" t="str">
        <f t="shared" si="1"/>
        <v>n/a</v>
      </c>
    </row>
    <row r="20" spans="1:21" x14ac:dyDescent="0.25">
      <c r="A20" t="s">
        <v>15</v>
      </c>
      <c r="B20" t="s">
        <v>6</v>
      </c>
      <c r="C20">
        <v>2029</v>
      </c>
      <c r="D20">
        <v>0</v>
      </c>
      <c r="E20">
        <v>1797.570628314</v>
      </c>
      <c r="G20" t="s">
        <v>14</v>
      </c>
      <c r="H20" t="s">
        <v>22</v>
      </c>
      <c r="I20">
        <v>2029</v>
      </c>
      <c r="J20">
        <v>0</v>
      </c>
      <c r="K20">
        <v>1764.4028722339999</v>
      </c>
      <c r="M20" t="s">
        <v>15</v>
      </c>
      <c r="N20" t="s">
        <v>21</v>
      </c>
      <c r="O20">
        <v>2029</v>
      </c>
      <c r="P20">
        <f t="shared" si="0"/>
        <v>3.1616412239999998</v>
      </c>
      <c r="Q20">
        <v>1797.570628314</v>
      </c>
      <c r="S20" t="s">
        <v>15</v>
      </c>
      <c r="T20">
        <v>2029</v>
      </c>
      <c r="U20" t="str">
        <f t="shared" si="1"/>
        <v>n/a</v>
      </c>
    </row>
    <row r="21" spans="1:21" x14ac:dyDescent="0.25">
      <c r="A21" t="s">
        <v>15</v>
      </c>
      <c r="B21" t="s">
        <v>6</v>
      </c>
      <c r="C21">
        <v>2032</v>
      </c>
      <c r="D21">
        <v>0</v>
      </c>
      <c r="E21">
        <v>2113.110483594</v>
      </c>
      <c r="G21" t="s">
        <v>14</v>
      </c>
      <c r="H21" t="s">
        <v>22</v>
      </c>
      <c r="I21">
        <v>2032</v>
      </c>
      <c r="J21">
        <v>0</v>
      </c>
      <c r="K21">
        <v>2090.8866971440002</v>
      </c>
      <c r="M21" t="s">
        <v>15</v>
      </c>
      <c r="N21" t="s">
        <v>21</v>
      </c>
      <c r="O21">
        <v>2032</v>
      </c>
      <c r="P21">
        <f t="shared" si="0"/>
        <v>7.0389174160000003</v>
      </c>
      <c r="Q21">
        <v>2113.110483594</v>
      </c>
      <c r="S21" t="s">
        <v>15</v>
      </c>
      <c r="T21">
        <v>2032</v>
      </c>
      <c r="U21" t="str">
        <f t="shared" si="1"/>
        <v>n/a</v>
      </c>
    </row>
    <row r="22" spans="1:21" x14ac:dyDescent="0.25">
      <c r="A22" t="s">
        <v>15</v>
      </c>
      <c r="B22" t="s">
        <v>6</v>
      </c>
      <c r="C22">
        <v>2035</v>
      </c>
      <c r="D22">
        <v>2.6183640229999998</v>
      </c>
      <c r="E22">
        <v>2461.6769051400001</v>
      </c>
      <c r="G22" t="s">
        <v>14</v>
      </c>
      <c r="H22" t="s">
        <v>22</v>
      </c>
      <c r="I22">
        <v>2035</v>
      </c>
      <c r="J22">
        <v>22.194267529000001</v>
      </c>
      <c r="K22">
        <v>2406.9991431429999</v>
      </c>
      <c r="M22" t="s">
        <v>15</v>
      </c>
      <c r="N22" t="s">
        <v>21</v>
      </c>
      <c r="O22">
        <v>2035</v>
      </c>
      <c r="P22">
        <f t="shared" si="0"/>
        <v>28.310128663</v>
      </c>
      <c r="Q22">
        <v>2461.6769051400001</v>
      </c>
      <c r="S22" t="s">
        <v>15</v>
      </c>
      <c r="T22">
        <v>2035</v>
      </c>
      <c r="U22">
        <f t="shared" si="1"/>
        <v>10.812143924343863</v>
      </c>
    </row>
    <row r="23" spans="1:21" x14ac:dyDescent="0.25">
      <c r="A23" t="s">
        <v>15</v>
      </c>
      <c r="B23" t="s">
        <v>6</v>
      </c>
      <c r="C23">
        <v>2038</v>
      </c>
      <c r="D23">
        <v>3.730252235</v>
      </c>
      <c r="E23">
        <v>2739.183811207</v>
      </c>
      <c r="G23" t="s">
        <v>14</v>
      </c>
      <c r="H23" t="s">
        <v>22</v>
      </c>
      <c r="I23">
        <v>2038</v>
      </c>
      <c r="J23">
        <v>22.504478397</v>
      </c>
      <c r="K23">
        <v>2640.9393523449999</v>
      </c>
      <c r="M23" t="s">
        <v>15</v>
      </c>
      <c r="N23" t="s">
        <v>21</v>
      </c>
      <c r="O23">
        <v>2038</v>
      </c>
      <c r="P23">
        <f t="shared" si="0"/>
        <v>32.074214576000003</v>
      </c>
      <c r="Q23">
        <v>2739.183811207</v>
      </c>
      <c r="S23" t="s">
        <v>15</v>
      </c>
      <c r="T23">
        <v>2038</v>
      </c>
      <c r="U23">
        <f t="shared" si="1"/>
        <v>8.5984036883768535</v>
      </c>
    </row>
    <row r="24" spans="1:21" x14ac:dyDescent="0.25">
      <c r="A24" t="s">
        <v>15</v>
      </c>
      <c r="B24" t="s">
        <v>6</v>
      </c>
      <c r="C24">
        <v>2041</v>
      </c>
      <c r="D24">
        <v>12.777116931</v>
      </c>
      <c r="E24">
        <v>2869.1992180960001</v>
      </c>
      <c r="G24" t="s">
        <v>14</v>
      </c>
      <c r="H24" t="s">
        <v>22</v>
      </c>
      <c r="I24">
        <v>2041</v>
      </c>
      <c r="J24">
        <v>22.504478397</v>
      </c>
      <c r="K24">
        <v>2747.6812977959999</v>
      </c>
      <c r="M24" t="s">
        <v>15</v>
      </c>
      <c r="N24" t="s">
        <v>21</v>
      </c>
      <c r="O24">
        <v>2041</v>
      </c>
      <c r="P24">
        <f t="shared" si="0"/>
        <v>70.862723141000004</v>
      </c>
      <c r="Q24">
        <v>2869.1992180960001</v>
      </c>
      <c r="S24" t="s">
        <v>15</v>
      </c>
      <c r="T24">
        <v>2041</v>
      </c>
      <c r="U24">
        <f t="shared" si="1"/>
        <v>5.5460651666317604</v>
      </c>
    </row>
    <row r="25" spans="1:21" x14ac:dyDescent="0.25">
      <c r="A25" t="s">
        <v>15</v>
      </c>
      <c r="B25" t="s">
        <v>6</v>
      </c>
      <c r="C25">
        <v>2044</v>
      </c>
      <c r="D25">
        <v>15.834662285</v>
      </c>
      <c r="E25">
        <v>3037.826615942</v>
      </c>
      <c r="G25" t="s">
        <v>14</v>
      </c>
      <c r="H25" t="s">
        <v>22</v>
      </c>
      <c r="I25">
        <v>2044</v>
      </c>
      <c r="J25">
        <v>28.384454889000001</v>
      </c>
      <c r="K25">
        <v>2927.2580321770001</v>
      </c>
      <c r="M25" t="s">
        <v>15</v>
      </c>
      <c r="N25" t="s">
        <v>21</v>
      </c>
      <c r="O25">
        <v>2044</v>
      </c>
      <c r="P25">
        <f t="shared" si="0"/>
        <v>81.801003257000005</v>
      </c>
      <c r="Q25">
        <v>3037.826615942</v>
      </c>
      <c r="S25" t="s">
        <v>15</v>
      </c>
      <c r="T25">
        <v>2044</v>
      </c>
      <c r="U25">
        <f t="shared" si="1"/>
        <v>5.1659455556869807</v>
      </c>
    </row>
    <row r="26" spans="1:21" x14ac:dyDescent="0.25">
      <c r="A26" t="s">
        <v>15</v>
      </c>
      <c r="B26" t="s">
        <v>6</v>
      </c>
      <c r="C26">
        <v>2047</v>
      </c>
      <c r="D26">
        <v>19.183696236999999</v>
      </c>
      <c r="E26">
        <v>3202.9023964160001</v>
      </c>
      <c r="G26" t="s">
        <v>14</v>
      </c>
      <c r="H26" t="s">
        <v>22</v>
      </c>
      <c r="I26">
        <v>2047</v>
      </c>
      <c r="J26">
        <v>28.384454889000001</v>
      </c>
      <c r="K26">
        <v>3090.2249312280001</v>
      </c>
      <c r="M26" t="s">
        <v>15</v>
      </c>
      <c r="N26" t="s">
        <v>21</v>
      </c>
      <c r="O26">
        <v>2047</v>
      </c>
      <c r="P26">
        <f t="shared" si="0"/>
        <v>97.134407052</v>
      </c>
      <c r="Q26">
        <v>3202.9023964160001</v>
      </c>
      <c r="S26" t="s">
        <v>15</v>
      </c>
      <c r="T26">
        <v>2047</v>
      </c>
      <c r="U26">
        <f t="shared" si="1"/>
        <v>5.0633832944380561</v>
      </c>
    </row>
    <row r="27" spans="1:21" x14ac:dyDescent="0.25">
      <c r="A27" t="s">
        <v>15</v>
      </c>
      <c r="B27" t="s">
        <v>6</v>
      </c>
      <c r="C27">
        <v>2050</v>
      </c>
      <c r="D27">
        <v>23.569426793999899</v>
      </c>
      <c r="E27">
        <v>3390.1402087609999</v>
      </c>
      <c r="G27" t="s">
        <v>14</v>
      </c>
      <c r="H27" t="s">
        <v>22</v>
      </c>
      <c r="I27">
        <v>2050</v>
      </c>
      <c r="J27">
        <v>28.559785254000001</v>
      </c>
      <c r="K27">
        <v>3287.7504702659999</v>
      </c>
      <c r="M27" t="s">
        <v>15</v>
      </c>
      <c r="N27" t="s">
        <v>21</v>
      </c>
      <c r="O27">
        <v>2050</v>
      </c>
      <c r="P27">
        <f>J27+J40</f>
        <v>110.141215</v>
      </c>
      <c r="Q27">
        <v>3390.1402087609999</v>
      </c>
      <c r="S27" t="s">
        <v>15</v>
      </c>
      <c r="T27">
        <v>2050</v>
      </c>
      <c r="U27">
        <f t="shared" si="1"/>
        <v>4.6730544600278021</v>
      </c>
    </row>
    <row r="28" spans="1:21" x14ac:dyDescent="0.25">
      <c r="A28" t="s">
        <v>16</v>
      </c>
      <c r="B28" t="s">
        <v>6</v>
      </c>
      <c r="C28">
        <v>2010</v>
      </c>
      <c r="D28">
        <v>0</v>
      </c>
      <c r="E28">
        <v>1012.345314207</v>
      </c>
      <c r="G28" t="s">
        <v>15</v>
      </c>
      <c r="H28" t="s">
        <v>21</v>
      </c>
      <c r="I28">
        <v>2010</v>
      </c>
      <c r="J28">
        <v>0</v>
      </c>
      <c r="K28">
        <v>1012.345314207</v>
      </c>
      <c r="M28" t="s">
        <v>16</v>
      </c>
      <c r="N28" t="s">
        <v>21</v>
      </c>
      <c r="O28">
        <v>2010</v>
      </c>
      <c r="P28">
        <f t="shared" ref="P28:P91" si="2">J28+J41</f>
        <v>0</v>
      </c>
      <c r="Q28">
        <v>1012.345314207</v>
      </c>
      <c r="S28" t="s">
        <v>16</v>
      </c>
      <c r="T28">
        <v>2010</v>
      </c>
      <c r="U28" t="str">
        <f t="shared" si="1"/>
        <v>n/a</v>
      </c>
    </row>
    <row r="29" spans="1:21" x14ac:dyDescent="0.25">
      <c r="A29" t="s">
        <v>16</v>
      </c>
      <c r="B29" t="s">
        <v>6</v>
      </c>
      <c r="C29">
        <v>2015</v>
      </c>
      <c r="D29">
        <v>0</v>
      </c>
      <c r="E29">
        <v>1056.605332305</v>
      </c>
      <c r="G29" t="s">
        <v>15</v>
      </c>
      <c r="H29" t="s">
        <v>21</v>
      </c>
      <c r="I29">
        <v>2015</v>
      </c>
      <c r="J29">
        <v>0</v>
      </c>
      <c r="K29">
        <v>1056.605332305</v>
      </c>
      <c r="M29" t="s">
        <v>16</v>
      </c>
      <c r="N29" t="s">
        <v>21</v>
      </c>
      <c r="O29">
        <v>2015</v>
      </c>
      <c r="P29">
        <f t="shared" si="2"/>
        <v>0</v>
      </c>
      <c r="Q29">
        <v>1056.605332305</v>
      </c>
      <c r="S29" t="s">
        <v>16</v>
      </c>
      <c r="T29">
        <v>2015</v>
      </c>
      <c r="U29" t="str">
        <f t="shared" si="1"/>
        <v>n/a</v>
      </c>
    </row>
    <row r="30" spans="1:21" x14ac:dyDescent="0.25">
      <c r="A30" t="s">
        <v>16</v>
      </c>
      <c r="B30" t="s">
        <v>6</v>
      </c>
      <c r="C30">
        <v>2020</v>
      </c>
      <c r="D30">
        <v>0</v>
      </c>
      <c r="E30">
        <v>1113.032035128</v>
      </c>
      <c r="G30" t="s">
        <v>15</v>
      </c>
      <c r="H30" t="s">
        <v>21</v>
      </c>
      <c r="I30">
        <v>2020</v>
      </c>
      <c r="J30">
        <v>0</v>
      </c>
      <c r="K30">
        <v>1113.032035128</v>
      </c>
      <c r="M30" t="s">
        <v>16</v>
      </c>
      <c r="N30" t="s">
        <v>21</v>
      </c>
      <c r="O30">
        <v>2020</v>
      </c>
      <c r="P30">
        <f t="shared" si="2"/>
        <v>0</v>
      </c>
      <c r="Q30">
        <v>1113.032035128</v>
      </c>
      <c r="S30" t="s">
        <v>16</v>
      </c>
      <c r="T30">
        <v>2020</v>
      </c>
      <c r="U30" t="str">
        <f t="shared" si="1"/>
        <v>n/a</v>
      </c>
    </row>
    <row r="31" spans="1:21" x14ac:dyDescent="0.25">
      <c r="A31" t="s">
        <v>16</v>
      </c>
      <c r="B31" t="s">
        <v>6</v>
      </c>
      <c r="C31">
        <v>2023</v>
      </c>
      <c r="D31">
        <v>0</v>
      </c>
      <c r="E31">
        <v>1218.8238577560001</v>
      </c>
      <c r="G31" t="s">
        <v>15</v>
      </c>
      <c r="H31" t="s">
        <v>21</v>
      </c>
      <c r="I31">
        <v>2023</v>
      </c>
      <c r="J31">
        <v>0</v>
      </c>
      <c r="K31">
        <v>1221.1142213969999</v>
      </c>
      <c r="M31" t="s">
        <v>16</v>
      </c>
      <c r="N31" t="s">
        <v>21</v>
      </c>
      <c r="O31">
        <v>2023</v>
      </c>
      <c r="P31">
        <f t="shared" si="2"/>
        <v>0</v>
      </c>
      <c r="Q31">
        <v>1218.8238577560001</v>
      </c>
      <c r="S31" t="s">
        <v>16</v>
      </c>
      <c r="T31">
        <v>2023</v>
      </c>
      <c r="U31" t="str">
        <f t="shared" si="1"/>
        <v>n/a</v>
      </c>
    </row>
    <row r="32" spans="1:21" x14ac:dyDescent="0.25">
      <c r="A32" t="s">
        <v>16</v>
      </c>
      <c r="B32" t="s">
        <v>6</v>
      </c>
      <c r="C32">
        <v>2026</v>
      </c>
      <c r="D32">
        <v>0</v>
      </c>
      <c r="E32">
        <v>1556.8107230420001</v>
      </c>
      <c r="G32" t="s">
        <v>15</v>
      </c>
      <c r="H32" t="s">
        <v>21</v>
      </c>
      <c r="I32">
        <v>2026</v>
      </c>
      <c r="J32">
        <v>0</v>
      </c>
      <c r="K32">
        <v>1608.157310051</v>
      </c>
      <c r="M32" t="s">
        <v>16</v>
      </c>
      <c r="N32" t="s">
        <v>21</v>
      </c>
      <c r="O32">
        <v>2026</v>
      </c>
      <c r="P32">
        <f t="shared" si="2"/>
        <v>0</v>
      </c>
      <c r="Q32">
        <v>1556.8107230420001</v>
      </c>
      <c r="S32" t="s">
        <v>16</v>
      </c>
      <c r="T32">
        <v>2026</v>
      </c>
      <c r="U32" t="str">
        <f t="shared" si="1"/>
        <v>n/a</v>
      </c>
    </row>
    <row r="33" spans="1:21" x14ac:dyDescent="0.25">
      <c r="A33" t="s">
        <v>16</v>
      </c>
      <c r="B33" t="s">
        <v>6</v>
      </c>
      <c r="C33">
        <v>2029</v>
      </c>
      <c r="D33">
        <v>0</v>
      </c>
      <c r="E33">
        <v>1721.390725644</v>
      </c>
      <c r="G33" t="s">
        <v>15</v>
      </c>
      <c r="H33" t="s">
        <v>21</v>
      </c>
      <c r="I33">
        <v>2029</v>
      </c>
      <c r="J33">
        <v>3.1616412239999998</v>
      </c>
      <c r="K33">
        <v>1797.570628314</v>
      </c>
      <c r="M33" t="s">
        <v>16</v>
      </c>
      <c r="N33" t="s">
        <v>21</v>
      </c>
      <c r="O33">
        <v>2029</v>
      </c>
      <c r="P33">
        <f t="shared" si="2"/>
        <v>3.1616412239999998</v>
      </c>
      <c r="Q33">
        <v>1721.390725644</v>
      </c>
      <c r="S33" t="s">
        <v>16</v>
      </c>
      <c r="T33">
        <v>2029</v>
      </c>
      <c r="U33" t="str">
        <f t="shared" si="1"/>
        <v>n/a</v>
      </c>
    </row>
    <row r="34" spans="1:21" x14ac:dyDescent="0.25">
      <c r="A34" t="s">
        <v>16</v>
      </c>
      <c r="B34" t="s">
        <v>6</v>
      </c>
      <c r="C34">
        <v>2032</v>
      </c>
      <c r="D34">
        <v>0</v>
      </c>
      <c r="E34">
        <v>2035.2555704070001</v>
      </c>
      <c r="G34" t="s">
        <v>15</v>
      </c>
      <c r="H34" t="s">
        <v>21</v>
      </c>
      <c r="I34">
        <v>2032</v>
      </c>
      <c r="J34">
        <v>7.0389174160000003</v>
      </c>
      <c r="K34">
        <v>2113.110483594</v>
      </c>
      <c r="M34" t="s">
        <v>16</v>
      </c>
      <c r="N34" t="s">
        <v>21</v>
      </c>
      <c r="O34">
        <v>2032</v>
      </c>
      <c r="P34">
        <f t="shared" si="2"/>
        <v>7.0389174160000003</v>
      </c>
      <c r="Q34">
        <v>2035.2555704070001</v>
      </c>
      <c r="S34" t="s">
        <v>16</v>
      </c>
      <c r="T34">
        <v>2032</v>
      </c>
      <c r="U34" t="str">
        <f t="shared" si="1"/>
        <v>n/a</v>
      </c>
    </row>
    <row r="35" spans="1:21" x14ac:dyDescent="0.25">
      <c r="A35" t="s">
        <v>16</v>
      </c>
      <c r="B35" t="s">
        <v>6</v>
      </c>
      <c r="C35">
        <v>2035</v>
      </c>
      <c r="D35">
        <v>17.182253050999901</v>
      </c>
      <c r="E35">
        <v>2299.7265599980001</v>
      </c>
      <c r="G35" t="s">
        <v>15</v>
      </c>
      <c r="H35" t="s">
        <v>21</v>
      </c>
      <c r="I35">
        <v>2035</v>
      </c>
      <c r="J35">
        <v>6.1158611340000002</v>
      </c>
      <c r="K35">
        <v>2461.6769051400001</v>
      </c>
      <c r="M35" t="s">
        <v>16</v>
      </c>
      <c r="N35" t="s">
        <v>21</v>
      </c>
      <c r="O35">
        <v>2035</v>
      </c>
      <c r="P35">
        <f t="shared" si="2"/>
        <v>7.7089578260000007</v>
      </c>
      <c r="Q35">
        <v>2299.7265599980001</v>
      </c>
      <c r="S35" t="s">
        <v>16</v>
      </c>
      <c r="T35">
        <v>2035</v>
      </c>
      <c r="U35">
        <f t="shared" si="1"/>
        <v>0.4486581476316569</v>
      </c>
    </row>
    <row r="36" spans="1:21" x14ac:dyDescent="0.25">
      <c r="A36" t="s">
        <v>16</v>
      </c>
      <c r="B36" t="s">
        <v>6</v>
      </c>
      <c r="C36">
        <v>2038</v>
      </c>
      <c r="D36">
        <v>19.244582749999999</v>
      </c>
      <c r="E36">
        <v>2534.7665900840002</v>
      </c>
      <c r="G36" t="s">
        <v>15</v>
      </c>
      <c r="H36" t="s">
        <v>21</v>
      </c>
      <c r="I36">
        <v>2038</v>
      </c>
      <c r="J36">
        <v>9.5697361789999995</v>
      </c>
      <c r="K36">
        <v>2739.183811207</v>
      </c>
      <c r="M36" t="s">
        <v>16</v>
      </c>
      <c r="N36" t="s">
        <v>21</v>
      </c>
      <c r="O36">
        <v>2038</v>
      </c>
      <c r="P36">
        <f t="shared" si="2"/>
        <v>10.96140015999999</v>
      </c>
      <c r="Q36">
        <v>2534.7665900840002</v>
      </c>
      <c r="S36" t="s">
        <v>16</v>
      </c>
      <c r="T36">
        <v>2038</v>
      </c>
      <c r="U36">
        <f t="shared" si="1"/>
        <v>0.56958367465774185</v>
      </c>
    </row>
    <row r="37" spans="1:21" x14ac:dyDescent="0.25">
      <c r="A37" t="s">
        <v>16</v>
      </c>
      <c r="B37" t="s">
        <v>6</v>
      </c>
      <c r="C37">
        <v>2041</v>
      </c>
      <c r="D37">
        <v>37.909376082000001</v>
      </c>
      <c r="E37">
        <v>2644.706434274</v>
      </c>
      <c r="G37" t="s">
        <v>15</v>
      </c>
      <c r="H37" t="s">
        <v>21</v>
      </c>
      <c r="I37">
        <v>2041</v>
      </c>
      <c r="J37">
        <v>48.358244743999997</v>
      </c>
      <c r="K37">
        <v>2869.1992180960001</v>
      </c>
      <c r="M37" t="s">
        <v>16</v>
      </c>
      <c r="N37" t="s">
        <v>21</v>
      </c>
      <c r="O37">
        <v>2041</v>
      </c>
      <c r="P37">
        <f t="shared" si="2"/>
        <v>48.751027566999994</v>
      </c>
      <c r="Q37">
        <v>2644.706434274</v>
      </c>
      <c r="S37" t="s">
        <v>16</v>
      </c>
      <c r="T37">
        <v>2041</v>
      </c>
      <c r="U37">
        <f t="shared" si="1"/>
        <v>1.2859886551957205</v>
      </c>
    </row>
    <row r="38" spans="1:21" x14ac:dyDescent="0.25">
      <c r="A38" t="s">
        <v>16</v>
      </c>
      <c r="B38" t="s">
        <v>6</v>
      </c>
      <c r="C38">
        <v>2044</v>
      </c>
      <c r="D38">
        <v>49.367826899000001</v>
      </c>
      <c r="E38">
        <v>2840.3912403569998</v>
      </c>
      <c r="G38" t="s">
        <v>15</v>
      </c>
      <c r="H38" t="s">
        <v>21</v>
      </c>
      <c r="I38">
        <v>2044</v>
      </c>
      <c r="J38">
        <v>53.416548368000001</v>
      </c>
      <c r="K38">
        <v>3037.826615942</v>
      </c>
      <c r="M38" t="s">
        <v>16</v>
      </c>
      <c r="N38" t="s">
        <v>21</v>
      </c>
      <c r="O38">
        <v>2044</v>
      </c>
      <c r="P38">
        <f t="shared" si="2"/>
        <v>54.31472574</v>
      </c>
      <c r="Q38">
        <v>2840.3912403569998</v>
      </c>
      <c r="S38" t="s">
        <v>16</v>
      </c>
      <c r="T38">
        <v>2044</v>
      </c>
      <c r="U38">
        <f t="shared" si="1"/>
        <v>1.1002049138423835</v>
      </c>
    </row>
    <row r="39" spans="1:21" x14ac:dyDescent="0.25">
      <c r="A39" t="s">
        <v>16</v>
      </c>
      <c r="B39" t="s">
        <v>6</v>
      </c>
      <c r="C39">
        <v>2047</v>
      </c>
      <c r="D39">
        <v>62.599548233999997</v>
      </c>
      <c r="E39">
        <v>3021.9261376529998</v>
      </c>
      <c r="G39" t="s">
        <v>15</v>
      </c>
      <c r="H39" t="s">
        <v>21</v>
      </c>
      <c r="I39">
        <v>2047</v>
      </c>
      <c r="J39">
        <v>68.749952163000003</v>
      </c>
      <c r="K39">
        <v>3202.9023964160001</v>
      </c>
      <c r="M39" t="s">
        <v>16</v>
      </c>
      <c r="N39" t="s">
        <v>21</v>
      </c>
      <c r="O39">
        <v>2047</v>
      </c>
      <c r="P39">
        <f t="shared" si="2"/>
        <v>69.122691039000003</v>
      </c>
      <c r="Q39">
        <v>3021.9261376529998</v>
      </c>
      <c r="S39" t="s">
        <v>16</v>
      </c>
      <c r="T39">
        <v>2047</v>
      </c>
      <c r="U39">
        <f t="shared" si="1"/>
        <v>1.1042043111975217</v>
      </c>
    </row>
    <row r="40" spans="1:21" x14ac:dyDescent="0.25">
      <c r="A40" t="s">
        <v>16</v>
      </c>
      <c r="B40" t="s">
        <v>6</v>
      </c>
      <c r="C40">
        <v>2050</v>
      </c>
      <c r="D40">
        <v>69.248280356999999</v>
      </c>
      <c r="E40">
        <v>3225.6874204780001</v>
      </c>
      <c r="G40" t="s">
        <v>15</v>
      </c>
      <c r="H40" t="s">
        <v>21</v>
      </c>
      <c r="I40">
        <v>2050</v>
      </c>
      <c r="J40">
        <v>81.581429745999998</v>
      </c>
      <c r="K40">
        <v>3390.1402087609999</v>
      </c>
      <c r="M40" t="s">
        <v>16</v>
      </c>
      <c r="N40" t="s">
        <v>21</v>
      </c>
      <c r="O40">
        <v>2050</v>
      </c>
      <c r="P40">
        <f t="shared" si="2"/>
        <v>82.133373268</v>
      </c>
      <c r="Q40">
        <v>3225.6874204780001</v>
      </c>
      <c r="S40" t="s">
        <v>16</v>
      </c>
      <c r="T40">
        <v>2050</v>
      </c>
      <c r="U40">
        <f t="shared" si="1"/>
        <v>1.1860709442107829</v>
      </c>
    </row>
    <row r="41" spans="1:21" x14ac:dyDescent="0.25">
      <c r="A41" t="s">
        <v>17</v>
      </c>
      <c r="B41" t="s">
        <v>6</v>
      </c>
      <c r="C41">
        <v>2010</v>
      </c>
      <c r="D41">
        <v>0</v>
      </c>
      <c r="E41">
        <v>1012.343814207</v>
      </c>
      <c r="G41" t="s">
        <v>15</v>
      </c>
      <c r="H41" t="s">
        <v>22</v>
      </c>
      <c r="I41">
        <v>2010</v>
      </c>
      <c r="J41">
        <v>0</v>
      </c>
      <c r="K41">
        <v>1012.345314207</v>
      </c>
      <c r="M41" t="s">
        <v>17</v>
      </c>
      <c r="N41" t="s">
        <v>21</v>
      </c>
      <c r="O41">
        <v>2010</v>
      </c>
      <c r="P41">
        <f t="shared" si="2"/>
        <v>0</v>
      </c>
      <c r="Q41">
        <v>1012.343814207</v>
      </c>
      <c r="S41" t="s">
        <v>17</v>
      </c>
      <c r="T41">
        <v>2010</v>
      </c>
      <c r="U41" t="str">
        <f t="shared" si="1"/>
        <v>n/a</v>
      </c>
    </row>
    <row r="42" spans="1:21" x14ac:dyDescent="0.25">
      <c r="A42" t="s">
        <v>17</v>
      </c>
      <c r="B42" t="s">
        <v>6</v>
      </c>
      <c r="C42">
        <v>2015</v>
      </c>
      <c r="D42">
        <v>0</v>
      </c>
      <c r="E42">
        <v>1056.5956959390001</v>
      </c>
      <c r="G42" t="s">
        <v>15</v>
      </c>
      <c r="H42" t="s">
        <v>22</v>
      </c>
      <c r="I42">
        <v>2015</v>
      </c>
      <c r="J42">
        <v>0</v>
      </c>
      <c r="K42">
        <v>1056.605332305</v>
      </c>
      <c r="M42" t="s">
        <v>17</v>
      </c>
      <c r="N42" t="s">
        <v>21</v>
      </c>
      <c r="O42">
        <v>2015</v>
      </c>
      <c r="P42">
        <f t="shared" si="2"/>
        <v>0</v>
      </c>
      <c r="Q42">
        <v>1056.5956959390001</v>
      </c>
      <c r="S42" t="s">
        <v>17</v>
      </c>
      <c r="T42">
        <v>2015</v>
      </c>
      <c r="U42" t="str">
        <f t="shared" si="1"/>
        <v>n/a</v>
      </c>
    </row>
    <row r="43" spans="1:21" x14ac:dyDescent="0.25">
      <c r="A43" t="s">
        <v>17</v>
      </c>
      <c r="B43" t="s">
        <v>6</v>
      </c>
      <c r="C43">
        <v>2020</v>
      </c>
      <c r="D43">
        <v>0</v>
      </c>
      <c r="E43">
        <v>1113.018762399</v>
      </c>
      <c r="G43" t="s">
        <v>15</v>
      </c>
      <c r="H43" t="s">
        <v>22</v>
      </c>
      <c r="I43">
        <v>2020</v>
      </c>
      <c r="J43">
        <v>0</v>
      </c>
      <c r="K43">
        <v>1113.032035128</v>
      </c>
      <c r="M43" t="s">
        <v>17</v>
      </c>
      <c r="N43" t="s">
        <v>21</v>
      </c>
      <c r="O43">
        <v>2020</v>
      </c>
      <c r="P43">
        <f t="shared" si="2"/>
        <v>0</v>
      </c>
      <c r="Q43">
        <v>1113.018762399</v>
      </c>
      <c r="S43" t="s">
        <v>17</v>
      </c>
      <c r="T43">
        <v>2020</v>
      </c>
      <c r="U43" t="str">
        <f t="shared" si="1"/>
        <v>n/a</v>
      </c>
    </row>
    <row r="44" spans="1:21" x14ac:dyDescent="0.25">
      <c r="A44" t="s">
        <v>17</v>
      </c>
      <c r="B44" t="s">
        <v>6</v>
      </c>
      <c r="C44">
        <v>2023</v>
      </c>
      <c r="D44">
        <v>0</v>
      </c>
      <c r="E44">
        <v>1220.5705850269901</v>
      </c>
      <c r="G44" t="s">
        <v>15</v>
      </c>
      <c r="H44" t="s">
        <v>22</v>
      </c>
      <c r="I44">
        <v>2023</v>
      </c>
      <c r="J44">
        <v>0</v>
      </c>
      <c r="K44">
        <v>1221.1142213969999</v>
      </c>
      <c r="M44" t="s">
        <v>17</v>
      </c>
      <c r="N44" t="s">
        <v>21</v>
      </c>
      <c r="O44">
        <v>2023</v>
      </c>
      <c r="P44">
        <f t="shared" si="2"/>
        <v>0</v>
      </c>
      <c r="Q44">
        <v>1220.5705850269901</v>
      </c>
      <c r="S44" t="s">
        <v>17</v>
      </c>
      <c r="T44">
        <v>2023</v>
      </c>
      <c r="U44" t="str">
        <f t="shared" si="1"/>
        <v>n/a</v>
      </c>
    </row>
    <row r="45" spans="1:21" x14ac:dyDescent="0.25">
      <c r="A45" t="s">
        <v>17</v>
      </c>
      <c r="B45" t="s">
        <v>6</v>
      </c>
      <c r="C45">
        <v>2026</v>
      </c>
      <c r="D45">
        <v>0</v>
      </c>
      <c r="E45">
        <v>1541.395301736</v>
      </c>
      <c r="G45" t="s">
        <v>15</v>
      </c>
      <c r="H45" t="s">
        <v>22</v>
      </c>
      <c r="I45">
        <v>2026</v>
      </c>
      <c r="J45">
        <v>0</v>
      </c>
      <c r="K45">
        <v>1608.157310051</v>
      </c>
      <c r="M45" t="s">
        <v>17</v>
      </c>
      <c r="N45" t="s">
        <v>21</v>
      </c>
      <c r="O45">
        <v>2026</v>
      </c>
      <c r="P45">
        <f t="shared" si="2"/>
        <v>0</v>
      </c>
      <c r="Q45">
        <v>1541.395301736</v>
      </c>
      <c r="S45" t="s">
        <v>17</v>
      </c>
      <c r="T45">
        <v>2026</v>
      </c>
      <c r="U45" t="str">
        <f t="shared" si="1"/>
        <v>n/a</v>
      </c>
    </row>
    <row r="46" spans="1:21" x14ac:dyDescent="0.25">
      <c r="A46" t="s">
        <v>17</v>
      </c>
      <c r="B46" t="s">
        <v>6</v>
      </c>
      <c r="C46">
        <v>2029</v>
      </c>
      <c r="D46">
        <v>0</v>
      </c>
      <c r="E46">
        <v>1735.538868183</v>
      </c>
      <c r="G46" t="s">
        <v>15</v>
      </c>
      <c r="H46" t="s">
        <v>22</v>
      </c>
      <c r="I46">
        <v>2029</v>
      </c>
      <c r="J46">
        <v>0</v>
      </c>
      <c r="K46">
        <v>1797.570628314</v>
      </c>
      <c r="M46" t="s">
        <v>17</v>
      </c>
      <c r="N46" t="s">
        <v>21</v>
      </c>
      <c r="O46">
        <v>2029</v>
      </c>
      <c r="P46">
        <f t="shared" si="2"/>
        <v>4.3953447699999897</v>
      </c>
      <c r="Q46">
        <v>1735.538868183</v>
      </c>
      <c r="S46" t="s">
        <v>17</v>
      </c>
      <c r="T46">
        <v>2029</v>
      </c>
      <c r="U46" t="str">
        <f t="shared" si="1"/>
        <v>n/a</v>
      </c>
    </row>
    <row r="47" spans="1:21" x14ac:dyDescent="0.25">
      <c r="A47" t="s">
        <v>17</v>
      </c>
      <c r="B47" t="s">
        <v>6</v>
      </c>
      <c r="C47">
        <v>2032</v>
      </c>
      <c r="D47">
        <v>0</v>
      </c>
      <c r="E47">
        <v>2067.7107596229998</v>
      </c>
      <c r="G47" t="s">
        <v>15</v>
      </c>
      <c r="H47" t="s">
        <v>22</v>
      </c>
      <c r="I47">
        <v>2032</v>
      </c>
      <c r="J47">
        <v>0</v>
      </c>
      <c r="K47">
        <v>2113.110483594</v>
      </c>
      <c r="M47" t="s">
        <v>17</v>
      </c>
      <c r="N47" t="s">
        <v>21</v>
      </c>
      <c r="O47">
        <v>2032</v>
      </c>
      <c r="P47">
        <f t="shared" si="2"/>
        <v>4.3953447699999897</v>
      </c>
      <c r="Q47">
        <v>2067.7107596229998</v>
      </c>
      <c r="S47" t="s">
        <v>17</v>
      </c>
      <c r="T47">
        <v>2032</v>
      </c>
      <c r="U47" t="str">
        <f t="shared" si="1"/>
        <v>n/a</v>
      </c>
    </row>
    <row r="48" spans="1:21" x14ac:dyDescent="0.25">
      <c r="A48" t="s">
        <v>17</v>
      </c>
      <c r="B48" t="s">
        <v>6</v>
      </c>
      <c r="C48">
        <v>2035</v>
      </c>
      <c r="D48">
        <v>7.8383764089999897</v>
      </c>
      <c r="E48">
        <v>2361.7929422839902</v>
      </c>
      <c r="G48" t="s">
        <v>15</v>
      </c>
      <c r="H48" t="s">
        <v>22</v>
      </c>
      <c r="I48">
        <v>2035</v>
      </c>
      <c r="J48">
        <v>1.593096692</v>
      </c>
      <c r="K48">
        <v>2461.6769051400001</v>
      </c>
      <c r="M48" t="s">
        <v>17</v>
      </c>
      <c r="N48" t="s">
        <v>21</v>
      </c>
      <c r="O48">
        <v>2035</v>
      </c>
      <c r="P48">
        <f t="shared" si="2"/>
        <v>5.9884414619999902</v>
      </c>
      <c r="Q48">
        <v>2361.7929422839902</v>
      </c>
      <c r="S48" t="s">
        <v>17</v>
      </c>
      <c r="T48">
        <v>2035</v>
      </c>
      <c r="U48">
        <f t="shared" si="1"/>
        <v>0.76399003435508506</v>
      </c>
    </row>
    <row r="49" spans="1:21" x14ac:dyDescent="0.25">
      <c r="A49" t="s">
        <v>17</v>
      </c>
      <c r="B49" t="s">
        <v>6</v>
      </c>
      <c r="C49">
        <v>2038</v>
      </c>
      <c r="D49">
        <v>9.8722080469999902</v>
      </c>
      <c r="E49">
        <v>2587.9744729140002</v>
      </c>
      <c r="G49" t="s">
        <v>15</v>
      </c>
      <c r="H49" t="s">
        <v>22</v>
      </c>
      <c r="I49">
        <v>2038</v>
      </c>
      <c r="J49">
        <v>1.39166398099999</v>
      </c>
      <c r="K49">
        <v>2739.183811207</v>
      </c>
      <c r="M49" t="s">
        <v>17</v>
      </c>
      <c r="N49" t="s">
        <v>21</v>
      </c>
      <c r="O49">
        <v>2038</v>
      </c>
      <c r="P49">
        <f t="shared" si="2"/>
        <v>10.990436112999991</v>
      </c>
      <c r="Q49">
        <v>2587.9744729140002</v>
      </c>
      <c r="S49" t="s">
        <v>17</v>
      </c>
      <c r="T49">
        <v>2038</v>
      </c>
      <c r="U49">
        <f t="shared" si="1"/>
        <v>1.1132703100133523</v>
      </c>
    </row>
    <row r="50" spans="1:21" x14ac:dyDescent="0.25">
      <c r="A50" t="s">
        <v>17</v>
      </c>
      <c r="B50" t="s">
        <v>6</v>
      </c>
      <c r="C50">
        <v>2041</v>
      </c>
      <c r="D50">
        <v>20.066244949000001</v>
      </c>
      <c r="E50">
        <v>2699.2287625899999</v>
      </c>
      <c r="G50" t="s">
        <v>15</v>
      </c>
      <c r="H50" t="s">
        <v>22</v>
      </c>
      <c r="I50">
        <v>2041</v>
      </c>
      <c r="J50">
        <v>0.392782823</v>
      </c>
      <c r="K50">
        <v>2869.1992180960001</v>
      </c>
      <c r="M50" t="s">
        <v>17</v>
      </c>
      <c r="N50" t="s">
        <v>21</v>
      </c>
      <c r="O50">
        <v>2041</v>
      </c>
      <c r="P50">
        <f t="shared" si="2"/>
        <v>54.648385554000001</v>
      </c>
      <c r="Q50">
        <v>2699.2287625899999</v>
      </c>
      <c r="S50" t="s">
        <v>17</v>
      </c>
      <c r="T50">
        <v>2041</v>
      </c>
      <c r="U50">
        <f t="shared" si="1"/>
        <v>2.7233987072764898</v>
      </c>
    </row>
    <row r="51" spans="1:21" x14ac:dyDescent="0.25">
      <c r="A51" t="s">
        <v>17</v>
      </c>
      <c r="B51" t="s">
        <v>6</v>
      </c>
      <c r="C51">
        <v>2044</v>
      </c>
      <c r="D51">
        <v>26.234927934000002</v>
      </c>
      <c r="E51">
        <v>2893.0438645909999</v>
      </c>
      <c r="G51" t="s">
        <v>15</v>
      </c>
      <c r="H51" t="s">
        <v>22</v>
      </c>
      <c r="I51">
        <v>2044</v>
      </c>
      <c r="J51">
        <v>0.89817737200000003</v>
      </c>
      <c r="K51">
        <v>3037.826615942</v>
      </c>
      <c r="M51" t="s">
        <v>17</v>
      </c>
      <c r="N51" t="s">
        <v>21</v>
      </c>
      <c r="O51">
        <v>2044</v>
      </c>
      <c r="P51">
        <f t="shared" si="2"/>
        <v>78.842528464000011</v>
      </c>
      <c r="Q51">
        <v>2893.0438645909999</v>
      </c>
      <c r="S51" t="s">
        <v>17</v>
      </c>
      <c r="T51">
        <v>2044</v>
      </c>
      <c r="U51">
        <f t="shared" si="1"/>
        <v>3.0052504303555372</v>
      </c>
    </row>
    <row r="52" spans="1:21" x14ac:dyDescent="0.25">
      <c r="A52" t="s">
        <v>17</v>
      </c>
      <c r="B52" t="s">
        <v>6</v>
      </c>
      <c r="C52">
        <v>2047</v>
      </c>
      <c r="D52">
        <v>35.509385875999897</v>
      </c>
      <c r="E52">
        <v>3076.517630029</v>
      </c>
      <c r="G52" t="s">
        <v>15</v>
      </c>
      <c r="H52" t="s">
        <v>22</v>
      </c>
      <c r="I52">
        <v>2047</v>
      </c>
      <c r="J52">
        <v>0.372738876</v>
      </c>
      <c r="K52">
        <v>3202.9023964160001</v>
      </c>
      <c r="M52" t="s">
        <v>17</v>
      </c>
      <c r="N52" t="s">
        <v>21</v>
      </c>
      <c r="O52">
        <v>2047</v>
      </c>
      <c r="P52">
        <f t="shared" si="2"/>
        <v>111.274808502</v>
      </c>
      <c r="Q52">
        <v>3076.517630029</v>
      </c>
      <c r="S52" t="s">
        <v>17</v>
      </c>
      <c r="T52">
        <v>2047</v>
      </c>
      <c r="U52">
        <f t="shared" si="1"/>
        <v>3.133673133367493</v>
      </c>
    </row>
    <row r="53" spans="1:21" x14ac:dyDescent="0.25">
      <c r="A53" t="s">
        <v>17</v>
      </c>
      <c r="B53" t="s">
        <v>6</v>
      </c>
      <c r="C53">
        <v>2050</v>
      </c>
      <c r="D53">
        <v>49.118650891000001</v>
      </c>
      <c r="E53">
        <v>3285.5034645149999</v>
      </c>
      <c r="G53" t="s">
        <v>15</v>
      </c>
      <c r="H53" t="s">
        <v>22</v>
      </c>
      <c r="I53">
        <v>2050</v>
      </c>
      <c r="J53">
        <v>0.55194352199999996</v>
      </c>
      <c r="K53">
        <v>3390.1402087609999</v>
      </c>
      <c r="M53" t="s">
        <v>17</v>
      </c>
      <c r="N53" t="s">
        <v>21</v>
      </c>
      <c r="O53">
        <v>2050</v>
      </c>
      <c r="P53">
        <f t="shared" si="2"/>
        <v>131.01006825799999</v>
      </c>
      <c r="Q53">
        <v>3285.5034645149999</v>
      </c>
      <c r="S53" t="s">
        <v>17</v>
      </c>
      <c r="T53">
        <v>2050</v>
      </c>
      <c r="U53">
        <f t="shared" si="1"/>
        <v>2.6672163400563784</v>
      </c>
    </row>
    <row r="54" spans="1:21" x14ac:dyDescent="0.25">
      <c r="A54" t="s">
        <v>18</v>
      </c>
      <c r="B54" t="s">
        <v>6</v>
      </c>
      <c r="C54">
        <v>2010</v>
      </c>
      <c r="D54">
        <v>0</v>
      </c>
      <c r="E54">
        <v>1012.345314207</v>
      </c>
      <c r="G54" t="s">
        <v>16</v>
      </c>
      <c r="H54" t="s">
        <v>21</v>
      </c>
      <c r="I54">
        <v>2010</v>
      </c>
      <c r="J54">
        <v>0</v>
      </c>
      <c r="K54">
        <v>1012.345314207</v>
      </c>
      <c r="M54" t="s">
        <v>18</v>
      </c>
      <c r="N54" t="s">
        <v>21</v>
      </c>
      <c r="O54">
        <v>2010</v>
      </c>
      <c r="P54">
        <f t="shared" si="2"/>
        <v>0</v>
      </c>
      <c r="Q54">
        <v>1012.345314207</v>
      </c>
      <c r="S54" t="s">
        <v>18</v>
      </c>
      <c r="T54">
        <v>2010</v>
      </c>
      <c r="U54" t="str">
        <f t="shared" si="1"/>
        <v>n/a</v>
      </c>
    </row>
    <row r="55" spans="1:21" x14ac:dyDescent="0.25">
      <c r="A55" t="s">
        <v>18</v>
      </c>
      <c r="B55" t="s">
        <v>6</v>
      </c>
      <c r="C55">
        <v>2015</v>
      </c>
      <c r="D55">
        <v>0</v>
      </c>
      <c r="E55">
        <v>1056.6046959390001</v>
      </c>
      <c r="G55" t="s">
        <v>16</v>
      </c>
      <c r="H55" t="s">
        <v>21</v>
      </c>
      <c r="I55">
        <v>2015</v>
      </c>
      <c r="J55">
        <v>0</v>
      </c>
      <c r="K55">
        <v>1056.605332305</v>
      </c>
      <c r="M55" t="s">
        <v>18</v>
      </c>
      <c r="N55" t="s">
        <v>21</v>
      </c>
      <c r="O55">
        <v>2015</v>
      </c>
      <c r="P55">
        <f t="shared" si="2"/>
        <v>0</v>
      </c>
      <c r="Q55">
        <v>1056.6046959390001</v>
      </c>
      <c r="S55" t="s">
        <v>18</v>
      </c>
      <c r="T55">
        <v>2015</v>
      </c>
      <c r="U55" t="str">
        <f t="shared" si="1"/>
        <v>n/a</v>
      </c>
    </row>
    <row r="56" spans="1:21" x14ac:dyDescent="0.25">
      <c r="A56" t="s">
        <v>18</v>
      </c>
      <c r="B56" t="s">
        <v>6</v>
      </c>
      <c r="C56">
        <v>2020</v>
      </c>
      <c r="D56">
        <v>0</v>
      </c>
      <c r="E56">
        <v>1113.0277624</v>
      </c>
      <c r="G56" t="s">
        <v>16</v>
      </c>
      <c r="H56" t="s">
        <v>21</v>
      </c>
      <c r="I56">
        <v>2020</v>
      </c>
      <c r="J56">
        <v>0</v>
      </c>
      <c r="K56">
        <v>1113.032035128</v>
      </c>
      <c r="M56" t="s">
        <v>18</v>
      </c>
      <c r="N56" t="s">
        <v>21</v>
      </c>
      <c r="O56">
        <v>2020</v>
      </c>
      <c r="P56">
        <f t="shared" si="2"/>
        <v>0</v>
      </c>
      <c r="Q56">
        <v>1113.0277624</v>
      </c>
      <c r="S56" t="s">
        <v>18</v>
      </c>
      <c r="T56">
        <v>2020</v>
      </c>
      <c r="U56" t="str">
        <f t="shared" si="1"/>
        <v>n/a</v>
      </c>
    </row>
    <row r="57" spans="1:21" x14ac:dyDescent="0.25">
      <c r="A57" t="s">
        <v>18</v>
      </c>
      <c r="B57" t="s">
        <v>6</v>
      </c>
      <c r="C57">
        <v>2023</v>
      </c>
      <c r="D57">
        <v>0</v>
      </c>
      <c r="E57">
        <v>1220.5795850280001</v>
      </c>
      <c r="G57" t="s">
        <v>16</v>
      </c>
      <c r="H57" t="s">
        <v>21</v>
      </c>
      <c r="I57">
        <v>2023</v>
      </c>
      <c r="J57">
        <v>0</v>
      </c>
      <c r="K57">
        <v>1218.8238577560001</v>
      </c>
      <c r="M57" t="s">
        <v>18</v>
      </c>
      <c r="N57" t="s">
        <v>21</v>
      </c>
      <c r="O57">
        <v>2023</v>
      </c>
      <c r="P57">
        <f t="shared" si="2"/>
        <v>0</v>
      </c>
      <c r="Q57">
        <v>1220.5795850280001</v>
      </c>
      <c r="S57" t="s">
        <v>18</v>
      </c>
      <c r="T57">
        <v>2023</v>
      </c>
      <c r="U57" t="str">
        <f t="shared" si="1"/>
        <v>n/a</v>
      </c>
    </row>
    <row r="58" spans="1:21" x14ac:dyDescent="0.25">
      <c r="A58" t="s">
        <v>18</v>
      </c>
      <c r="B58" t="s">
        <v>6</v>
      </c>
      <c r="C58">
        <v>2026</v>
      </c>
      <c r="D58">
        <v>0</v>
      </c>
      <c r="E58">
        <v>1587.845210924</v>
      </c>
      <c r="G58" t="s">
        <v>16</v>
      </c>
      <c r="H58" t="s">
        <v>21</v>
      </c>
      <c r="I58">
        <v>2026</v>
      </c>
      <c r="J58">
        <v>0</v>
      </c>
      <c r="K58">
        <v>1556.8107230420001</v>
      </c>
      <c r="M58" t="s">
        <v>18</v>
      </c>
      <c r="N58" t="s">
        <v>21</v>
      </c>
      <c r="O58">
        <v>2026</v>
      </c>
      <c r="P58">
        <f t="shared" si="2"/>
        <v>0</v>
      </c>
      <c r="Q58">
        <v>1587.845210924</v>
      </c>
      <c r="S58" t="s">
        <v>18</v>
      </c>
      <c r="T58">
        <v>2026</v>
      </c>
      <c r="U58" t="str">
        <f t="shared" si="1"/>
        <v>n/a</v>
      </c>
    </row>
    <row r="59" spans="1:21" x14ac:dyDescent="0.25">
      <c r="A59" t="s">
        <v>18</v>
      </c>
      <c r="B59" t="s">
        <v>6</v>
      </c>
      <c r="C59">
        <v>2029</v>
      </c>
      <c r="D59">
        <v>0</v>
      </c>
      <c r="E59">
        <v>1764.4028722339999</v>
      </c>
      <c r="G59" t="s">
        <v>16</v>
      </c>
      <c r="H59" t="s">
        <v>21</v>
      </c>
      <c r="I59">
        <v>2029</v>
      </c>
      <c r="J59">
        <v>4.3953447699999897</v>
      </c>
      <c r="K59">
        <v>1721.390725644</v>
      </c>
      <c r="M59" t="s">
        <v>18</v>
      </c>
      <c r="N59" t="s">
        <v>21</v>
      </c>
      <c r="O59">
        <v>2029</v>
      </c>
      <c r="P59">
        <f t="shared" si="2"/>
        <v>4.3953447699999897</v>
      </c>
      <c r="Q59">
        <v>1764.4028722339999</v>
      </c>
      <c r="S59" t="s">
        <v>18</v>
      </c>
      <c r="T59">
        <v>2029</v>
      </c>
      <c r="U59" t="str">
        <f t="shared" si="1"/>
        <v>n/a</v>
      </c>
    </row>
    <row r="60" spans="1:21" x14ac:dyDescent="0.25">
      <c r="A60" t="s">
        <v>18</v>
      </c>
      <c r="B60" t="s">
        <v>6</v>
      </c>
      <c r="C60">
        <v>2032</v>
      </c>
      <c r="D60">
        <v>0</v>
      </c>
      <c r="E60">
        <v>2113.726672236</v>
      </c>
      <c r="G60" t="s">
        <v>16</v>
      </c>
      <c r="H60" t="s">
        <v>21</v>
      </c>
      <c r="I60">
        <v>2032</v>
      </c>
      <c r="J60">
        <v>4.3953447699999897</v>
      </c>
      <c r="K60">
        <v>2035.2555704070001</v>
      </c>
      <c r="M60" t="s">
        <v>18</v>
      </c>
      <c r="N60" t="s">
        <v>21</v>
      </c>
      <c r="O60">
        <v>2032</v>
      </c>
      <c r="P60">
        <f t="shared" si="2"/>
        <v>4.3953447699999897</v>
      </c>
      <c r="Q60">
        <v>2113.726672236</v>
      </c>
      <c r="S60" t="s">
        <v>18</v>
      </c>
      <c r="T60">
        <v>2032</v>
      </c>
      <c r="U60" t="str">
        <f t="shared" si="1"/>
        <v>n/a</v>
      </c>
    </row>
    <row r="61" spans="1:21" x14ac:dyDescent="0.25">
      <c r="A61" t="s">
        <v>18</v>
      </c>
      <c r="B61" t="s">
        <v>6</v>
      </c>
      <c r="C61">
        <v>2035</v>
      </c>
      <c r="D61">
        <v>100.48500549000001</v>
      </c>
      <c r="E61">
        <v>2713.338111778</v>
      </c>
      <c r="G61" t="s">
        <v>16</v>
      </c>
      <c r="H61" t="s">
        <v>21</v>
      </c>
      <c r="I61">
        <v>2035</v>
      </c>
      <c r="J61">
        <v>4.3953447699999897</v>
      </c>
      <c r="K61">
        <v>2299.7265599980001</v>
      </c>
      <c r="M61" t="s">
        <v>18</v>
      </c>
      <c r="N61" t="s">
        <v>21</v>
      </c>
      <c r="O61">
        <v>2035</v>
      </c>
      <c r="P61">
        <f t="shared" si="2"/>
        <v>47.730571478999984</v>
      </c>
      <c r="Q61">
        <v>2713.338111778</v>
      </c>
      <c r="S61" t="s">
        <v>18</v>
      </c>
      <c r="T61">
        <v>2035</v>
      </c>
      <c r="U61">
        <f t="shared" si="1"/>
        <v>0.47500192935502206</v>
      </c>
    </row>
    <row r="62" spans="1:21" x14ac:dyDescent="0.25">
      <c r="A62" t="s">
        <v>18</v>
      </c>
      <c r="B62" t="s">
        <v>6</v>
      </c>
      <c r="C62">
        <v>2038</v>
      </c>
      <c r="D62">
        <v>104.301802545999</v>
      </c>
      <c r="E62">
        <v>2940.916969978</v>
      </c>
      <c r="G62" t="s">
        <v>16</v>
      </c>
      <c r="H62" t="s">
        <v>21</v>
      </c>
      <c r="I62">
        <v>2038</v>
      </c>
      <c r="J62">
        <v>9.5987721320000006</v>
      </c>
      <c r="K62">
        <v>2534.7665900840002</v>
      </c>
      <c r="M62" t="s">
        <v>18</v>
      </c>
      <c r="N62" t="s">
        <v>21</v>
      </c>
      <c r="O62">
        <v>2038</v>
      </c>
      <c r="P62">
        <f t="shared" si="2"/>
        <v>53.721848775999902</v>
      </c>
      <c r="Q62">
        <v>2940.916969978</v>
      </c>
      <c r="S62" t="s">
        <v>18</v>
      </c>
      <c r="T62">
        <v>2038</v>
      </c>
      <c r="U62">
        <f t="shared" si="1"/>
        <v>0.51506155660452357</v>
      </c>
    </row>
    <row r="63" spans="1:21" x14ac:dyDescent="0.25">
      <c r="A63" t="s">
        <v>18</v>
      </c>
      <c r="B63" t="s">
        <v>6</v>
      </c>
      <c r="C63">
        <v>2041</v>
      </c>
      <c r="D63">
        <v>119.52180309000001</v>
      </c>
      <c r="E63">
        <v>3086.6183086189999</v>
      </c>
      <c r="G63" t="s">
        <v>16</v>
      </c>
      <c r="H63" t="s">
        <v>21</v>
      </c>
      <c r="I63">
        <v>2041</v>
      </c>
      <c r="J63">
        <v>54.255602731000003</v>
      </c>
      <c r="K63">
        <v>2644.706434274</v>
      </c>
      <c r="M63" t="s">
        <v>18</v>
      </c>
      <c r="N63" t="s">
        <v>21</v>
      </c>
      <c r="O63">
        <v>2041</v>
      </c>
      <c r="P63">
        <f t="shared" si="2"/>
        <v>98.378679374999905</v>
      </c>
      <c r="Q63">
        <v>3086.6183086189999</v>
      </c>
      <c r="S63" t="s">
        <v>18</v>
      </c>
      <c r="T63">
        <v>2041</v>
      </c>
      <c r="U63">
        <f t="shared" si="1"/>
        <v>0.82310236987406127</v>
      </c>
    </row>
    <row r="64" spans="1:21" x14ac:dyDescent="0.25">
      <c r="A64" t="s">
        <v>18</v>
      </c>
      <c r="B64" t="s">
        <v>6</v>
      </c>
      <c r="C64">
        <v>2044</v>
      </c>
      <c r="D64">
        <v>132.86133760800001</v>
      </c>
      <c r="E64">
        <v>3303.6490055009999</v>
      </c>
      <c r="G64" t="s">
        <v>16</v>
      </c>
      <c r="H64" t="s">
        <v>21</v>
      </c>
      <c r="I64">
        <v>2044</v>
      </c>
      <c r="J64">
        <v>77.944351092000005</v>
      </c>
      <c r="K64">
        <v>2840.3912403569998</v>
      </c>
      <c r="M64" t="s">
        <v>18</v>
      </c>
      <c r="N64" t="s">
        <v>21</v>
      </c>
      <c r="O64">
        <v>2044</v>
      </c>
      <c r="P64">
        <f t="shared" si="2"/>
        <v>122.66447140499992</v>
      </c>
      <c r="Q64">
        <v>3303.6490055009999</v>
      </c>
      <c r="S64" t="s">
        <v>18</v>
      </c>
      <c r="T64">
        <v>2044</v>
      </c>
      <c r="U64">
        <f t="shared" si="1"/>
        <v>0.92325181737154127</v>
      </c>
    </row>
    <row r="65" spans="1:21" x14ac:dyDescent="0.25">
      <c r="A65" t="s">
        <v>18</v>
      </c>
      <c r="B65" t="s">
        <v>6</v>
      </c>
      <c r="C65">
        <v>2047</v>
      </c>
      <c r="D65">
        <v>139.624254154</v>
      </c>
      <c r="E65">
        <v>3514.0191414229998</v>
      </c>
      <c r="G65" t="s">
        <v>16</v>
      </c>
      <c r="H65" t="s">
        <v>21</v>
      </c>
      <c r="I65">
        <v>2047</v>
      </c>
      <c r="J65">
        <v>110.902069626</v>
      </c>
      <c r="K65">
        <v>3021.9261376529998</v>
      </c>
      <c r="M65" t="s">
        <v>18</v>
      </c>
      <c r="N65" t="s">
        <v>21</v>
      </c>
      <c r="O65">
        <v>2047</v>
      </c>
      <c r="P65">
        <f t="shared" si="2"/>
        <v>155.622616088</v>
      </c>
      <c r="Q65">
        <v>3514.0191414229998</v>
      </c>
      <c r="S65" t="s">
        <v>18</v>
      </c>
      <c r="T65">
        <v>2047</v>
      </c>
      <c r="U65">
        <f t="shared" si="1"/>
        <v>1.1145815390809855</v>
      </c>
    </row>
    <row r="66" spans="1:21" x14ac:dyDescent="0.25">
      <c r="A66" t="s">
        <v>18</v>
      </c>
      <c r="B66" t="s">
        <v>6</v>
      </c>
      <c r="C66">
        <v>2050</v>
      </c>
      <c r="D66">
        <v>144.14922827999999</v>
      </c>
      <c r="E66">
        <v>3731.4602893259998</v>
      </c>
      <c r="G66" t="s">
        <v>16</v>
      </c>
      <c r="H66" t="s">
        <v>21</v>
      </c>
      <c r="I66">
        <v>2050</v>
      </c>
      <c r="J66">
        <v>130.458124736</v>
      </c>
      <c r="K66">
        <v>3225.6874204780001</v>
      </c>
      <c r="M66" t="s">
        <v>18</v>
      </c>
      <c r="N66" t="s">
        <v>21</v>
      </c>
      <c r="O66">
        <v>2050</v>
      </c>
      <c r="P66">
        <f t="shared" si="2"/>
        <v>175.52475071800001</v>
      </c>
      <c r="Q66">
        <v>3731.4602893259998</v>
      </c>
      <c r="S66" t="s">
        <v>18</v>
      </c>
      <c r="T66">
        <v>2050</v>
      </c>
      <c r="U66">
        <f t="shared" si="1"/>
        <v>1.2176600097855204</v>
      </c>
    </row>
    <row r="67" spans="1:21" x14ac:dyDescent="0.25">
      <c r="A67" t="s">
        <v>19</v>
      </c>
      <c r="B67" t="s">
        <v>6</v>
      </c>
      <c r="C67">
        <v>2010</v>
      </c>
      <c r="D67">
        <v>0</v>
      </c>
      <c r="E67">
        <v>1012.345314207</v>
      </c>
      <c r="G67" t="s">
        <v>16</v>
      </c>
      <c r="H67" t="s">
        <v>22</v>
      </c>
      <c r="I67">
        <v>2010</v>
      </c>
      <c r="J67">
        <v>0</v>
      </c>
      <c r="K67">
        <v>1012.345314207</v>
      </c>
      <c r="M67" t="s">
        <v>19</v>
      </c>
      <c r="N67" t="s">
        <v>21</v>
      </c>
      <c r="O67">
        <v>2010</v>
      </c>
      <c r="P67">
        <f t="shared" si="2"/>
        <v>0</v>
      </c>
      <c r="Q67">
        <v>1012.345314207</v>
      </c>
      <c r="S67" t="s">
        <v>19</v>
      </c>
      <c r="T67">
        <v>2010</v>
      </c>
      <c r="U67" t="str">
        <f t="shared" ref="U67:U92" si="3">IF(D67=0,"n/a",P67/D67)</f>
        <v>n/a</v>
      </c>
    </row>
    <row r="68" spans="1:21" x14ac:dyDescent="0.25">
      <c r="A68" t="s">
        <v>19</v>
      </c>
      <c r="B68" t="s">
        <v>6</v>
      </c>
      <c r="C68">
        <v>2015</v>
      </c>
      <c r="D68">
        <v>0</v>
      </c>
      <c r="E68">
        <v>1056.6046959390001</v>
      </c>
      <c r="G68" t="s">
        <v>16</v>
      </c>
      <c r="H68" t="s">
        <v>22</v>
      </c>
      <c r="I68">
        <v>2015</v>
      </c>
      <c r="J68">
        <v>0</v>
      </c>
      <c r="K68">
        <v>1056.605332305</v>
      </c>
      <c r="M68" t="s">
        <v>19</v>
      </c>
      <c r="N68" t="s">
        <v>21</v>
      </c>
      <c r="O68">
        <v>2015</v>
      </c>
      <c r="P68">
        <f t="shared" si="2"/>
        <v>0</v>
      </c>
      <c r="Q68">
        <v>1056.6046959390001</v>
      </c>
      <c r="S68" t="s">
        <v>19</v>
      </c>
      <c r="T68">
        <v>2015</v>
      </c>
      <c r="U68" t="str">
        <f t="shared" si="3"/>
        <v>n/a</v>
      </c>
    </row>
    <row r="69" spans="1:21" x14ac:dyDescent="0.25">
      <c r="A69" t="s">
        <v>19</v>
      </c>
      <c r="B69" t="s">
        <v>6</v>
      </c>
      <c r="C69">
        <v>2020</v>
      </c>
      <c r="D69">
        <v>0</v>
      </c>
      <c r="E69">
        <v>1113.0277624</v>
      </c>
      <c r="G69" t="s">
        <v>16</v>
      </c>
      <c r="H69" t="s">
        <v>22</v>
      </c>
      <c r="I69">
        <v>2020</v>
      </c>
      <c r="J69">
        <v>0</v>
      </c>
      <c r="K69">
        <v>1113.032035128</v>
      </c>
      <c r="M69" t="s">
        <v>19</v>
      </c>
      <c r="N69" t="s">
        <v>21</v>
      </c>
      <c r="O69">
        <v>2020</v>
      </c>
      <c r="P69">
        <f t="shared" si="2"/>
        <v>0</v>
      </c>
      <c r="Q69">
        <v>1113.0277624</v>
      </c>
      <c r="S69" t="s">
        <v>19</v>
      </c>
      <c r="T69">
        <v>2020</v>
      </c>
      <c r="U69" t="str">
        <f t="shared" si="3"/>
        <v>n/a</v>
      </c>
    </row>
    <row r="70" spans="1:21" x14ac:dyDescent="0.25">
      <c r="A70" t="s">
        <v>19</v>
      </c>
      <c r="B70" t="s">
        <v>6</v>
      </c>
      <c r="C70">
        <v>2023</v>
      </c>
      <c r="D70">
        <v>0</v>
      </c>
      <c r="E70">
        <v>1220.5795850280001</v>
      </c>
      <c r="G70" t="s">
        <v>16</v>
      </c>
      <c r="H70" t="s">
        <v>22</v>
      </c>
      <c r="I70">
        <v>2023</v>
      </c>
      <c r="J70">
        <v>0</v>
      </c>
      <c r="K70">
        <v>1218.8238577560001</v>
      </c>
      <c r="M70" t="s">
        <v>19</v>
      </c>
      <c r="N70" t="s">
        <v>21</v>
      </c>
      <c r="O70">
        <v>2023</v>
      </c>
      <c r="P70">
        <f t="shared" si="2"/>
        <v>0</v>
      </c>
      <c r="Q70">
        <v>1220.5795850280001</v>
      </c>
      <c r="S70" t="s">
        <v>19</v>
      </c>
      <c r="T70">
        <v>2023</v>
      </c>
      <c r="U70" t="str">
        <f t="shared" si="3"/>
        <v>n/a</v>
      </c>
    </row>
    <row r="71" spans="1:21" x14ac:dyDescent="0.25">
      <c r="A71" t="s">
        <v>19</v>
      </c>
      <c r="B71" t="s">
        <v>6</v>
      </c>
      <c r="C71">
        <v>2026</v>
      </c>
      <c r="D71">
        <v>0</v>
      </c>
      <c r="E71">
        <v>1586.017552386</v>
      </c>
      <c r="G71" t="s">
        <v>16</v>
      </c>
      <c r="H71" t="s">
        <v>22</v>
      </c>
      <c r="I71">
        <v>2026</v>
      </c>
      <c r="J71">
        <v>0</v>
      </c>
      <c r="K71">
        <v>1556.8107230420001</v>
      </c>
      <c r="M71" t="s">
        <v>19</v>
      </c>
      <c r="N71" t="s">
        <v>21</v>
      </c>
      <c r="O71">
        <v>2026</v>
      </c>
      <c r="P71">
        <f t="shared" si="2"/>
        <v>0</v>
      </c>
      <c r="Q71">
        <v>1586.017552386</v>
      </c>
      <c r="S71" t="s">
        <v>19</v>
      </c>
      <c r="T71">
        <v>2026</v>
      </c>
      <c r="U71" t="str">
        <f t="shared" si="3"/>
        <v>n/a</v>
      </c>
    </row>
    <row r="72" spans="1:21" x14ac:dyDescent="0.25">
      <c r="A72" t="s">
        <v>19</v>
      </c>
      <c r="B72" t="s">
        <v>6</v>
      </c>
      <c r="C72">
        <v>2029</v>
      </c>
      <c r="D72">
        <v>0</v>
      </c>
      <c r="E72">
        <v>1760.9113268789999</v>
      </c>
      <c r="G72" t="s">
        <v>16</v>
      </c>
      <c r="H72" t="s">
        <v>22</v>
      </c>
      <c r="I72">
        <v>2029</v>
      </c>
      <c r="J72">
        <v>0</v>
      </c>
      <c r="K72">
        <v>1721.390725644</v>
      </c>
      <c r="M72" t="s">
        <v>19</v>
      </c>
      <c r="N72" t="s">
        <v>21</v>
      </c>
      <c r="O72">
        <v>2029</v>
      </c>
      <c r="P72">
        <f t="shared" si="2"/>
        <v>3.9423995390000002</v>
      </c>
      <c r="Q72">
        <v>1760.9113268789999</v>
      </c>
      <c r="S72" t="s">
        <v>19</v>
      </c>
      <c r="T72">
        <v>2029</v>
      </c>
      <c r="U72" t="str">
        <f t="shared" si="3"/>
        <v>n/a</v>
      </c>
    </row>
    <row r="73" spans="1:21" x14ac:dyDescent="0.25">
      <c r="A73" t="s">
        <v>19</v>
      </c>
      <c r="B73" t="s">
        <v>6</v>
      </c>
      <c r="C73">
        <v>2032</v>
      </c>
      <c r="D73">
        <v>0</v>
      </c>
      <c r="E73">
        <v>2091.6575884049998</v>
      </c>
      <c r="G73" t="s">
        <v>16</v>
      </c>
      <c r="H73" t="s">
        <v>22</v>
      </c>
      <c r="I73">
        <v>2032</v>
      </c>
      <c r="J73">
        <v>0</v>
      </c>
      <c r="K73">
        <v>2035.2555704070001</v>
      </c>
      <c r="M73" t="s">
        <v>19</v>
      </c>
      <c r="N73" t="s">
        <v>21</v>
      </c>
      <c r="O73">
        <v>2032</v>
      </c>
      <c r="P73">
        <f t="shared" si="2"/>
        <v>3.9423995390000002</v>
      </c>
      <c r="Q73">
        <v>2091.6575884049998</v>
      </c>
      <c r="S73" t="s">
        <v>19</v>
      </c>
      <c r="T73">
        <v>2032</v>
      </c>
      <c r="U73" t="str">
        <f t="shared" si="3"/>
        <v>n/a</v>
      </c>
    </row>
    <row r="74" spans="1:21" x14ac:dyDescent="0.25">
      <c r="A74" t="s">
        <v>19</v>
      </c>
      <c r="B74" t="s">
        <v>6</v>
      </c>
      <c r="C74">
        <v>2035</v>
      </c>
      <c r="D74">
        <v>10.486904815999999</v>
      </c>
      <c r="E74">
        <v>2400.9872525350002</v>
      </c>
      <c r="G74" t="s">
        <v>16</v>
      </c>
      <c r="H74" t="s">
        <v>22</v>
      </c>
      <c r="I74">
        <v>2035</v>
      </c>
      <c r="J74">
        <v>43.335226708999997</v>
      </c>
      <c r="K74">
        <v>2299.7265599980001</v>
      </c>
      <c r="M74" t="s">
        <v>19</v>
      </c>
      <c r="N74" t="s">
        <v>21</v>
      </c>
      <c r="O74">
        <v>2035</v>
      </c>
      <c r="P74">
        <f t="shared" si="2"/>
        <v>53.581150686000001</v>
      </c>
      <c r="Q74">
        <v>2400.9872525350002</v>
      </c>
      <c r="S74" t="s">
        <v>19</v>
      </c>
      <c r="T74">
        <v>2035</v>
      </c>
      <c r="U74">
        <f t="shared" si="3"/>
        <v>5.1093388970452542</v>
      </c>
    </row>
    <row r="75" spans="1:21" x14ac:dyDescent="0.25">
      <c r="A75" t="s">
        <v>19</v>
      </c>
      <c r="B75" t="s">
        <v>6</v>
      </c>
      <c r="C75">
        <v>2038</v>
      </c>
      <c r="D75">
        <v>14.606551576999999</v>
      </c>
      <c r="E75">
        <v>2633.4387339760001</v>
      </c>
      <c r="G75" t="s">
        <v>16</v>
      </c>
      <c r="H75" t="s">
        <v>22</v>
      </c>
      <c r="I75">
        <v>2038</v>
      </c>
      <c r="J75">
        <v>44.123076643999902</v>
      </c>
      <c r="K75">
        <v>2534.7665900840002</v>
      </c>
      <c r="M75" t="s">
        <v>19</v>
      </c>
      <c r="N75" t="s">
        <v>21</v>
      </c>
      <c r="O75">
        <v>2038</v>
      </c>
      <c r="P75">
        <f t="shared" si="2"/>
        <v>59.9923068599999</v>
      </c>
      <c r="Q75">
        <v>2633.4387339760001</v>
      </c>
      <c r="S75" t="s">
        <v>19</v>
      </c>
      <c r="T75">
        <v>2038</v>
      </c>
      <c r="U75">
        <f t="shared" si="3"/>
        <v>4.1072190478186474</v>
      </c>
    </row>
    <row r="76" spans="1:21" x14ac:dyDescent="0.25">
      <c r="A76" t="s">
        <v>19</v>
      </c>
      <c r="B76" t="s">
        <v>6</v>
      </c>
      <c r="C76">
        <v>2041</v>
      </c>
      <c r="D76">
        <v>24.300440214999998</v>
      </c>
      <c r="E76">
        <v>2760.3373721200001</v>
      </c>
      <c r="G76" t="s">
        <v>16</v>
      </c>
      <c r="H76" t="s">
        <v>22</v>
      </c>
      <c r="I76">
        <v>2041</v>
      </c>
      <c r="J76">
        <v>44.123076643999902</v>
      </c>
      <c r="K76">
        <v>2644.706434274</v>
      </c>
      <c r="M76" t="s">
        <v>19</v>
      </c>
      <c r="N76" t="s">
        <v>21</v>
      </c>
      <c r="O76">
        <v>2041</v>
      </c>
      <c r="P76">
        <f t="shared" si="2"/>
        <v>91.341431177999908</v>
      </c>
      <c r="Q76">
        <v>2760.3373721200001</v>
      </c>
      <c r="S76" t="s">
        <v>19</v>
      </c>
      <c r="T76">
        <v>2041</v>
      </c>
      <c r="U76">
        <f t="shared" si="3"/>
        <v>3.7588385383083445</v>
      </c>
    </row>
    <row r="77" spans="1:21" x14ac:dyDescent="0.25">
      <c r="A77" t="s">
        <v>19</v>
      </c>
      <c r="B77" t="s">
        <v>6</v>
      </c>
      <c r="C77">
        <v>2044</v>
      </c>
      <c r="D77">
        <v>33.971837508</v>
      </c>
      <c r="E77">
        <v>2946.4413291209999</v>
      </c>
      <c r="G77" t="s">
        <v>16</v>
      </c>
      <c r="H77" t="s">
        <v>22</v>
      </c>
      <c r="I77">
        <v>2044</v>
      </c>
      <c r="J77">
        <v>44.720120312999903</v>
      </c>
      <c r="K77">
        <v>2840.3912403569998</v>
      </c>
      <c r="M77" t="s">
        <v>19</v>
      </c>
      <c r="N77" t="s">
        <v>21</v>
      </c>
      <c r="O77">
        <v>2044</v>
      </c>
      <c r="P77">
        <f t="shared" si="2"/>
        <v>102.9730993939999</v>
      </c>
      <c r="Q77">
        <v>2946.4413291209999</v>
      </c>
      <c r="S77" t="s">
        <v>19</v>
      </c>
      <c r="T77">
        <v>2044</v>
      </c>
      <c r="U77">
        <f t="shared" si="3"/>
        <v>3.0311312824851129</v>
      </c>
    </row>
    <row r="78" spans="1:21" x14ac:dyDescent="0.25">
      <c r="A78" t="s">
        <v>19</v>
      </c>
      <c r="B78" t="s">
        <v>6</v>
      </c>
      <c r="C78">
        <v>2047</v>
      </c>
      <c r="D78">
        <v>38.106787666999999</v>
      </c>
      <c r="E78">
        <v>3108.092955995</v>
      </c>
      <c r="G78" t="s">
        <v>16</v>
      </c>
      <c r="H78" t="s">
        <v>22</v>
      </c>
      <c r="I78">
        <v>2047</v>
      </c>
      <c r="J78">
        <v>44.720546462000001</v>
      </c>
      <c r="K78">
        <v>3021.9261376529998</v>
      </c>
      <c r="M78" t="s">
        <v>19</v>
      </c>
      <c r="N78" t="s">
        <v>21</v>
      </c>
      <c r="O78">
        <v>2047</v>
      </c>
      <c r="P78">
        <f t="shared" si="2"/>
        <v>129.42366086599992</v>
      </c>
      <c r="Q78">
        <v>3108.092955995</v>
      </c>
      <c r="S78" t="s">
        <v>19</v>
      </c>
      <c r="T78">
        <v>2047</v>
      </c>
      <c r="U78">
        <f t="shared" si="3"/>
        <v>3.3963414076510885</v>
      </c>
    </row>
    <row r="79" spans="1:21" x14ac:dyDescent="0.25">
      <c r="A79" t="s">
        <v>19</v>
      </c>
      <c r="B79" t="s">
        <v>6</v>
      </c>
      <c r="C79">
        <v>2050</v>
      </c>
      <c r="D79">
        <v>39.837968388999997</v>
      </c>
      <c r="E79">
        <v>3296.162448954</v>
      </c>
      <c r="G79" t="s">
        <v>16</v>
      </c>
      <c r="H79" t="s">
        <v>22</v>
      </c>
      <c r="I79">
        <v>2050</v>
      </c>
      <c r="J79">
        <v>45.066625981999998</v>
      </c>
      <c r="K79">
        <v>3225.6874204780001</v>
      </c>
      <c r="M79" t="s">
        <v>19</v>
      </c>
      <c r="N79" t="s">
        <v>21</v>
      </c>
      <c r="O79">
        <v>2050</v>
      </c>
      <c r="P79">
        <f t="shared" si="2"/>
        <v>160.21217992299898</v>
      </c>
      <c r="Q79">
        <v>3296.162448954</v>
      </c>
      <c r="S79" t="s">
        <v>19</v>
      </c>
      <c r="T79">
        <v>2050</v>
      </c>
      <c r="U79">
        <f t="shared" si="3"/>
        <v>4.0215951365440752</v>
      </c>
    </row>
    <row r="80" spans="1:21" x14ac:dyDescent="0.25">
      <c r="A80" t="s">
        <v>20</v>
      </c>
      <c r="B80" t="s">
        <v>6</v>
      </c>
      <c r="C80">
        <v>2010</v>
      </c>
      <c r="D80">
        <v>0</v>
      </c>
      <c r="E80">
        <v>1012.345314207</v>
      </c>
      <c r="G80" t="s">
        <v>17</v>
      </c>
      <c r="H80" t="s">
        <v>21</v>
      </c>
      <c r="I80">
        <v>2010</v>
      </c>
      <c r="J80">
        <v>0</v>
      </c>
      <c r="K80">
        <v>1012.343814207</v>
      </c>
      <c r="M80" t="s">
        <v>20</v>
      </c>
      <c r="N80" t="s">
        <v>21</v>
      </c>
      <c r="O80">
        <v>2010</v>
      </c>
      <c r="P80">
        <f t="shared" si="2"/>
        <v>0</v>
      </c>
      <c r="Q80">
        <v>1012.345314207</v>
      </c>
      <c r="S80" t="s">
        <v>20</v>
      </c>
      <c r="T80">
        <v>2010</v>
      </c>
      <c r="U80" t="str">
        <f t="shared" si="3"/>
        <v>n/a</v>
      </c>
    </row>
    <row r="81" spans="1:21" x14ac:dyDescent="0.25">
      <c r="A81" t="s">
        <v>20</v>
      </c>
      <c r="B81" t="s">
        <v>6</v>
      </c>
      <c r="C81">
        <v>2015</v>
      </c>
      <c r="D81">
        <v>0</v>
      </c>
      <c r="E81">
        <v>1056.6046959390001</v>
      </c>
      <c r="G81" t="s">
        <v>17</v>
      </c>
      <c r="H81" t="s">
        <v>21</v>
      </c>
      <c r="I81">
        <v>2015</v>
      </c>
      <c r="J81">
        <v>0</v>
      </c>
      <c r="K81">
        <v>1056.5956959390001</v>
      </c>
      <c r="M81" t="s">
        <v>20</v>
      </c>
      <c r="N81" t="s">
        <v>21</v>
      </c>
      <c r="O81">
        <v>2015</v>
      </c>
      <c r="P81">
        <f t="shared" si="2"/>
        <v>0</v>
      </c>
      <c r="Q81">
        <v>1056.6046959390001</v>
      </c>
      <c r="S81" t="s">
        <v>20</v>
      </c>
      <c r="T81">
        <v>2015</v>
      </c>
      <c r="U81" t="str">
        <f t="shared" si="3"/>
        <v>n/a</v>
      </c>
    </row>
    <row r="82" spans="1:21" x14ac:dyDescent="0.25">
      <c r="A82" t="s">
        <v>20</v>
      </c>
      <c r="B82" t="s">
        <v>6</v>
      </c>
      <c r="C82">
        <v>2020</v>
      </c>
      <c r="D82">
        <v>0</v>
      </c>
      <c r="E82">
        <v>1113.0277624</v>
      </c>
      <c r="G82" t="s">
        <v>17</v>
      </c>
      <c r="H82" t="s">
        <v>21</v>
      </c>
      <c r="I82">
        <v>2020</v>
      </c>
      <c r="J82">
        <v>0</v>
      </c>
      <c r="K82">
        <v>1113.018762399</v>
      </c>
      <c r="M82" t="s">
        <v>20</v>
      </c>
      <c r="N82" t="s">
        <v>21</v>
      </c>
      <c r="O82">
        <v>2020</v>
      </c>
      <c r="P82">
        <f t="shared" si="2"/>
        <v>0</v>
      </c>
      <c r="Q82">
        <v>1113.0277624</v>
      </c>
      <c r="S82" t="s">
        <v>20</v>
      </c>
      <c r="T82">
        <v>2020</v>
      </c>
      <c r="U82" t="str">
        <f t="shared" si="3"/>
        <v>n/a</v>
      </c>
    </row>
    <row r="83" spans="1:21" x14ac:dyDescent="0.25">
      <c r="A83" t="s">
        <v>20</v>
      </c>
      <c r="B83" t="s">
        <v>6</v>
      </c>
      <c r="C83">
        <v>2023</v>
      </c>
      <c r="D83">
        <v>0</v>
      </c>
      <c r="E83">
        <v>1220.5795850280001</v>
      </c>
      <c r="G83" t="s">
        <v>17</v>
      </c>
      <c r="H83" t="s">
        <v>21</v>
      </c>
      <c r="I83">
        <v>2023</v>
      </c>
      <c r="J83">
        <v>0</v>
      </c>
      <c r="K83">
        <v>1220.5705850269901</v>
      </c>
      <c r="M83" t="s">
        <v>20</v>
      </c>
      <c r="N83" t="s">
        <v>21</v>
      </c>
      <c r="O83">
        <v>2023</v>
      </c>
      <c r="P83">
        <f t="shared" si="2"/>
        <v>0</v>
      </c>
      <c r="Q83">
        <v>1220.5795850280001</v>
      </c>
      <c r="S83" t="s">
        <v>20</v>
      </c>
      <c r="T83">
        <v>2023</v>
      </c>
      <c r="U83" t="str">
        <f t="shared" si="3"/>
        <v>n/a</v>
      </c>
    </row>
    <row r="84" spans="1:21" x14ac:dyDescent="0.25">
      <c r="A84" t="s">
        <v>20</v>
      </c>
      <c r="B84" t="s">
        <v>6</v>
      </c>
      <c r="C84">
        <v>2026</v>
      </c>
      <c r="D84">
        <v>0</v>
      </c>
      <c r="E84">
        <v>1585.7671185439999</v>
      </c>
      <c r="G84" t="s">
        <v>17</v>
      </c>
      <c r="H84" t="s">
        <v>21</v>
      </c>
      <c r="I84">
        <v>2026</v>
      </c>
      <c r="J84">
        <v>0</v>
      </c>
      <c r="K84">
        <v>1541.395301736</v>
      </c>
      <c r="M84" t="s">
        <v>20</v>
      </c>
      <c r="N84" t="s">
        <v>21</v>
      </c>
      <c r="O84">
        <v>2026</v>
      </c>
      <c r="P84">
        <f t="shared" si="2"/>
        <v>0</v>
      </c>
      <c r="Q84">
        <v>1585.7671185439999</v>
      </c>
      <c r="S84" t="s">
        <v>20</v>
      </c>
      <c r="T84">
        <v>2026</v>
      </c>
      <c r="U84" t="str">
        <f t="shared" si="3"/>
        <v>n/a</v>
      </c>
    </row>
    <row r="85" spans="1:21" x14ac:dyDescent="0.25">
      <c r="A85" t="s">
        <v>20</v>
      </c>
      <c r="B85" t="s">
        <v>6</v>
      </c>
      <c r="C85">
        <v>2029</v>
      </c>
      <c r="D85">
        <v>0</v>
      </c>
      <c r="E85">
        <v>1762.5284685510001</v>
      </c>
      <c r="G85" t="s">
        <v>17</v>
      </c>
      <c r="H85" t="s">
        <v>21</v>
      </c>
      <c r="I85">
        <v>2029</v>
      </c>
      <c r="J85">
        <v>3.9423995390000002</v>
      </c>
      <c r="K85">
        <v>1735.538868183</v>
      </c>
      <c r="M85" t="s">
        <v>20</v>
      </c>
      <c r="N85" t="s">
        <v>21</v>
      </c>
      <c r="O85">
        <v>2029</v>
      </c>
      <c r="P85">
        <f t="shared" si="2"/>
        <v>3.9423995390000002</v>
      </c>
      <c r="Q85">
        <v>1762.5284685510001</v>
      </c>
      <c r="S85" t="s">
        <v>20</v>
      </c>
      <c r="T85">
        <v>2029</v>
      </c>
      <c r="U85" t="str">
        <f t="shared" si="3"/>
        <v>n/a</v>
      </c>
    </row>
    <row r="86" spans="1:21" x14ac:dyDescent="0.25">
      <c r="A86" t="s">
        <v>20</v>
      </c>
      <c r="B86" t="s">
        <v>6</v>
      </c>
      <c r="C86">
        <v>2032</v>
      </c>
      <c r="D86">
        <v>0</v>
      </c>
      <c r="E86">
        <v>2185.3092820299998</v>
      </c>
      <c r="G86" t="s">
        <v>17</v>
      </c>
      <c r="H86" t="s">
        <v>21</v>
      </c>
      <c r="I86">
        <v>2032</v>
      </c>
      <c r="J86">
        <v>3.9423995390000002</v>
      </c>
      <c r="K86">
        <v>2067.7107596229998</v>
      </c>
      <c r="M86" t="s">
        <v>20</v>
      </c>
      <c r="N86" t="s">
        <v>21</v>
      </c>
      <c r="O86">
        <v>2032</v>
      </c>
      <c r="P86">
        <f t="shared" si="2"/>
        <v>3.9423995390000002</v>
      </c>
      <c r="Q86">
        <v>2185.3092820299998</v>
      </c>
      <c r="S86" t="s">
        <v>20</v>
      </c>
      <c r="T86">
        <v>2032</v>
      </c>
      <c r="U86" t="str">
        <f t="shared" si="3"/>
        <v>n/a</v>
      </c>
    </row>
    <row r="87" spans="1:21" x14ac:dyDescent="0.25">
      <c r="A87" t="s">
        <v>20</v>
      </c>
      <c r="B87" t="s">
        <v>6</v>
      </c>
      <c r="C87">
        <v>2035</v>
      </c>
      <c r="D87">
        <v>23.029981313</v>
      </c>
      <c r="E87">
        <v>2603.8312099919999</v>
      </c>
      <c r="G87" t="s">
        <v>17</v>
      </c>
      <c r="H87" t="s">
        <v>21</v>
      </c>
      <c r="I87">
        <v>2035</v>
      </c>
      <c r="J87">
        <v>10.245923977</v>
      </c>
      <c r="K87">
        <v>2361.7929422839902</v>
      </c>
      <c r="M87" t="s">
        <v>20</v>
      </c>
      <c r="N87" t="s">
        <v>21</v>
      </c>
      <c r="O87">
        <v>2035</v>
      </c>
      <c r="P87">
        <f t="shared" si="2"/>
        <v>23.3277391029999</v>
      </c>
      <c r="Q87">
        <v>2603.8312099919999</v>
      </c>
      <c r="S87" t="s">
        <v>20</v>
      </c>
      <c r="T87">
        <v>2035</v>
      </c>
      <c r="U87">
        <f t="shared" si="3"/>
        <v>1.0129291372820968</v>
      </c>
    </row>
    <row r="88" spans="1:21" x14ac:dyDescent="0.25">
      <c r="A88" t="s">
        <v>20</v>
      </c>
      <c r="B88" t="s">
        <v>6</v>
      </c>
      <c r="C88">
        <v>2038</v>
      </c>
      <c r="D88">
        <v>54.433348979000002</v>
      </c>
      <c r="E88">
        <v>3094.7660597869999</v>
      </c>
      <c r="G88" t="s">
        <v>17</v>
      </c>
      <c r="H88" t="s">
        <v>21</v>
      </c>
      <c r="I88">
        <v>2038</v>
      </c>
      <c r="J88">
        <v>15.869230216</v>
      </c>
      <c r="K88">
        <v>2587.9744729140002</v>
      </c>
      <c r="M88" t="s">
        <v>20</v>
      </c>
      <c r="N88" t="s">
        <v>21</v>
      </c>
      <c r="O88">
        <v>2038</v>
      </c>
      <c r="P88">
        <f t="shared" si="2"/>
        <v>29.127735809000001</v>
      </c>
      <c r="Q88">
        <v>3094.7660597869999</v>
      </c>
      <c r="S88" t="s">
        <v>20</v>
      </c>
      <c r="T88">
        <v>2038</v>
      </c>
      <c r="U88">
        <f t="shared" si="3"/>
        <v>0.53510828114282061</v>
      </c>
    </row>
    <row r="89" spans="1:21" x14ac:dyDescent="0.25">
      <c r="A89" t="s">
        <v>20</v>
      </c>
      <c r="B89" t="s">
        <v>6</v>
      </c>
      <c r="C89">
        <v>2041</v>
      </c>
      <c r="D89">
        <v>68.874278086000004</v>
      </c>
      <c r="E89">
        <v>3337.7898638719998</v>
      </c>
      <c r="G89" t="s">
        <v>17</v>
      </c>
      <c r="H89" t="s">
        <v>21</v>
      </c>
      <c r="I89">
        <v>2041</v>
      </c>
      <c r="J89">
        <v>47.218354533999999</v>
      </c>
      <c r="K89">
        <v>2699.2287625899999</v>
      </c>
      <c r="M89" t="s">
        <v>20</v>
      </c>
      <c r="N89" t="s">
        <v>21</v>
      </c>
      <c r="O89">
        <v>2041</v>
      </c>
      <c r="P89">
        <f t="shared" si="2"/>
        <v>62.523604849999998</v>
      </c>
      <c r="Q89">
        <v>3337.7898638719998</v>
      </c>
      <c r="S89" t="s">
        <v>20</v>
      </c>
      <c r="T89">
        <v>2041</v>
      </c>
      <c r="U89">
        <f t="shared" si="3"/>
        <v>0.90779325152315604</v>
      </c>
    </row>
    <row r="90" spans="1:21" x14ac:dyDescent="0.25">
      <c r="A90" t="s">
        <v>20</v>
      </c>
      <c r="B90" t="s">
        <v>6</v>
      </c>
      <c r="C90">
        <v>2044</v>
      </c>
      <c r="D90">
        <v>80.958898595999997</v>
      </c>
      <c r="E90">
        <v>3620.032846647</v>
      </c>
      <c r="G90" t="s">
        <v>17</v>
      </c>
      <c r="H90" t="s">
        <v>21</v>
      </c>
      <c r="I90">
        <v>2044</v>
      </c>
      <c r="J90">
        <v>58.252979080999999</v>
      </c>
      <c r="K90">
        <v>2893.0438645909999</v>
      </c>
      <c r="M90" t="s">
        <v>20</v>
      </c>
      <c r="N90" t="s">
        <v>21</v>
      </c>
      <c r="O90">
        <v>2044</v>
      </c>
      <c r="P90">
        <f t="shared" si="2"/>
        <v>75.979437238999992</v>
      </c>
      <c r="Q90">
        <v>3620.032846647</v>
      </c>
      <c r="S90" t="s">
        <v>20</v>
      </c>
      <c r="T90">
        <v>2044</v>
      </c>
      <c r="U90">
        <f t="shared" si="3"/>
        <v>0.93849395874506092</v>
      </c>
    </row>
    <row r="91" spans="1:21" x14ac:dyDescent="0.25">
      <c r="A91" t="s">
        <v>20</v>
      </c>
      <c r="B91" t="s">
        <v>6</v>
      </c>
      <c r="C91">
        <v>2047</v>
      </c>
      <c r="D91">
        <v>89.741774131</v>
      </c>
      <c r="E91">
        <v>3815.5960430649998</v>
      </c>
      <c r="G91" t="s">
        <v>17</v>
      </c>
      <c r="H91" t="s">
        <v>21</v>
      </c>
      <c r="I91">
        <v>2047</v>
      </c>
      <c r="J91">
        <v>84.703114403999905</v>
      </c>
      <c r="K91">
        <v>3076.517630029</v>
      </c>
      <c r="M91" t="s">
        <v>20</v>
      </c>
      <c r="N91" t="s">
        <v>21</v>
      </c>
      <c r="O91">
        <v>2047</v>
      </c>
      <c r="P91">
        <f t="shared" si="2"/>
        <v>102.4695709809999</v>
      </c>
      <c r="Q91">
        <v>3815.5960430649998</v>
      </c>
      <c r="S91" t="s">
        <v>20</v>
      </c>
      <c r="T91">
        <v>2047</v>
      </c>
      <c r="U91">
        <f t="shared" si="3"/>
        <v>1.1418268913585392</v>
      </c>
    </row>
    <row r="92" spans="1:21" x14ac:dyDescent="0.25">
      <c r="A92" t="s">
        <v>20</v>
      </c>
      <c r="B92" t="s">
        <v>6</v>
      </c>
      <c r="C92">
        <v>2050</v>
      </c>
      <c r="D92">
        <v>96.515798966999995</v>
      </c>
      <c r="E92">
        <v>4009.1336559420001</v>
      </c>
      <c r="G92" t="s">
        <v>17</v>
      </c>
      <c r="H92" t="s">
        <v>21</v>
      </c>
      <c r="I92">
        <v>2050</v>
      </c>
      <c r="J92">
        <v>115.14555394099899</v>
      </c>
      <c r="K92">
        <v>3285.5034645149999</v>
      </c>
      <c r="M92" t="s">
        <v>20</v>
      </c>
      <c r="N92" t="s">
        <v>21</v>
      </c>
      <c r="O92">
        <v>2050</v>
      </c>
      <c r="P92">
        <f t="shared" ref="P92" si="4">J92+J105</f>
        <v>133.95196199799898</v>
      </c>
      <c r="Q92">
        <v>4009.1336559420001</v>
      </c>
      <c r="S92" t="s">
        <v>20</v>
      </c>
      <c r="T92">
        <v>2050</v>
      </c>
      <c r="U92">
        <f t="shared" si="3"/>
        <v>1.3878760102664527</v>
      </c>
    </row>
    <row r="93" spans="1:21" x14ac:dyDescent="0.25">
      <c r="G93" t="s">
        <v>17</v>
      </c>
      <c r="H93" t="s">
        <v>22</v>
      </c>
      <c r="I93">
        <v>2010</v>
      </c>
      <c r="J93">
        <v>0</v>
      </c>
      <c r="K93">
        <v>1012.343814207</v>
      </c>
    </row>
    <row r="94" spans="1:21" x14ac:dyDescent="0.25">
      <c r="G94" t="s">
        <v>17</v>
      </c>
      <c r="H94" t="s">
        <v>22</v>
      </c>
      <c r="I94">
        <v>2015</v>
      </c>
      <c r="J94">
        <v>0</v>
      </c>
      <c r="K94">
        <v>1056.5956959390001</v>
      </c>
    </row>
    <row r="95" spans="1:21" x14ac:dyDescent="0.25">
      <c r="G95" t="s">
        <v>17</v>
      </c>
      <c r="H95" t="s">
        <v>22</v>
      </c>
      <c r="I95">
        <v>2020</v>
      </c>
      <c r="J95">
        <v>0</v>
      </c>
      <c r="K95">
        <v>1113.018762399</v>
      </c>
    </row>
    <row r="96" spans="1:21" x14ac:dyDescent="0.25">
      <c r="G96" t="s">
        <v>17</v>
      </c>
      <c r="H96" t="s">
        <v>22</v>
      </c>
      <c r="I96">
        <v>2023</v>
      </c>
      <c r="J96">
        <v>0</v>
      </c>
      <c r="K96">
        <v>1220.5705850269901</v>
      </c>
    </row>
    <row r="97" spans="7:11" x14ac:dyDescent="0.25">
      <c r="G97" t="s">
        <v>17</v>
      </c>
      <c r="H97" t="s">
        <v>22</v>
      </c>
      <c r="I97">
        <v>2026</v>
      </c>
      <c r="J97">
        <v>0</v>
      </c>
      <c r="K97">
        <v>1541.395301736</v>
      </c>
    </row>
    <row r="98" spans="7:11" x14ac:dyDescent="0.25">
      <c r="G98" t="s">
        <v>17</v>
      </c>
      <c r="H98" t="s">
        <v>22</v>
      </c>
      <c r="I98">
        <v>2029</v>
      </c>
      <c r="J98">
        <v>0</v>
      </c>
      <c r="K98">
        <v>1735.538868183</v>
      </c>
    </row>
    <row r="99" spans="7:11" x14ac:dyDescent="0.25">
      <c r="G99" t="s">
        <v>17</v>
      </c>
      <c r="H99" t="s">
        <v>22</v>
      </c>
      <c r="I99">
        <v>2032</v>
      </c>
      <c r="J99">
        <v>0</v>
      </c>
      <c r="K99">
        <v>2067.7107596229998</v>
      </c>
    </row>
    <row r="100" spans="7:11" x14ac:dyDescent="0.25">
      <c r="G100" t="s">
        <v>17</v>
      </c>
      <c r="H100" t="s">
        <v>22</v>
      </c>
      <c r="I100">
        <v>2035</v>
      </c>
      <c r="J100">
        <v>13.081815125999899</v>
      </c>
      <c r="K100">
        <v>2361.7929422839902</v>
      </c>
    </row>
    <row r="101" spans="7:11" x14ac:dyDescent="0.25">
      <c r="G101" t="s">
        <v>17</v>
      </c>
      <c r="H101" t="s">
        <v>22</v>
      </c>
      <c r="I101">
        <v>2038</v>
      </c>
      <c r="J101">
        <v>13.258505593000001</v>
      </c>
      <c r="K101">
        <v>2587.9744729140002</v>
      </c>
    </row>
    <row r="102" spans="7:11" x14ac:dyDescent="0.25">
      <c r="G102" t="s">
        <v>17</v>
      </c>
      <c r="H102" t="s">
        <v>22</v>
      </c>
      <c r="I102">
        <v>2041</v>
      </c>
      <c r="J102">
        <v>15.305250316</v>
      </c>
      <c r="K102">
        <v>2699.2287625899999</v>
      </c>
    </row>
    <row r="103" spans="7:11" x14ac:dyDescent="0.25">
      <c r="G103" t="s">
        <v>17</v>
      </c>
      <c r="H103" t="s">
        <v>22</v>
      </c>
      <c r="I103">
        <v>2044</v>
      </c>
      <c r="J103">
        <v>17.726458158</v>
      </c>
      <c r="K103">
        <v>2893.0438645909999</v>
      </c>
    </row>
    <row r="104" spans="7:11" x14ac:dyDescent="0.25">
      <c r="G104" t="s">
        <v>17</v>
      </c>
      <c r="H104" t="s">
        <v>22</v>
      </c>
      <c r="I104">
        <v>2047</v>
      </c>
      <c r="J104">
        <v>17.766456577</v>
      </c>
      <c r="K104">
        <v>3076.517630029</v>
      </c>
    </row>
    <row r="105" spans="7:11" x14ac:dyDescent="0.25">
      <c r="G105" t="s">
        <v>17</v>
      </c>
      <c r="H105" t="s">
        <v>22</v>
      </c>
      <c r="I105">
        <v>2050</v>
      </c>
      <c r="J105">
        <v>18.806408056999999</v>
      </c>
      <c r="K105">
        <v>3285.5034645149999</v>
      </c>
    </row>
    <row r="106" spans="7:11" x14ac:dyDescent="0.25">
      <c r="G106" t="s">
        <v>18</v>
      </c>
      <c r="H106" t="s">
        <v>21</v>
      </c>
      <c r="I106">
        <v>2010</v>
      </c>
      <c r="J106">
        <v>0</v>
      </c>
      <c r="K106">
        <v>1012.345314207</v>
      </c>
    </row>
    <row r="107" spans="7:11" x14ac:dyDescent="0.25">
      <c r="G107" t="s">
        <v>18</v>
      </c>
      <c r="H107" t="s">
        <v>21</v>
      </c>
      <c r="I107">
        <v>2015</v>
      </c>
      <c r="J107">
        <v>0</v>
      </c>
      <c r="K107">
        <v>1056.6046959390001</v>
      </c>
    </row>
    <row r="108" spans="7:11" x14ac:dyDescent="0.25">
      <c r="G108" t="s">
        <v>18</v>
      </c>
      <c r="H108" t="s">
        <v>21</v>
      </c>
      <c r="I108">
        <v>2020</v>
      </c>
      <c r="J108">
        <v>0</v>
      </c>
      <c r="K108">
        <v>1113.0277624</v>
      </c>
    </row>
    <row r="109" spans="7:11" x14ac:dyDescent="0.25">
      <c r="G109" t="s">
        <v>18</v>
      </c>
      <c r="H109" t="s">
        <v>21</v>
      </c>
      <c r="I109">
        <v>2023</v>
      </c>
      <c r="J109">
        <v>0</v>
      </c>
      <c r="K109">
        <v>1220.5795850280001</v>
      </c>
    </row>
    <row r="110" spans="7:11" x14ac:dyDescent="0.25">
      <c r="G110" t="s">
        <v>18</v>
      </c>
      <c r="H110" t="s">
        <v>21</v>
      </c>
      <c r="I110">
        <v>2026</v>
      </c>
      <c r="J110">
        <v>0</v>
      </c>
      <c r="K110">
        <v>1587.845210924</v>
      </c>
    </row>
    <row r="111" spans="7:11" x14ac:dyDescent="0.25">
      <c r="G111" t="s">
        <v>18</v>
      </c>
      <c r="H111" t="s">
        <v>21</v>
      </c>
      <c r="I111">
        <v>2029</v>
      </c>
      <c r="J111">
        <v>3.8410005250000001</v>
      </c>
      <c r="K111">
        <v>1764.4028722339999</v>
      </c>
    </row>
    <row r="112" spans="7:11" x14ac:dyDescent="0.25">
      <c r="G112" t="s">
        <v>18</v>
      </c>
      <c r="H112" t="s">
        <v>21</v>
      </c>
      <c r="I112">
        <v>2032</v>
      </c>
      <c r="J112">
        <v>7.7409980100000002</v>
      </c>
      <c r="K112">
        <v>2113.726672236</v>
      </c>
    </row>
    <row r="113" spans="7:11" x14ac:dyDescent="0.25">
      <c r="G113" t="s">
        <v>18</v>
      </c>
      <c r="H113" t="s">
        <v>21</v>
      </c>
      <c r="I113">
        <v>2035</v>
      </c>
      <c r="J113">
        <v>43.541513057000003</v>
      </c>
      <c r="K113">
        <v>2713.338111778</v>
      </c>
    </row>
    <row r="114" spans="7:11" x14ac:dyDescent="0.25">
      <c r="G114" t="s">
        <v>18</v>
      </c>
      <c r="H114" t="s">
        <v>21</v>
      </c>
      <c r="I114">
        <v>2038</v>
      </c>
      <c r="J114">
        <v>55.380181867999902</v>
      </c>
      <c r="K114">
        <v>2940.916969978</v>
      </c>
    </row>
    <row r="115" spans="7:11" x14ac:dyDescent="0.25">
      <c r="G115" t="s">
        <v>18</v>
      </c>
      <c r="H115" t="s">
        <v>21</v>
      </c>
      <c r="I115">
        <v>2041</v>
      </c>
      <c r="J115">
        <v>84.487733531999993</v>
      </c>
      <c r="K115">
        <v>3086.6183086189999</v>
      </c>
    </row>
    <row r="116" spans="7:11" x14ac:dyDescent="0.25">
      <c r="G116" t="s">
        <v>18</v>
      </c>
      <c r="H116" t="s">
        <v>21</v>
      </c>
      <c r="I116">
        <v>2044</v>
      </c>
      <c r="J116">
        <v>108.965305026</v>
      </c>
      <c r="K116">
        <v>3303.6490055009999</v>
      </c>
    </row>
    <row r="117" spans="7:11" x14ac:dyDescent="0.25">
      <c r="G117" t="s">
        <v>18</v>
      </c>
      <c r="H117" t="s">
        <v>21</v>
      </c>
      <c r="I117">
        <v>2047</v>
      </c>
      <c r="J117">
        <v>124.03864529099999</v>
      </c>
      <c r="K117">
        <v>3514.0191414229998</v>
      </c>
    </row>
    <row r="118" spans="7:11" x14ac:dyDescent="0.25">
      <c r="G118" t="s">
        <v>18</v>
      </c>
      <c r="H118" t="s">
        <v>21</v>
      </c>
      <c r="I118">
        <v>2050</v>
      </c>
      <c r="J118">
        <v>136.23662957599899</v>
      </c>
      <c r="K118">
        <v>3731.4602893259998</v>
      </c>
    </row>
    <row r="119" spans="7:11" x14ac:dyDescent="0.25">
      <c r="G119" t="s">
        <v>18</v>
      </c>
      <c r="H119" t="s">
        <v>22</v>
      </c>
      <c r="I119">
        <v>2010</v>
      </c>
      <c r="J119">
        <v>0</v>
      </c>
      <c r="K119">
        <v>1012.345314207</v>
      </c>
    </row>
    <row r="120" spans="7:11" x14ac:dyDescent="0.25">
      <c r="G120" t="s">
        <v>18</v>
      </c>
      <c r="H120" t="s">
        <v>22</v>
      </c>
      <c r="I120">
        <v>2015</v>
      </c>
      <c r="J120">
        <v>0</v>
      </c>
      <c r="K120">
        <v>1056.6046959390001</v>
      </c>
    </row>
    <row r="121" spans="7:11" x14ac:dyDescent="0.25">
      <c r="G121" t="s">
        <v>18</v>
      </c>
      <c r="H121" t="s">
        <v>22</v>
      </c>
      <c r="I121">
        <v>2020</v>
      </c>
      <c r="J121">
        <v>0</v>
      </c>
      <c r="K121">
        <v>1113.0277624</v>
      </c>
    </row>
    <row r="122" spans="7:11" x14ac:dyDescent="0.25">
      <c r="G122" t="s">
        <v>18</v>
      </c>
      <c r="H122" t="s">
        <v>22</v>
      </c>
      <c r="I122">
        <v>2023</v>
      </c>
      <c r="J122">
        <v>0</v>
      </c>
      <c r="K122">
        <v>1220.5795850280001</v>
      </c>
    </row>
    <row r="123" spans="7:11" x14ac:dyDescent="0.25">
      <c r="G123" t="s">
        <v>18</v>
      </c>
      <c r="H123" t="s">
        <v>22</v>
      </c>
      <c r="I123">
        <v>2026</v>
      </c>
      <c r="J123">
        <v>0</v>
      </c>
      <c r="K123">
        <v>1587.845210924</v>
      </c>
    </row>
    <row r="124" spans="7:11" x14ac:dyDescent="0.25">
      <c r="G124" t="s">
        <v>18</v>
      </c>
      <c r="H124" t="s">
        <v>22</v>
      </c>
      <c r="I124">
        <v>2029</v>
      </c>
      <c r="J124">
        <v>0</v>
      </c>
      <c r="K124">
        <v>1764.4028722339999</v>
      </c>
    </row>
    <row r="125" spans="7:11" x14ac:dyDescent="0.25">
      <c r="G125" t="s">
        <v>18</v>
      </c>
      <c r="H125" t="s">
        <v>22</v>
      </c>
      <c r="I125">
        <v>2032</v>
      </c>
      <c r="J125">
        <v>0</v>
      </c>
      <c r="K125">
        <v>2113.726672236</v>
      </c>
    </row>
    <row r="126" spans="7:11" x14ac:dyDescent="0.25">
      <c r="G126" t="s">
        <v>18</v>
      </c>
      <c r="H126" t="s">
        <v>22</v>
      </c>
      <c r="I126">
        <v>2035</v>
      </c>
      <c r="J126">
        <v>225.68428916400001</v>
      </c>
      <c r="K126">
        <v>2713.338111778</v>
      </c>
    </row>
    <row r="127" spans="7:11" x14ac:dyDescent="0.25">
      <c r="G127" t="s">
        <v>18</v>
      </c>
      <c r="H127" t="s">
        <v>22</v>
      </c>
      <c r="I127">
        <v>2038</v>
      </c>
      <c r="J127">
        <v>224.88640984099999</v>
      </c>
      <c r="K127">
        <v>2940.916969978</v>
      </c>
    </row>
    <row r="128" spans="7:11" x14ac:dyDescent="0.25">
      <c r="G128" t="s">
        <v>18</v>
      </c>
      <c r="H128" t="s">
        <v>22</v>
      </c>
      <c r="I128">
        <v>2041</v>
      </c>
      <c r="J128">
        <v>224.88640984099999</v>
      </c>
      <c r="K128">
        <v>3086.6183086189999</v>
      </c>
    </row>
    <row r="129" spans="7:11" x14ac:dyDescent="0.25">
      <c r="G129" t="s">
        <v>18</v>
      </c>
      <c r="H129" t="s">
        <v>22</v>
      </c>
      <c r="I129">
        <v>2044</v>
      </c>
      <c r="J129">
        <v>224.88640984099999</v>
      </c>
      <c r="K129">
        <v>3303.6490055009999</v>
      </c>
    </row>
    <row r="130" spans="7:11" x14ac:dyDescent="0.25">
      <c r="G130" t="s">
        <v>18</v>
      </c>
      <c r="H130" t="s">
        <v>22</v>
      </c>
      <c r="I130">
        <v>2047</v>
      </c>
      <c r="J130">
        <v>224.88640984099999</v>
      </c>
      <c r="K130">
        <v>3514.0191414229998</v>
      </c>
    </row>
    <row r="131" spans="7:11" x14ac:dyDescent="0.25">
      <c r="G131" t="s">
        <v>18</v>
      </c>
      <c r="H131" t="s">
        <v>22</v>
      </c>
      <c r="I131">
        <v>2050</v>
      </c>
      <c r="J131">
        <v>224.88640984099999</v>
      </c>
      <c r="K131">
        <v>3731.4602893259998</v>
      </c>
    </row>
    <row r="132" spans="7:11" x14ac:dyDescent="0.25">
      <c r="G132" t="s">
        <v>19</v>
      </c>
      <c r="H132" t="s">
        <v>21</v>
      </c>
      <c r="I132">
        <v>2010</v>
      </c>
      <c r="J132">
        <v>0</v>
      </c>
      <c r="K132">
        <v>1012.345314207</v>
      </c>
    </row>
    <row r="133" spans="7:11" x14ac:dyDescent="0.25">
      <c r="G133" t="s">
        <v>19</v>
      </c>
      <c r="H133" t="s">
        <v>21</v>
      </c>
      <c r="I133">
        <v>2015</v>
      </c>
      <c r="J133">
        <v>0</v>
      </c>
      <c r="K133">
        <v>1056.6046959390001</v>
      </c>
    </row>
    <row r="134" spans="7:11" x14ac:dyDescent="0.25">
      <c r="G134" t="s">
        <v>19</v>
      </c>
      <c r="H134" t="s">
        <v>21</v>
      </c>
      <c r="I134">
        <v>2020</v>
      </c>
      <c r="J134">
        <v>0</v>
      </c>
      <c r="K134">
        <v>1113.0277624</v>
      </c>
    </row>
    <row r="135" spans="7:11" x14ac:dyDescent="0.25">
      <c r="G135" t="s">
        <v>19</v>
      </c>
      <c r="H135" t="s">
        <v>21</v>
      </c>
      <c r="I135">
        <v>2023</v>
      </c>
      <c r="J135">
        <v>0</v>
      </c>
      <c r="K135">
        <v>1220.5795850280001</v>
      </c>
    </row>
    <row r="136" spans="7:11" x14ac:dyDescent="0.25">
      <c r="G136" t="s">
        <v>19</v>
      </c>
      <c r="H136" t="s">
        <v>21</v>
      </c>
      <c r="I136">
        <v>2026</v>
      </c>
      <c r="J136">
        <v>0</v>
      </c>
      <c r="K136">
        <v>1586.017552386</v>
      </c>
    </row>
    <row r="137" spans="7:11" x14ac:dyDescent="0.25">
      <c r="G137" t="s">
        <v>19</v>
      </c>
      <c r="H137" t="s">
        <v>21</v>
      </c>
      <c r="I137">
        <v>2029</v>
      </c>
      <c r="J137">
        <v>0</v>
      </c>
      <c r="K137">
        <v>1760.9113268789999</v>
      </c>
    </row>
    <row r="138" spans="7:11" x14ac:dyDescent="0.25">
      <c r="G138" t="s">
        <v>19</v>
      </c>
      <c r="H138" t="s">
        <v>21</v>
      </c>
      <c r="I138">
        <v>2032</v>
      </c>
      <c r="J138">
        <v>0</v>
      </c>
      <c r="K138">
        <v>2091.6575884049998</v>
      </c>
    </row>
    <row r="139" spans="7:11" x14ac:dyDescent="0.25">
      <c r="G139" t="s">
        <v>19</v>
      </c>
      <c r="H139" t="s">
        <v>21</v>
      </c>
      <c r="I139">
        <v>2035</v>
      </c>
      <c r="J139">
        <v>0</v>
      </c>
      <c r="K139">
        <v>2400.9872525350002</v>
      </c>
    </row>
    <row r="140" spans="7:11" x14ac:dyDescent="0.25">
      <c r="G140" t="s">
        <v>19</v>
      </c>
      <c r="H140" t="s">
        <v>21</v>
      </c>
      <c r="I140">
        <v>2038</v>
      </c>
      <c r="J140">
        <v>0</v>
      </c>
      <c r="K140">
        <v>2633.4387339760001</v>
      </c>
    </row>
    <row r="141" spans="7:11" x14ac:dyDescent="0.25">
      <c r="G141" t="s">
        <v>19</v>
      </c>
      <c r="H141" t="s">
        <v>21</v>
      </c>
      <c r="I141">
        <v>2041</v>
      </c>
      <c r="J141">
        <v>0</v>
      </c>
      <c r="K141">
        <v>2760.3373721200001</v>
      </c>
    </row>
    <row r="142" spans="7:11" x14ac:dyDescent="0.25">
      <c r="G142" t="s">
        <v>19</v>
      </c>
      <c r="H142" t="s">
        <v>21</v>
      </c>
      <c r="I142">
        <v>2044</v>
      </c>
      <c r="J142">
        <v>0</v>
      </c>
      <c r="K142">
        <v>2946.4413291209999</v>
      </c>
    </row>
    <row r="143" spans="7:11" x14ac:dyDescent="0.25">
      <c r="G143" t="s">
        <v>19</v>
      </c>
      <c r="H143" t="s">
        <v>21</v>
      </c>
      <c r="I143">
        <v>2047</v>
      </c>
      <c r="J143">
        <v>0</v>
      </c>
      <c r="K143">
        <v>3108.092955995</v>
      </c>
    </row>
    <row r="144" spans="7:11" x14ac:dyDescent="0.25">
      <c r="G144" t="s">
        <v>19</v>
      </c>
      <c r="H144" t="s">
        <v>21</v>
      </c>
      <c r="I144">
        <v>2050</v>
      </c>
      <c r="J144">
        <v>0</v>
      </c>
      <c r="K144">
        <v>3296.162448954</v>
      </c>
    </row>
    <row r="145" spans="7:11" x14ac:dyDescent="0.25">
      <c r="G145" t="s">
        <v>19</v>
      </c>
      <c r="H145" t="s">
        <v>22</v>
      </c>
      <c r="I145">
        <v>2010</v>
      </c>
      <c r="J145">
        <v>0</v>
      </c>
      <c r="K145">
        <v>1012.345314207</v>
      </c>
    </row>
    <row r="146" spans="7:11" x14ac:dyDescent="0.25">
      <c r="G146" t="s">
        <v>19</v>
      </c>
      <c r="H146" t="s">
        <v>22</v>
      </c>
      <c r="I146">
        <v>2015</v>
      </c>
      <c r="J146">
        <v>0</v>
      </c>
      <c r="K146">
        <v>1056.6046959390001</v>
      </c>
    </row>
    <row r="147" spans="7:11" x14ac:dyDescent="0.25">
      <c r="G147" t="s">
        <v>19</v>
      </c>
      <c r="H147" t="s">
        <v>22</v>
      </c>
      <c r="I147">
        <v>2020</v>
      </c>
      <c r="J147">
        <v>0</v>
      </c>
      <c r="K147">
        <v>1113.0277624</v>
      </c>
    </row>
    <row r="148" spans="7:11" x14ac:dyDescent="0.25">
      <c r="G148" t="s">
        <v>19</v>
      </c>
      <c r="H148" t="s">
        <v>22</v>
      </c>
      <c r="I148">
        <v>2023</v>
      </c>
      <c r="J148">
        <v>0</v>
      </c>
      <c r="K148">
        <v>1220.5795850280001</v>
      </c>
    </row>
    <row r="149" spans="7:11" x14ac:dyDescent="0.25">
      <c r="G149" t="s">
        <v>19</v>
      </c>
      <c r="H149" t="s">
        <v>22</v>
      </c>
      <c r="I149">
        <v>2026</v>
      </c>
      <c r="J149">
        <v>0</v>
      </c>
      <c r="K149">
        <v>1586.017552386</v>
      </c>
    </row>
    <row r="150" spans="7:11" x14ac:dyDescent="0.25">
      <c r="G150" t="s">
        <v>19</v>
      </c>
      <c r="H150" t="s">
        <v>22</v>
      </c>
      <c r="I150">
        <v>2029</v>
      </c>
      <c r="J150">
        <v>0</v>
      </c>
      <c r="K150">
        <v>1760.9113268789999</v>
      </c>
    </row>
    <row r="151" spans="7:11" x14ac:dyDescent="0.25">
      <c r="G151" t="s">
        <v>19</v>
      </c>
      <c r="H151" t="s">
        <v>22</v>
      </c>
      <c r="I151">
        <v>2032</v>
      </c>
      <c r="J151">
        <v>0</v>
      </c>
      <c r="K151">
        <v>2091.6575884049998</v>
      </c>
    </row>
    <row r="152" spans="7:11" x14ac:dyDescent="0.25">
      <c r="G152" t="s">
        <v>19</v>
      </c>
      <c r="H152" t="s">
        <v>22</v>
      </c>
      <c r="I152">
        <v>2035</v>
      </c>
      <c r="J152">
        <v>5.4766635829999997</v>
      </c>
      <c r="K152">
        <v>2400.9872525350002</v>
      </c>
    </row>
    <row r="153" spans="7:11" x14ac:dyDescent="0.25">
      <c r="G153" t="s">
        <v>19</v>
      </c>
      <c r="H153" t="s">
        <v>22</v>
      </c>
      <c r="I153">
        <v>2038</v>
      </c>
      <c r="J153">
        <v>5.5091024300000004</v>
      </c>
      <c r="K153">
        <v>2633.4387339760001</v>
      </c>
    </row>
    <row r="154" spans="7:11" x14ac:dyDescent="0.25">
      <c r="G154" t="s">
        <v>19</v>
      </c>
      <c r="H154" t="s">
        <v>22</v>
      </c>
      <c r="I154">
        <v>2041</v>
      </c>
      <c r="J154">
        <v>5.5091024300000004</v>
      </c>
      <c r="K154">
        <v>2760.3373721200001</v>
      </c>
    </row>
    <row r="155" spans="7:11" x14ac:dyDescent="0.25">
      <c r="G155" t="s">
        <v>19</v>
      </c>
      <c r="H155" t="s">
        <v>22</v>
      </c>
      <c r="I155">
        <v>2044</v>
      </c>
      <c r="J155">
        <v>7.3731043239999998</v>
      </c>
      <c r="K155">
        <v>2946.4413291209999</v>
      </c>
    </row>
    <row r="156" spans="7:11" x14ac:dyDescent="0.25">
      <c r="G156" t="s">
        <v>19</v>
      </c>
      <c r="H156" t="s">
        <v>22</v>
      </c>
      <c r="I156">
        <v>2047</v>
      </c>
      <c r="J156">
        <v>6.6382049240000001</v>
      </c>
      <c r="K156">
        <v>3108.092955995</v>
      </c>
    </row>
    <row r="157" spans="7:11" x14ac:dyDescent="0.25">
      <c r="G157" t="s">
        <v>19</v>
      </c>
      <c r="H157" t="s">
        <v>22</v>
      </c>
      <c r="I157">
        <v>2050</v>
      </c>
      <c r="J157">
        <v>7.3731043239999998</v>
      </c>
      <c r="K157">
        <v>3296.162448954</v>
      </c>
    </row>
    <row r="158" spans="7:11" x14ac:dyDescent="0.25">
      <c r="G158" t="s">
        <v>20</v>
      </c>
      <c r="H158" t="s">
        <v>21</v>
      </c>
      <c r="I158">
        <v>2010</v>
      </c>
      <c r="J158">
        <v>0</v>
      </c>
      <c r="K158">
        <v>1012.345314207</v>
      </c>
    </row>
    <row r="159" spans="7:11" x14ac:dyDescent="0.25">
      <c r="G159" t="s">
        <v>20</v>
      </c>
      <c r="H159" t="s">
        <v>21</v>
      </c>
      <c r="I159">
        <v>2015</v>
      </c>
      <c r="J159">
        <v>0</v>
      </c>
      <c r="K159">
        <v>1056.6046959390001</v>
      </c>
    </row>
    <row r="160" spans="7:11" x14ac:dyDescent="0.25">
      <c r="G160" t="s">
        <v>20</v>
      </c>
      <c r="H160" t="s">
        <v>21</v>
      </c>
      <c r="I160">
        <v>2020</v>
      </c>
      <c r="J160">
        <v>0</v>
      </c>
      <c r="K160">
        <v>1113.0277624</v>
      </c>
    </row>
    <row r="161" spans="7:11" x14ac:dyDescent="0.25">
      <c r="G161" t="s">
        <v>20</v>
      </c>
      <c r="H161" t="s">
        <v>21</v>
      </c>
      <c r="I161">
        <v>2023</v>
      </c>
      <c r="J161">
        <v>0</v>
      </c>
      <c r="K161">
        <v>1220.5795850280001</v>
      </c>
    </row>
    <row r="162" spans="7:11" x14ac:dyDescent="0.25">
      <c r="G162" t="s">
        <v>20</v>
      </c>
      <c r="H162" t="s">
        <v>21</v>
      </c>
      <c r="I162">
        <v>2026</v>
      </c>
      <c r="J162">
        <v>0</v>
      </c>
      <c r="K162">
        <v>1585.7671185439999</v>
      </c>
    </row>
    <row r="163" spans="7:11" x14ac:dyDescent="0.25">
      <c r="G163" t="s">
        <v>20</v>
      </c>
      <c r="H163" t="s">
        <v>21</v>
      </c>
      <c r="I163">
        <v>2029</v>
      </c>
      <c r="J163">
        <v>4.4791033359999997</v>
      </c>
      <c r="K163">
        <v>1762.5284685510001</v>
      </c>
    </row>
    <row r="164" spans="7:11" x14ac:dyDescent="0.25">
      <c r="G164" t="s">
        <v>20</v>
      </c>
      <c r="H164" t="s">
        <v>21</v>
      </c>
      <c r="I164">
        <v>2032</v>
      </c>
      <c r="J164">
        <v>5.6104717170000002</v>
      </c>
      <c r="K164">
        <v>2185.3092820299998</v>
      </c>
    </row>
    <row r="165" spans="7:11" x14ac:dyDescent="0.25">
      <c r="G165" t="s">
        <v>20</v>
      </c>
      <c r="H165" t="s">
        <v>21</v>
      </c>
      <c r="I165">
        <v>2035</v>
      </c>
      <c r="J165">
        <v>20.370320298999999</v>
      </c>
      <c r="K165">
        <v>2603.8312099919999</v>
      </c>
    </row>
    <row r="166" spans="7:11" x14ac:dyDescent="0.25">
      <c r="G166" t="s">
        <v>20</v>
      </c>
      <c r="H166" t="s">
        <v>21</v>
      </c>
      <c r="I166">
        <v>2038</v>
      </c>
      <c r="J166">
        <v>105.71649914599899</v>
      </c>
      <c r="K166">
        <v>3094.7660597869999</v>
      </c>
    </row>
    <row r="167" spans="7:11" x14ac:dyDescent="0.25">
      <c r="G167" t="s">
        <v>20</v>
      </c>
      <c r="H167" t="s">
        <v>21</v>
      </c>
      <c r="I167">
        <v>2041</v>
      </c>
      <c r="J167">
        <v>137.36508343</v>
      </c>
      <c r="K167">
        <v>3337.7898638719998</v>
      </c>
    </row>
    <row r="168" spans="7:11" x14ac:dyDescent="0.25">
      <c r="G168" t="s">
        <v>20</v>
      </c>
      <c r="H168" t="s">
        <v>21</v>
      </c>
      <c r="I168">
        <v>2044</v>
      </c>
      <c r="J168">
        <v>164.04759563499999</v>
      </c>
      <c r="K168">
        <v>3620.032846647</v>
      </c>
    </row>
    <row r="169" spans="7:11" x14ac:dyDescent="0.25">
      <c r="G169" t="s">
        <v>20</v>
      </c>
      <c r="H169" t="s">
        <v>21</v>
      </c>
      <c r="I169">
        <v>2047</v>
      </c>
      <c r="J169">
        <v>195.685974894</v>
      </c>
      <c r="K169">
        <v>3815.5960430649998</v>
      </c>
    </row>
    <row r="170" spans="7:11" x14ac:dyDescent="0.25">
      <c r="G170" t="s">
        <v>20</v>
      </c>
      <c r="H170" t="s">
        <v>21</v>
      </c>
      <c r="I170">
        <v>2050</v>
      </c>
      <c r="J170">
        <v>220.24432639899999</v>
      </c>
      <c r="K170">
        <v>4009.1336559420001</v>
      </c>
    </row>
    <row r="171" spans="7:11" x14ac:dyDescent="0.25">
      <c r="G171" t="s">
        <v>20</v>
      </c>
      <c r="H171" t="s">
        <v>22</v>
      </c>
      <c r="I171">
        <v>2010</v>
      </c>
      <c r="J171">
        <v>0</v>
      </c>
      <c r="K171">
        <v>1012.345314207</v>
      </c>
    </row>
    <row r="172" spans="7:11" x14ac:dyDescent="0.25">
      <c r="G172" t="s">
        <v>20</v>
      </c>
      <c r="H172" t="s">
        <v>22</v>
      </c>
      <c r="I172">
        <v>2015</v>
      </c>
      <c r="J172">
        <v>0</v>
      </c>
      <c r="K172">
        <v>1056.6046959390001</v>
      </c>
    </row>
    <row r="173" spans="7:11" x14ac:dyDescent="0.25">
      <c r="G173" t="s">
        <v>20</v>
      </c>
      <c r="H173" t="s">
        <v>22</v>
      </c>
      <c r="I173">
        <v>2020</v>
      </c>
      <c r="J173">
        <v>0</v>
      </c>
      <c r="K173">
        <v>1113.0277624</v>
      </c>
    </row>
    <row r="174" spans="7:11" x14ac:dyDescent="0.25">
      <c r="G174" t="s">
        <v>20</v>
      </c>
      <c r="H174" t="s">
        <v>22</v>
      </c>
      <c r="I174">
        <v>2023</v>
      </c>
      <c r="J174">
        <v>0</v>
      </c>
      <c r="K174">
        <v>1220.5795850280001</v>
      </c>
    </row>
    <row r="175" spans="7:11" x14ac:dyDescent="0.25">
      <c r="G175" t="s">
        <v>20</v>
      </c>
      <c r="H175" t="s">
        <v>22</v>
      </c>
      <c r="I175">
        <v>2026</v>
      </c>
      <c r="J175">
        <v>0</v>
      </c>
      <c r="K175">
        <v>1585.7671185439999</v>
      </c>
    </row>
    <row r="176" spans="7:11" x14ac:dyDescent="0.25">
      <c r="G176" t="s">
        <v>20</v>
      </c>
      <c r="H176" t="s">
        <v>22</v>
      </c>
      <c r="I176">
        <v>2029</v>
      </c>
      <c r="J176">
        <v>0</v>
      </c>
      <c r="K176">
        <v>1762.5284685510001</v>
      </c>
    </row>
    <row r="177" spans="7:11" x14ac:dyDescent="0.25">
      <c r="G177" t="s">
        <v>20</v>
      </c>
      <c r="H177" t="s">
        <v>22</v>
      </c>
      <c r="I177">
        <v>2032</v>
      </c>
      <c r="J177">
        <v>0</v>
      </c>
      <c r="K177">
        <v>2185.3092820299998</v>
      </c>
    </row>
    <row r="178" spans="7:11" x14ac:dyDescent="0.25">
      <c r="G178" t="s">
        <v>20</v>
      </c>
      <c r="H178" t="s">
        <v>22</v>
      </c>
      <c r="I178">
        <v>2035</v>
      </c>
      <c r="J178">
        <v>42.884010076999999</v>
      </c>
      <c r="K178">
        <v>2603.8312099919999</v>
      </c>
    </row>
    <row r="179" spans="7:11" x14ac:dyDescent="0.25">
      <c r="G179" t="s">
        <v>20</v>
      </c>
      <c r="H179" t="s">
        <v>22</v>
      </c>
      <c r="I179">
        <v>2038</v>
      </c>
      <c r="J179">
        <v>44.297453159</v>
      </c>
      <c r="K179">
        <v>3094.7660597869999</v>
      </c>
    </row>
    <row r="180" spans="7:11" x14ac:dyDescent="0.25">
      <c r="G180" t="s">
        <v>20</v>
      </c>
      <c r="H180" t="s">
        <v>22</v>
      </c>
      <c r="I180">
        <v>2041</v>
      </c>
      <c r="J180">
        <v>44.4861987009999</v>
      </c>
      <c r="K180">
        <v>3337.7898638719998</v>
      </c>
    </row>
    <row r="181" spans="7:11" x14ac:dyDescent="0.25">
      <c r="G181" t="s">
        <v>20</v>
      </c>
      <c r="H181" t="s">
        <v>22</v>
      </c>
      <c r="I181">
        <v>2044</v>
      </c>
      <c r="J181">
        <v>51.675264089000002</v>
      </c>
      <c r="K181">
        <v>3620.032846647</v>
      </c>
    </row>
    <row r="182" spans="7:11" x14ac:dyDescent="0.25">
      <c r="G182" t="s">
        <v>20</v>
      </c>
      <c r="H182" t="s">
        <v>22</v>
      </c>
      <c r="I182">
        <v>2047</v>
      </c>
      <c r="J182">
        <v>51.080471068999998</v>
      </c>
      <c r="K182">
        <v>3815.5960430649998</v>
      </c>
    </row>
    <row r="183" spans="7:11" x14ac:dyDescent="0.25">
      <c r="G183" t="s">
        <v>20</v>
      </c>
      <c r="H183" t="s">
        <v>22</v>
      </c>
      <c r="I183">
        <v>2050</v>
      </c>
      <c r="J183">
        <v>51.216631952</v>
      </c>
      <c r="K183">
        <v>4009.1336559420001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3FE0-E40B-4B0E-A9E3-A6594773C737}">
  <dimension ref="A1:O92"/>
  <sheetViews>
    <sheetView workbookViewId="0">
      <selection activeCell="O74" sqref="O74:O79"/>
    </sheetView>
  </sheetViews>
  <sheetFormatPr defaultRowHeight="15" x14ac:dyDescent="0.25"/>
  <cols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2</v>
      </c>
      <c r="O1" t="s">
        <v>24</v>
      </c>
    </row>
    <row r="2" spans="1:15" x14ac:dyDescent="0.25">
      <c r="A2" t="s">
        <v>5</v>
      </c>
      <c r="B2" t="s">
        <v>6</v>
      </c>
      <c r="C2">
        <v>2010</v>
      </c>
      <c r="D2">
        <v>0</v>
      </c>
      <c r="E2">
        <v>1012.345314207</v>
      </c>
      <c r="G2" t="s">
        <v>5</v>
      </c>
      <c r="H2" t="s">
        <v>13</v>
      </c>
      <c r="I2">
        <v>2010</v>
      </c>
      <c r="J2">
        <v>0</v>
      </c>
      <c r="K2">
        <v>1012.345314207</v>
      </c>
      <c r="M2" t="s">
        <v>5</v>
      </c>
      <c r="N2">
        <v>2010</v>
      </c>
      <c r="O2" t="str">
        <f>IF(D2=0,"n/a",J2/D2)</f>
        <v>n/a</v>
      </c>
    </row>
    <row r="3" spans="1:15" x14ac:dyDescent="0.25">
      <c r="A3" t="s">
        <v>5</v>
      </c>
      <c r="B3" t="s">
        <v>6</v>
      </c>
      <c r="C3">
        <v>2015</v>
      </c>
      <c r="D3">
        <v>0</v>
      </c>
      <c r="E3">
        <v>1056.6046959390001</v>
      </c>
      <c r="G3" t="s">
        <v>5</v>
      </c>
      <c r="H3" t="s">
        <v>13</v>
      </c>
      <c r="I3">
        <v>2015</v>
      </c>
      <c r="J3">
        <v>0</v>
      </c>
      <c r="K3">
        <v>1056.6046959390001</v>
      </c>
      <c r="M3" t="s">
        <v>5</v>
      </c>
      <c r="N3">
        <v>2015</v>
      </c>
      <c r="O3" t="str">
        <f t="shared" ref="O3:O66" si="0">IF(D3=0,"n/a",J3/D3)</f>
        <v>n/a</v>
      </c>
    </row>
    <row r="4" spans="1:15" x14ac:dyDescent="0.25">
      <c r="A4" t="s">
        <v>5</v>
      </c>
      <c r="B4" t="s">
        <v>6</v>
      </c>
      <c r="C4">
        <v>2020</v>
      </c>
      <c r="D4">
        <v>0</v>
      </c>
      <c r="E4">
        <v>1113.0277624</v>
      </c>
      <c r="G4" t="s">
        <v>5</v>
      </c>
      <c r="H4" t="s">
        <v>13</v>
      </c>
      <c r="I4">
        <v>2020</v>
      </c>
      <c r="J4">
        <v>0</v>
      </c>
      <c r="K4">
        <v>1113.0277624</v>
      </c>
      <c r="M4" t="s">
        <v>5</v>
      </c>
      <c r="N4">
        <v>2020</v>
      </c>
      <c r="O4" t="str">
        <f t="shared" si="0"/>
        <v>n/a</v>
      </c>
    </row>
    <row r="5" spans="1:15" x14ac:dyDescent="0.25">
      <c r="A5" t="s">
        <v>5</v>
      </c>
      <c r="B5" t="s">
        <v>6</v>
      </c>
      <c r="C5">
        <v>2023</v>
      </c>
      <c r="D5">
        <v>0</v>
      </c>
      <c r="E5">
        <v>1220.5795850280001</v>
      </c>
      <c r="G5" t="s">
        <v>5</v>
      </c>
      <c r="H5" t="s">
        <v>13</v>
      </c>
      <c r="I5">
        <v>2023</v>
      </c>
      <c r="J5">
        <v>0</v>
      </c>
      <c r="K5">
        <v>1220.5795850280001</v>
      </c>
      <c r="M5" t="s">
        <v>5</v>
      </c>
      <c r="N5">
        <v>2023</v>
      </c>
      <c r="O5" t="str">
        <f t="shared" si="0"/>
        <v>n/a</v>
      </c>
    </row>
    <row r="6" spans="1:15" x14ac:dyDescent="0.25">
      <c r="A6" t="s">
        <v>5</v>
      </c>
      <c r="B6" t="s">
        <v>6</v>
      </c>
      <c r="C6">
        <v>2026</v>
      </c>
      <c r="D6">
        <v>0</v>
      </c>
      <c r="E6">
        <v>1586.017552386</v>
      </c>
      <c r="G6" t="s">
        <v>5</v>
      </c>
      <c r="H6" t="s">
        <v>13</v>
      </c>
      <c r="I6">
        <v>2026</v>
      </c>
      <c r="J6">
        <v>9.7392421309999992</v>
      </c>
      <c r="K6">
        <v>1586.017552386</v>
      </c>
      <c r="M6" t="s">
        <v>5</v>
      </c>
      <c r="N6">
        <v>2026</v>
      </c>
      <c r="O6" t="str">
        <f t="shared" si="0"/>
        <v>n/a</v>
      </c>
    </row>
    <row r="7" spans="1:15" x14ac:dyDescent="0.25">
      <c r="A7" t="s">
        <v>5</v>
      </c>
      <c r="B7" t="s">
        <v>6</v>
      </c>
      <c r="C7">
        <v>2029</v>
      </c>
      <c r="D7">
        <v>0</v>
      </c>
      <c r="E7">
        <v>1761.398891932</v>
      </c>
      <c r="G7" t="s">
        <v>5</v>
      </c>
      <c r="H7" t="s">
        <v>13</v>
      </c>
      <c r="I7">
        <v>2029</v>
      </c>
      <c r="J7">
        <v>15.965942071000001</v>
      </c>
      <c r="K7">
        <v>1761.398891932</v>
      </c>
      <c r="M7" t="s">
        <v>5</v>
      </c>
      <c r="N7">
        <v>2029</v>
      </c>
      <c r="O7" t="str">
        <f t="shared" si="0"/>
        <v>n/a</v>
      </c>
    </row>
    <row r="8" spans="1:15" x14ac:dyDescent="0.25">
      <c r="A8" t="s">
        <v>5</v>
      </c>
      <c r="B8" t="s">
        <v>6</v>
      </c>
      <c r="C8">
        <v>2032</v>
      </c>
      <c r="D8">
        <v>0</v>
      </c>
      <c r="E8">
        <v>2091.8722234520001</v>
      </c>
      <c r="G8" t="s">
        <v>5</v>
      </c>
      <c r="H8" t="s">
        <v>13</v>
      </c>
      <c r="I8">
        <v>2032</v>
      </c>
      <c r="J8">
        <v>18.986183063999999</v>
      </c>
      <c r="K8">
        <v>2091.8722234520001</v>
      </c>
      <c r="M8" t="s">
        <v>5</v>
      </c>
      <c r="N8">
        <v>2032</v>
      </c>
      <c r="O8" t="str">
        <f t="shared" si="0"/>
        <v>n/a</v>
      </c>
    </row>
    <row r="9" spans="1:15" x14ac:dyDescent="0.25">
      <c r="A9" t="s">
        <v>5</v>
      </c>
      <c r="B9" t="s">
        <v>6</v>
      </c>
      <c r="C9">
        <v>2035</v>
      </c>
      <c r="D9">
        <v>9.2146908960000005</v>
      </c>
      <c r="E9">
        <v>2401.548925221</v>
      </c>
      <c r="G9" t="s">
        <v>5</v>
      </c>
      <c r="H9" t="s">
        <v>13</v>
      </c>
      <c r="I9">
        <v>2035</v>
      </c>
      <c r="J9">
        <v>38.021650305999998</v>
      </c>
      <c r="K9">
        <v>2401.548925221</v>
      </c>
      <c r="M9" t="s">
        <v>5</v>
      </c>
      <c r="N9">
        <v>2035</v>
      </c>
      <c r="O9">
        <f>IF(D9=0,"n/a",J9/D9)</f>
        <v>4.1261992111428061</v>
      </c>
    </row>
    <row r="10" spans="1:15" x14ac:dyDescent="0.25">
      <c r="A10" t="s">
        <v>5</v>
      </c>
      <c r="B10" t="s">
        <v>6</v>
      </c>
      <c r="C10">
        <v>2038</v>
      </c>
      <c r="D10">
        <v>13.001675427</v>
      </c>
      <c r="E10">
        <v>2635.2954052320001</v>
      </c>
      <c r="G10" t="s">
        <v>5</v>
      </c>
      <c r="H10" t="s">
        <v>13</v>
      </c>
      <c r="I10">
        <v>2038</v>
      </c>
      <c r="J10">
        <v>55.828131769999999</v>
      </c>
      <c r="K10">
        <v>2635.2954052320001</v>
      </c>
      <c r="M10" t="s">
        <v>5</v>
      </c>
      <c r="N10">
        <v>2038</v>
      </c>
      <c r="O10">
        <f t="shared" si="0"/>
        <v>4.2939182787215406</v>
      </c>
    </row>
    <row r="11" spans="1:15" x14ac:dyDescent="0.25">
      <c r="A11" t="s">
        <v>5</v>
      </c>
      <c r="B11" t="s">
        <v>6</v>
      </c>
      <c r="C11">
        <v>2041</v>
      </c>
      <c r="D11">
        <v>22.569137700999999</v>
      </c>
      <c r="E11">
        <v>2759.1753218019999</v>
      </c>
      <c r="G11" t="s">
        <v>5</v>
      </c>
      <c r="H11" t="s">
        <v>13</v>
      </c>
      <c r="I11">
        <v>2041</v>
      </c>
      <c r="J11">
        <v>109.566406202</v>
      </c>
      <c r="K11">
        <v>2759.1753218019999</v>
      </c>
      <c r="M11" t="s">
        <v>5</v>
      </c>
      <c r="N11">
        <v>2041</v>
      </c>
      <c r="O11">
        <f t="shared" si="0"/>
        <v>4.8547005939507075</v>
      </c>
    </row>
    <row r="12" spans="1:15" x14ac:dyDescent="0.25">
      <c r="A12" t="s">
        <v>5</v>
      </c>
      <c r="B12" t="s">
        <v>6</v>
      </c>
      <c r="C12">
        <v>2044</v>
      </c>
      <c r="D12">
        <v>32.238648075</v>
      </c>
      <c r="E12">
        <v>2948.9031440499998</v>
      </c>
      <c r="G12" t="s">
        <v>5</v>
      </c>
      <c r="H12" t="s">
        <v>13</v>
      </c>
      <c r="I12">
        <v>2044</v>
      </c>
      <c r="J12">
        <v>143.625731984</v>
      </c>
      <c r="K12">
        <v>2948.9031440499998</v>
      </c>
      <c r="M12" t="s">
        <v>5</v>
      </c>
      <c r="N12">
        <v>2044</v>
      </c>
      <c r="O12">
        <f t="shared" si="0"/>
        <v>4.4550792468055436</v>
      </c>
    </row>
    <row r="13" spans="1:15" x14ac:dyDescent="0.25">
      <c r="A13" t="s">
        <v>5</v>
      </c>
      <c r="B13" t="s">
        <v>6</v>
      </c>
      <c r="C13">
        <v>2047</v>
      </c>
      <c r="D13">
        <v>36.292941057</v>
      </c>
      <c r="E13">
        <v>3107.797066436</v>
      </c>
      <c r="G13" t="s">
        <v>5</v>
      </c>
      <c r="H13" t="s">
        <v>13</v>
      </c>
      <c r="I13">
        <v>2047</v>
      </c>
      <c r="J13">
        <v>191.80622256000001</v>
      </c>
      <c r="K13">
        <v>3107.797066436</v>
      </c>
      <c r="M13" t="s">
        <v>5</v>
      </c>
      <c r="N13">
        <v>2047</v>
      </c>
      <c r="O13">
        <f t="shared" si="0"/>
        <v>5.2849456939507355</v>
      </c>
    </row>
    <row r="14" spans="1:15" x14ac:dyDescent="0.25">
      <c r="A14" t="s">
        <v>5</v>
      </c>
      <c r="B14" t="s">
        <v>6</v>
      </c>
      <c r="C14">
        <v>2050</v>
      </c>
      <c r="D14">
        <v>38.387232304999998</v>
      </c>
      <c r="E14">
        <v>3297.0445462839998</v>
      </c>
      <c r="G14" t="s">
        <v>5</v>
      </c>
      <c r="H14" t="s">
        <v>13</v>
      </c>
      <c r="I14">
        <v>2050</v>
      </c>
      <c r="J14">
        <v>207.32690653700001</v>
      </c>
      <c r="K14">
        <v>3297.0445462839998</v>
      </c>
      <c r="M14" t="s">
        <v>5</v>
      </c>
      <c r="N14">
        <v>2050</v>
      </c>
      <c r="O14">
        <f t="shared" si="0"/>
        <v>5.4009339587109375</v>
      </c>
    </row>
    <row r="15" spans="1:15" x14ac:dyDescent="0.25">
      <c r="A15" t="s">
        <v>7</v>
      </c>
      <c r="B15" t="s">
        <v>6</v>
      </c>
      <c r="C15">
        <v>2010</v>
      </c>
      <c r="D15">
        <v>0</v>
      </c>
      <c r="E15">
        <v>1012.345314207</v>
      </c>
      <c r="G15" t="s">
        <v>7</v>
      </c>
      <c r="H15" t="s">
        <v>13</v>
      </c>
      <c r="I15">
        <v>2010</v>
      </c>
      <c r="J15">
        <v>0</v>
      </c>
      <c r="K15">
        <v>1012.345314207</v>
      </c>
      <c r="M15" t="s">
        <v>7</v>
      </c>
      <c r="N15">
        <v>2010</v>
      </c>
      <c r="O15" t="str">
        <f t="shared" si="0"/>
        <v>n/a</v>
      </c>
    </row>
    <row r="16" spans="1:15" x14ac:dyDescent="0.25">
      <c r="A16" t="s">
        <v>7</v>
      </c>
      <c r="B16" t="s">
        <v>6</v>
      </c>
      <c r="C16">
        <v>2015</v>
      </c>
      <c r="D16">
        <v>0</v>
      </c>
      <c r="E16">
        <v>1056.605332305</v>
      </c>
      <c r="G16" t="s">
        <v>7</v>
      </c>
      <c r="H16" t="s">
        <v>13</v>
      </c>
      <c r="I16">
        <v>2015</v>
      </c>
      <c r="J16">
        <v>0</v>
      </c>
      <c r="K16">
        <v>1056.605332305</v>
      </c>
      <c r="M16" t="s">
        <v>7</v>
      </c>
      <c r="N16">
        <v>2015</v>
      </c>
      <c r="O16" t="str">
        <f t="shared" si="0"/>
        <v>n/a</v>
      </c>
    </row>
    <row r="17" spans="1:15" x14ac:dyDescent="0.25">
      <c r="A17" t="s">
        <v>7</v>
      </c>
      <c r="B17" t="s">
        <v>6</v>
      </c>
      <c r="C17">
        <v>2020</v>
      </c>
      <c r="D17">
        <v>0</v>
      </c>
      <c r="E17">
        <v>1113.032035128</v>
      </c>
      <c r="G17" t="s">
        <v>7</v>
      </c>
      <c r="H17" t="s">
        <v>13</v>
      </c>
      <c r="I17">
        <v>2020</v>
      </c>
      <c r="J17">
        <v>0</v>
      </c>
      <c r="K17">
        <v>1113.032035128</v>
      </c>
      <c r="M17" t="s">
        <v>7</v>
      </c>
      <c r="N17">
        <v>2020</v>
      </c>
      <c r="O17" t="str">
        <f t="shared" si="0"/>
        <v>n/a</v>
      </c>
    </row>
    <row r="18" spans="1:15" x14ac:dyDescent="0.25">
      <c r="A18" t="s">
        <v>7</v>
      </c>
      <c r="B18" t="s">
        <v>6</v>
      </c>
      <c r="C18">
        <v>2023</v>
      </c>
      <c r="D18">
        <v>0</v>
      </c>
      <c r="E18">
        <v>1221.1142213969999</v>
      </c>
      <c r="G18" t="s">
        <v>7</v>
      </c>
      <c r="H18" t="s">
        <v>13</v>
      </c>
      <c r="I18">
        <v>2023</v>
      </c>
      <c r="J18">
        <v>0</v>
      </c>
      <c r="K18">
        <v>1221.1142213969999</v>
      </c>
      <c r="M18" t="s">
        <v>7</v>
      </c>
      <c r="N18">
        <v>2023</v>
      </c>
      <c r="O18" t="str">
        <f t="shared" si="0"/>
        <v>n/a</v>
      </c>
    </row>
    <row r="19" spans="1:15" x14ac:dyDescent="0.25">
      <c r="A19" t="s">
        <v>7</v>
      </c>
      <c r="B19" t="s">
        <v>6</v>
      </c>
      <c r="C19">
        <v>2026</v>
      </c>
      <c r="D19">
        <v>0</v>
      </c>
      <c r="E19">
        <v>1607.5006348889999</v>
      </c>
      <c r="G19" t="s">
        <v>7</v>
      </c>
      <c r="H19" t="s">
        <v>13</v>
      </c>
      <c r="I19">
        <v>2026</v>
      </c>
      <c r="J19">
        <v>6.1615891840000003</v>
      </c>
      <c r="K19">
        <v>1607.5006348889999</v>
      </c>
      <c r="M19" t="s">
        <v>7</v>
      </c>
      <c r="N19">
        <v>2026</v>
      </c>
      <c r="O19" t="str">
        <f t="shared" si="0"/>
        <v>n/a</v>
      </c>
    </row>
    <row r="20" spans="1:15" x14ac:dyDescent="0.25">
      <c r="A20" t="s">
        <v>7</v>
      </c>
      <c r="B20" t="s">
        <v>6</v>
      </c>
      <c r="C20">
        <v>2029</v>
      </c>
      <c r="D20">
        <v>0</v>
      </c>
      <c r="E20">
        <v>1796.793115509</v>
      </c>
      <c r="G20" t="s">
        <v>7</v>
      </c>
      <c r="H20" t="s">
        <v>13</v>
      </c>
      <c r="I20">
        <v>2029</v>
      </c>
      <c r="J20">
        <v>10.466672634</v>
      </c>
      <c r="K20">
        <v>1796.793115509</v>
      </c>
      <c r="M20" t="s">
        <v>7</v>
      </c>
      <c r="N20">
        <v>2029</v>
      </c>
      <c r="O20" t="str">
        <f t="shared" si="0"/>
        <v>n/a</v>
      </c>
    </row>
    <row r="21" spans="1:15" x14ac:dyDescent="0.25">
      <c r="A21" t="s">
        <v>7</v>
      </c>
      <c r="B21" t="s">
        <v>6</v>
      </c>
      <c r="C21">
        <v>2032</v>
      </c>
      <c r="D21">
        <v>0</v>
      </c>
      <c r="E21">
        <v>2111.6825654190002</v>
      </c>
      <c r="G21" t="s">
        <v>7</v>
      </c>
      <c r="H21" t="s">
        <v>13</v>
      </c>
      <c r="I21">
        <v>2032</v>
      </c>
      <c r="J21">
        <v>15.854791179999999</v>
      </c>
      <c r="K21">
        <v>2111.6825654190002</v>
      </c>
      <c r="M21" t="s">
        <v>7</v>
      </c>
      <c r="N21">
        <v>2032</v>
      </c>
      <c r="O21" t="str">
        <f t="shared" si="0"/>
        <v>n/a</v>
      </c>
    </row>
    <row r="22" spans="1:15" x14ac:dyDescent="0.25">
      <c r="A22" t="s">
        <v>7</v>
      </c>
      <c r="B22" t="s">
        <v>6</v>
      </c>
      <c r="C22">
        <v>2035</v>
      </c>
      <c r="D22">
        <v>3.9257202229999999</v>
      </c>
      <c r="E22">
        <v>2465.8304077990001</v>
      </c>
      <c r="G22" t="s">
        <v>7</v>
      </c>
      <c r="H22" t="s">
        <v>13</v>
      </c>
      <c r="I22">
        <v>2035</v>
      </c>
      <c r="J22">
        <v>28.930037869</v>
      </c>
      <c r="K22">
        <v>2465.8304077990001</v>
      </c>
      <c r="M22" t="s">
        <v>7</v>
      </c>
      <c r="N22">
        <v>2035</v>
      </c>
      <c r="O22">
        <f t="shared" si="0"/>
        <v>7.3693580351204773</v>
      </c>
    </row>
    <row r="23" spans="1:15" x14ac:dyDescent="0.25">
      <c r="A23" t="s">
        <v>7</v>
      </c>
      <c r="B23" t="s">
        <v>6</v>
      </c>
      <c r="C23">
        <v>2038</v>
      </c>
      <c r="D23">
        <v>5.3820153240000002</v>
      </c>
      <c r="E23">
        <v>2735.5989979830001</v>
      </c>
      <c r="G23" t="s">
        <v>7</v>
      </c>
      <c r="H23" t="s">
        <v>13</v>
      </c>
      <c r="I23">
        <v>2038</v>
      </c>
      <c r="J23">
        <v>38.473120962000003</v>
      </c>
      <c r="K23">
        <v>2735.5989979830001</v>
      </c>
      <c r="M23" t="s">
        <v>7</v>
      </c>
      <c r="N23">
        <v>2038</v>
      </c>
      <c r="O23">
        <f t="shared" si="0"/>
        <v>7.1484599440728021</v>
      </c>
    </row>
    <row r="24" spans="1:15" x14ac:dyDescent="0.25">
      <c r="A24" t="s">
        <v>7</v>
      </c>
      <c r="B24" t="s">
        <v>6</v>
      </c>
      <c r="C24">
        <v>2041</v>
      </c>
      <c r="D24">
        <v>13.554967204</v>
      </c>
      <c r="E24">
        <v>2883.0281476</v>
      </c>
      <c r="G24" t="s">
        <v>7</v>
      </c>
      <c r="H24" t="s">
        <v>13</v>
      </c>
      <c r="I24">
        <v>2041</v>
      </c>
      <c r="J24">
        <v>89.808040294999998</v>
      </c>
      <c r="K24">
        <v>2883.0281476</v>
      </c>
      <c r="M24" t="s">
        <v>7</v>
      </c>
      <c r="N24">
        <v>2041</v>
      </c>
      <c r="O24">
        <f t="shared" si="0"/>
        <v>6.6254708656541874</v>
      </c>
    </row>
    <row r="25" spans="1:15" x14ac:dyDescent="0.25">
      <c r="A25" t="s">
        <v>7</v>
      </c>
      <c r="B25" t="s">
        <v>6</v>
      </c>
      <c r="C25">
        <v>2044</v>
      </c>
      <c r="D25">
        <v>22.218696440999999</v>
      </c>
      <c r="E25">
        <v>3051.3379916919998</v>
      </c>
      <c r="G25" t="s">
        <v>7</v>
      </c>
      <c r="H25" t="s">
        <v>13</v>
      </c>
      <c r="I25">
        <v>2044</v>
      </c>
      <c r="J25">
        <v>129.15063652999899</v>
      </c>
      <c r="K25">
        <v>3051.3379916919998</v>
      </c>
      <c r="M25" t="s">
        <v>7</v>
      </c>
      <c r="N25">
        <v>2044</v>
      </c>
      <c r="O25">
        <f t="shared" si="0"/>
        <v>5.8127008878737936</v>
      </c>
    </row>
    <row r="26" spans="1:15" x14ac:dyDescent="0.25">
      <c r="A26" t="s">
        <v>7</v>
      </c>
      <c r="B26" t="s">
        <v>6</v>
      </c>
      <c r="C26">
        <v>2047</v>
      </c>
      <c r="D26">
        <v>28.835516469999899</v>
      </c>
      <c r="E26">
        <v>3219.2730820410002</v>
      </c>
      <c r="G26" t="s">
        <v>7</v>
      </c>
      <c r="H26" t="s">
        <v>13</v>
      </c>
      <c r="I26">
        <v>2047</v>
      </c>
      <c r="J26">
        <v>170.26975735799999</v>
      </c>
      <c r="K26">
        <v>3219.2730820410002</v>
      </c>
      <c r="M26" t="s">
        <v>7</v>
      </c>
      <c r="N26">
        <v>2047</v>
      </c>
      <c r="O26">
        <f t="shared" si="0"/>
        <v>5.9048624128215792</v>
      </c>
    </row>
    <row r="27" spans="1:15" x14ac:dyDescent="0.25">
      <c r="A27" t="s">
        <v>7</v>
      </c>
      <c r="B27" t="s">
        <v>6</v>
      </c>
      <c r="C27">
        <v>2050</v>
      </c>
      <c r="D27">
        <v>31.304832943000001</v>
      </c>
      <c r="E27">
        <v>3396.7001869129999</v>
      </c>
      <c r="G27" t="s">
        <v>7</v>
      </c>
      <c r="H27" t="s">
        <v>13</v>
      </c>
      <c r="I27">
        <v>2050</v>
      </c>
      <c r="J27">
        <v>186.71663946899901</v>
      </c>
      <c r="K27">
        <v>3396.7001869129999</v>
      </c>
      <c r="M27" t="s">
        <v>7</v>
      </c>
      <c r="N27">
        <v>2050</v>
      </c>
      <c r="O27">
        <f t="shared" si="0"/>
        <v>5.9644668862783456</v>
      </c>
    </row>
    <row r="28" spans="1:15" x14ac:dyDescent="0.25">
      <c r="A28" t="s">
        <v>8</v>
      </c>
      <c r="B28" t="s">
        <v>6</v>
      </c>
      <c r="C28">
        <v>2010</v>
      </c>
      <c r="D28">
        <v>0</v>
      </c>
      <c r="E28">
        <v>1012.345314207</v>
      </c>
      <c r="G28" t="s">
        <v>8</v>
      </c>
      <c r="H28" t="s">
        <v>13</v>
      </c>
      <c r="I28">
        <v>2010</v>
      </c>
      <c r="J28">
        <v>0</v>
      </c>
      <c r="K28">
        <v>1012.345314207</v>
      </c>
      <c r="M28" t="s">
        <v>8</v>
      </c>
      <c r="N28">
        <v>2010</v>
      </c>
      <c r="O28" t="str">
        <f t="shared" si="0"/>
        <v>n/a</v>
      </c>
    </row>
    <row r="29" spans="1:15" x14ac:dyDescent="0.25">
      <c r="A29" t="s">
        <v>8</v>
      </c>
      <c r="B29" t="s">
        <v>6</v>
      </c>
      <c r="C29">
        <v>2015</v>
      </c>
      <c r="D29">
        <v>0</v>
      </c>
      <c r="E29">
        <v>1056.605332305</v>
      </c>
      <c r="G29" t="s">
        <v>8</v>
      </c>
      <c r="H29" t="s">
        <v>13</v>
      </c>
      <c r="I29">
        <v>2015</v>
      </c>
      <c r="J29">
        <v>0</v>
      </c>
      <c r="K29">
        <v>1056.605332305</v>
      </c>
      <c r="M29" t="s">
        <v>8</v>
      </c>
      <c r="N29">
        <v>2015</v>
      </c>
      <c r="O29" t="str">
        <f t="shared" si="0"/>
        <v>n/a</v>
      </c>
    </row>
    <row r="30" spans="1:15" x14ac:dyDescent="0.25">
      <c r="A30" t="s">
        <v>8</v>
      </c>
      <c r="B30" t="s">
        <v>6</v>
      </c>
      <c r="C30">
        <v>2020</v>
      </c>
      <c r="D30">
        <v>0</v>
      </c>
      <c r="E30">
        <v>1113.032035128</v>
      </c>
      <c r="G30" t="s">
        <v>8</v>
      </c>
      <c r="H30" t="s">
        <v>13</v>
      </c>
      <c r="I30">
        <v>2020</v>
      </c>
      <c r="J30">
        <v>0</v>
      </c>
      <c r="K30">
        <v>1113.032035128</v>
      </c>
      <c r="M30" t="s">
        <v>8</v>
      </c>
      <c r="N30">
        <v>2020</v>
      </c>
      <c r="O30" t="str">
        <f t="shared" si="0"/>
        <v>n/a</v>
      </c>
    </row>
    <row r="31" spans="1:15" x14ac:dyDescent="0.25">
      <c r="A31" t="s">
        <v>8</v>
      </c>
      <c r="B31" t="s">
        <v>6</v>
      </c>
      <c r="C31">
        <v>2023</v>
      </c>
      <c r="D31">
        <v>0</v>
      </c>
      <c r="E31">
        <v>1218.8238577560001</v>
      </c>
      <c r="G31" t="s">
        <v>8</v>
      </c>
      <c r="H31" t="s">
        <v>13</v>
      </c>
      <c r="I31">
        <v>2023</v>
      </c>
      <c r="J31">
        <v>0</v>
      </c>
      <c r="K31">
        <v>1218.8238577560001</v>
      </c>
      <c r="M31" t="s">
        <v>8</v>
      </c>
      <c r="N31">
        <v>2023</v>
      </c>
      <c r="O31" t="str">
        <f t="shared" si="0"/>
        <v>n/a</v>
      </c>
    </row>
    <row r="32" spans="1:15" x14ac:dyDescent="0.25">
      <c r="A32" t="s">
        <v>8</v>
      </c>
      <c r="B32" t="s">
        <v>6</v>
      </c>
      <c r="C32">
        <v>2026</v>
      </c>
      <c r="D32">
        <v>0</v>
      </c>
      <c r="E32">
        <v>1555.0348619409999</v>
      </c>
      <c r="G32" t="s">
        <v>8</v>
      </c>
      <c r="H32" t="s">
        <v>13</v>
      </c>
      <c r="I32">
        <v>2026</v>
      </c>
      <c r="J32">
        <v>14.980894951</v>
      </c>
      <c r="K32">
        <v>1555.0348619409999</v>
      </c>
      <c r="M32" t="s">
        <v>8</v>
      </c>
      <c r="N32">
        <v>2026</v>
      </c>
      <c r="O32" t="str">
        <f t="shared" si="0"/>
        <v>n/a</v>
      </c>
    </row>
    <row r="33" spans="1:15" x14ac:dyDescent="0.25">
      <c r="A33" t="s">
        <v>8</v>
      </c>
      <c r="B33" t="s">
        <v>6</v>
      </c>
      <c r="C33">
        <v>2029</v>
      </c>
      <c r="D33">
        <v>0</v>
      </c>
      <c r="E33">
        <v>1718.9352795049999</v>
      </c>
      <c r="G33" t="s">
        <v>8</v>
      </c>
      <c r="H33" t="s">
        <v>13</v>
      </c>
      <c r="I33">
        <v>2029</v>
      </c>
      <c r="J33">
        <v>26.991782283999999</v>
      </c>
      <c r="K33">
        <v>1718.9352795049999</v>
      </c>
      <c r="M33" t="s">
        <v>8</v>
      </c>
      <c r="N33">
        <v>2029</v>
      </c>
      <c r="O33" t="str">
        <f t="shared" si="0"/>
        <v>n/a</v>
      </c>
    </row>
    <row r="34" spans="1:15" x14ac:dyDescent="0.25">
      <c r="A34" t="s">
        <v>8</v>
      </c>
      <c r="B34" t="s">
        <v>6</v>
      </c>
      <c r="C34">
        <v>2032</v>
      </c>
      <c r="D34">
        <v>0.149630871</v>
      </c>
      <c r="E34">
        <v>2031.515261794</v>
      </c>
      <c r="G34" t="s">
        <v>8</v>
      </c>
      <c r="H34" t="s">
        <v>13</v>
      </c>
      <c r="I34">
        <v>2032</v>
      </c>
      <c r="J34">
        <v>28.034942428000001</v>
      </c>
      <c r="K34">
        <v>2031.515261794</v>
      </c>
      <c r="M34" t="s">
        <v>8</v>
      </c>
      <c r="N34">
        <v>2032</v>
      </c>
      <c r="O34">
        <f t="shared" si="0"/>
        <v>187.36068460097383</v>
      </c>
    </row>
    <row r="35" spans="1:15" x14ac:dyDescent="0.25">
      <c r="A35" t="s">
        <v>8</v>
      </c>
      <c r="B35" t="s">
        <v>6</v>
      </c>
      <c r="C35">
        <v>2035</v>
      </c>
      <c r="D35">
        <v>17.012229481999999</v>
      </c>
      <c r="E35">
        <v>2293.8024475040002</v>
      </c>
      <c r="G35" t="s">
        <v>8</v>
      </c>
      <c r="H35" t="s">
        <v>13</v>
      </c>
      <c r="I35">
        <v>2035</v>
      </c>
      <c r="J35">
        <v>31.921429068999998</v>
      </c>
      <c r="K35">
        <v>2293.8024475040002</v>
      </c>
      <c r="M35" t="s">
        <v>8</v>
      </c>
      <c r="N35">
        <v>2035</v>
      </c>
      <c r="O35">
        <f t="shared" si="0"/>
        <v>1.8763812881065862</v>
      </c>
    </row>
    <row r="36" spans="1:15" x14ac:dyDescent="0.25">
      <c r="A36" t="s">
        <v>8</v>
      </c>
      <c r="B36" t="s">
        <v>6</v>
      </c>
      <c r="C36">
        <v>2038</v>
      </c>
      <c r="D36">
        <v>23.043077158999999</v>
      </c>
      <c r="E36">
        <v>2526.0966394709999</v>
      </c>
      <c r="G36" t="s">
        <v>8</v>
      </c>
      <c r="H36" t="s">
        <v>13</v>
      </c>
      <c r="I36">
        <v>2038</v>
      </c>
      <c r="J36">
        <v>52.589186124999998</v>
      </c>
      <c r="K36">
        <v>2526.0966394709999</v>
      </c>
      <c r="M36" t="s">
        <v>8</v>
      </c>
      <c r="N36">
        <v>2038</v>
      </c>
      <c r="O36">
        <f t="shared" si="0"/>
        <v>2.2822119529491784</v>
      </c>
    </row>
    <row r="37" spans="1:15" x14ac:dyDescent="0.25">
      <c r="A37" t="s">
        <v>8</v>
      </c>
      <c r="B37" t="s">
        <v>6</v>
      </c>
      <c r="C37">
        <v>2041</v>
      </c>
      <c r="D37">
        <v>35.873463572999903</v>
      </c>
      <c r="E37">
        <v>2643.0635865139998</v>
      </c>
      <c r="G37" t="s">
        <v>8</v>
      </c>
      <c r="H37" t="s">
        <v>13</v>
      </c>
      <c r="I37">
        <v>2041</v>
      </c>
      <c r="J37">
        <v>107.919517552</v>
      </c>
      <c r="K37">
        <v>2643.0635865139998</v>
      </c>
      <c r="M37" t="s">
        <v>8</v>
      </c>
      <c r="N37">
        <v>2041</v>
      </c>
      <c r="O37">
        <f t="shared" si="0"/>
        <v>3.0083383872982208</v>
      </c>
    </row>
    <row r="38" spans="1:15" x14ac:dyDescent="0.25">
      <c r="A38" t="s">
        <v>8</v>
      </c>
      <c r="B38" t="s">
        <v>6</v>
      </c>
      <c r="C38">
        <v>2044</v>
      </c>
      <c r="D38">
        <v>45.771259774999997</v>
      </c>
      <c r="E38">
        <v>2835.985042111</v>
      </c>
      <c r="G38" t="s">
        <v>8</v>
      </c>
      <c r="H38" t="s">
        <v>13</v>
      </c>
      <c r="I38">
        <v>2044</v>
      </c>
      <c r="J38">
        <v>148.11609737800001</v>
      </c>
      <c r="K38">
        <v>2835.985042111</v>
      </c>
      <c r="M38" t="s">
        <v>8</v>
      </c>
      <c r="N38">
        <v>2044</v>
      </c>
      <c r="O38">
        <f t="shared" si="0"/>
        <v>3.2360065706319094</v>
      </c>
    </row>
    <row r="39" spans="1:15" x14ac:dyDescent="0.25">
      <c r="A39" t="s">
        <v>8</v>
      </c>
      <c r="B39" t="s">
        <v>6</v>
      </c>
      <c r="C39">
        <v>2047</v>
      </c>
      <c r="D39">
        <v>53.751440547000001</v>
      </c>
      <c r="E39">
        <v>3003.1904392850001</v>
      </c>
      <c r="G39" t="s">
        <v>8</v>
      </c>
      <c r="H39" t="s">
        <v>13</v>
      </c>
      <c r="I39">
        <v>2047</v>
      </c>
      <c r="J39">
        <v>204.614031068</v>
      </c>
      <c r="K39">
        <v>3003.1904392850001</v>
      </c>
      <c r="M39" t="s">
        <v>8</v>
      </c>
      <c r="N39">
        <v>2047</v>
      </c>
      <c r="O39">
        <f t="shared" si="0"/>
        <v>3.8066706489305431</v>
      </c>
    </row>
    <row r="40" spans="1:15" x14ac:dyDescent="0.25">
      <c r="A40" t="s">
        <v>8</v>
      </c>
      <c r="B40" t="s">
        <v>6</v>
      </c>
      <c r="C40">
        <v>2050</v>
      </c>
      <c r="D40">
        <v>61.758581425999999</v>
      </c>
      <c r="E40">
        <v>3205.7332375350002</v>
      </c>
      <c r="G40" t="s">
        <v>8</v>
      </c>
      <c r="H40" t="s">
        <v>13</v>
      </c>
      <c r="I40">
        <v>2050</v>
      </c>
      <c r="J40">
        <v>245.27309278299899</v>
      </c>
      <c r="K40">
        <v>3205.7332375350002</v>
      </c>
      <c r="M40" t="s">
        <v>8</v>
      </c>
      <c r="N40">
        <v>2050</v>
      </c>
      <c r="O40">
        <f t="shared" si="0"/>
        <v>3.97148197253994</v>
      </c>
    </row>
    <row r="41" spans="1:15" x14ac:dyDescent="0.25">
      <c r="A41" t="s">
        <v>9</v>
      </c>
      <c r="B41" t="s">
        <v>6</v>
      </c>
      <c r="C41">
        <v>2010</v>
      </c>
      <c r="D41">
        <v>0</v>
      </c>
      <c r="E41">
        <v>1012.343814207</v>
      </c>
      <c r="G41" t="s">
        <v>9</v>
      </c>
      <c r="H41" t="s">
        <v>13</v>
      </c>
      <c r="I41">
        <v>2010</v>
      </c>
      <c r="J41">
        <v>0</v>
      </c>
      <c r="K41">
        <v>1012.343814207</v>
      </c>
      <c r="M41" t="s">
        <v>9</v>
      </c>
      <c r="N41">
        <v>2010</v>
      </c>
      <c r="O41" t="str">
        <f t="shared" si="0"/>
        <v>n/a</v>
      </c>
    </row>
    <row r="42" spans="1:15" x14ac:dyDescent="0.25">
      <c r="A42" t="s">
        <v>9</v>
      </c>
      <c r="B42" t="s">
        <v>6</v>
      </c>
      <c r="C42">
        <v>2015</v>
      </c>
      <c r="D42">
        <v>0</v>
      </c>
      <c r="E42">
        <v>1056.5956959390001</v>
      </c>
      <c r="G42" t="s">
        <v>9</v>
      </c>
      <c r="H42" t="s">
        <v>13</v>
      </c>
      <c r="I42">
        <v>2015</v>
      </c>
      <c r="J42">
        <v>0</v>
      </c>
      <c r="K42">
        <v>1056.5956959390001</v>
      </c>
      <c r="M42" t="s">
        <v>9</v>
      </c>
      <c r="N42">
        <v>2015</v>
      </c>
      <c r="O42" t="str">
        <f t="shared" si="0"/>
        <v>n/a</v>
      </c>
    </row>
    <row r="43" spans="1:15" x14ac:dyDescent="0.25">
      <c r="A43" t="s">
        <v>9</v>
      </c>
      <c r="B43" t="s">
        <v>6</v>
      </c>
      <c r="C43">
        <v>2020</v>
      </c>
      <c r="D43">
        <v>0</v>
      </c>
      <c r="E43">
        <v>1113.018762399</v>
      </c>
      <c r="G43" t="s">
        <v>9</v>
      </c>
      <c r="H43" t="s">
        <v>13</v>
      </c>
      <c r="I43">
        <v>2020</v>
      </c>
      <c r="J43">
        <v>0</v>
      </c>
      <c r="K43">
        <v>1113.018762399</v>
      </c>
      <c r="M43" t="s">
        <v>9</v>
      </c>
      <c r="N43">
        <v>2020</v>
      </c>
      <c r="O43" t="str">
        <f t="shared" si="0"/>
        <v>n/a</v>
      </c>
    </row>
    <row r="44" spans="1:15" x14ac:dyDescent="0.25">
      <c r="A44" t="s">
        <v>9</v>
      </c>
      <c r="B44" t="s">
        <v>6</v>
      </c>
      <c r="C44">
        <v>2023</v>
      </c>
      <c r="D44">
        <v>0</v>
      </c>
      <c r="E44">
        <v>1220.5705850270001</v>
      </c>
      <c r="G44" t="s">
        <v>9</v>
      </c>
      <c r="H44" t="s">
        <v>13</v>
      </c>
      <c r="I44">
        <v>2023</v>
      </c>
      <c r="J44">
        <v>0</v>
      </c>
      <c r="K44">
        <v>1220.5705850270001</v>
      </c>
      <c r="M44" t="s">
        <v>9</v>
      </c>
      <c r="N44">
        <v>2023</v>
      </c>
      <c r="O44" t="str">
        <f t="shared" si="0"/>
        <v>n/a</v>
      </c>
    </row>
    <row r="45" spans="1:15" x14ac:dyDescent="0.25">
      <c r="A45" t="s">
        <v>9</v>
      </c>
      <c r="B45" t="s">
        <v>6</v>
      </c>
      <c r="C45">
        <v>2026</v>
      </c>
      <c r="D45">
        <v>0</v>
      </c>
      <c r="E45">
        <v>1538.953804582</v>
      </c>
      <c r="G45" t="s">
        <v>9</v>
      </c>
      <c r="H45" t="s">
        <v>13</v>
      </c>
      <c r="I45">
        <v>2026</v>
      </c>
      <c r="J45">
        <v>10.589372840999999</v>
      </c>
      <c r="K45">
        <v>1538.953804582</v>
      </c>
      <c r="M45" t="s">
        <v>9</v>
      </c>
      <c r="N45">
        <v>2026</v>
      </c>
      <c r="O45" t="str">
        <f t="shared" si="0"/>
        <v>n/a</v>
      </c>
    </row>
    <row r="46" spans="1:15" x14ac:dyDescent="0.25">
      <c r="A46" t="s">
        <v>9</v>
      </c>
      <c r="B46" t="s">
        <v>6</v>
      </c>
      <c r="C46">
        <v>2029</v>
      </c>
      <c r="D46">
        <v>0</v>
      </c>
      <c r="E46">
        <v>1730.800408483</v>
      </c>
      <c r="G46" t="s">
        <v>9</v>
      </c>
      <c r="H46" t="s">
        <v>13</v>
      </c>
      <c r="I46">
        <v>2029</v>
      </c>
      <c r="J46">
        <v>18.686769260999998</v>
      </c>
      <c r="K46">
        <v>1730.800408483</v>
      </c>
      <c r="M46" t="s">
        <v>9</v>
      </c>
      <c r="N46">
        <v>2029</v>
      </c>
      <c r="O46" t="str">
        <f t="shared" si="0"/>
        <v>n/a</v>
      </c>
    </row>
    <row r="47" spans="1:15" x14ac:dyDescent="0.25">
      <c r="A47" t="s">
        <v>9</v>
      </c>
      <c r="B47" t="s">
        <v>6</v>
      </c>
      <c r="C47">
        <v>2032</v>
      </c>
      <c r="D47">
        <v>0</v>
      </c>
      <c r="E47">
        <v>2063.0671562150001</v>
      </c>
      <c r="G47" t="s">
        <v>9</v>
      </c>
      <c r="H47" t="s">
        <v>13</v>
      </c>
      <c r="I47">
        <v>2032</v>
      </c>
      <c r="J47">
        <v>18.742230716999899</v>
      </c>
      <c r="K47">
        <v>2063.0671562150001</v>
      </c>
      <c r="M47" t="s">
        <v>9</v>
      </c>
      <c r="N47">
        <v>2032</v>
      </c>
      <c r="O47" t="str">
        <f t="shared" si="0"/>
        <v>n/a</v>
      </c>
    </row>
    <row r="48" spans="1:15" x14ac:dyDescent="0.25">
      <c r="A48" t="s">
        <v>9</v>
      </c>
      <c r="B48" t="s">
        <v>6</v>
      </c>
      <c r="C48">
        <v>2035</v>
      </c>
      <c r="D48">
        <v>8.3109780210000004</v>
      </c>
      <c r="E48">
        <v>2353.8125436710002</v>
      </c>
      <c r="G48" t="s">
        <v>9</v>
      </c>
      <c r="H48" t="s">
        <v>13</v>
      </c>
      <c r="I48">
        <v>2035</v>
      </c>
      <c r="J48">
        <v>35.452797267000001</v>
      </c>
      <c r="K48">
        <v>2353.8125436710002</v>
      </c>
      <c r="M48" t="s">
        <v>9</v>
      </c>
      <c r="N48">
        <v>2035</v>
      </c>
      <c r="O48">
        <f t="shared" si="0"/>
        <v>4.2657792112334594</v>
      </c>
    </row>
    <row r="49" spans="1:15" x14ac:dyDescent="0.25">
      <c r="A49" t="s">
        <v>9</v>
      </c>
      <c r="B49" t="s">
        <v>6</v>
      </c>
      <c r="C49">
        <v>2038</v>
      </c>
      <c r="D49">
        <v>10.785955032</v>
      </c>
      <c r="E49">
        <v>2591.8273347009999</v>
      </c>
      <c r="G49" t="s">
        <v>9</v>
      </c>
      <c r="H49" t="s">
        <v>13</v>
      </c>
      <c r="I49">
        <v>2038</v>
      </c>
      <c r="J49">
        <v>49.847976919999901</v>
      </c>
      <c r="K49">
        <v>2591.8273347009999</v>
      </c>
      <c r="M49" t="s">
        <v>9</v>
      </c>
      <c r="N49">
        <v>2038</v>
      </c>
      <c r="O49">
        <f t="shared" si="0"/>
        <v>4.6215635770879686</v>
      </c>
    </row>
    <row r="50" spans="1:15" x14ac:dyDescent="0.25">
      <c r="A50" t="s">
        <v>9</v>
      </c>
      <c r="B50" t="s">
        <v>6</v>
      </c>
      <c r="C50">
        <v>2041</v>
      </c>
      <c r="D50">
        <v>22.766692857999999</v>
      </c>
      <c r="E50">
        <v>2704.657025088</v>
      </c>
      <c r="G50" t="s">
        <v>9</v>
      </c>
      <c r="H50" t="s">
        <v>13</v>
      </c>
      <c r="I50">
        <v>2041</v>
      </c>
      <c r="J50">
        <v>102.442641454</v>
      </c>
      <c r="K50">
        <v>2704.657025088</v>
      </c>
      <c r="M50" t="s">
        <v>9</v>
      </c>
      <c r="N50">
        <v>2041</v>
      </c>
      <c r="O50">
        <f t="shared" si="0"/>
        <v>4.4996716076837933</v>
      </c>
    </row>
    <row r="51" spans="1:15" x14ac:dyDescent="0.25">
      <c r="A51" t="s">
        <v>9</v>
      </c>
      <c r="B51" t="s">
        <v>6</v>
      </c>
      <c r="C51">
        <v>2044</v>
      </c>
      <c r="D51">
        <v>30.153454056999902</v>
      </c>
      <c r="E51">
        <v>2885.7614405690001</v>
      </c>
      <c r="G51" t="s">
        <v>9</v>
      </c>
      <c r="H51" t="s">
        <v>13</v>
      </c>
      <c r="I51">
        <v>2044</v>
      </c>
      <c r="J51">
        <v>136.08464813099999</v>
      </c>
      <c r="K51">
        <v>2885.7614405690001</v>
      </c>
      <c r="M51" t="s">
        <v>9</v>
      </c>
      <c r="N51">
        <v>2044</v>
      </c>
      <c r="O51">
        <f t="shared" si="0"/>
        <v>4.5130699744631393</v>
      </c>
    </row>
    <row r="52" spans="1:15" x14ac:dyDescent="0.25">
      <c r="A52" t="s">
        <v>9</v>
      </c>
      <c r="B52" t="s">
        <v>6</v>
      </c>
      <c r="C52">
        <v>2047</v>
      </c>
      <c r="D52">
        <v>32.972381919999997</v>
      </c>
      <c r="E52">
        <v>3050.8411601869998</v>
      </c>
      <c r="G52" t="s">
        <v>9</v>
      </c>
      <c r="H52" t="s">
        <v>13</v>
      </c>
      <c r="I52">
        <v>2047</v>
      </c>
      <c r="J52">
        <v>182.73180043199901</v>
      </c>
      <c r="K52">
        <v>3050.8411601869998</v>
      </c>
      <c r="M52" t="s">
        <v>9</v>
      </c>
      <c r="N52">
        <v>2047</v>
      </c>
      <c r="O52">
        <f t="shared" si="0"/>
        <v>5.5419654204951359</v>
      </c>
    </row>
    <row r="53" spans="1:15" x14ac:dyDescent="0.25">
      <c r="A53" t="s">
        <v>9</v>
      </c>
      <c r="B53" t="s">
        <v>6</v>
      </c>
      <c r="C53">
        <v>2050</v>
      </c>
      <c r="D53">
        <v>41.863340796999999</v>
      </c>
      <c r="E53">
        <v>3257.8218655350001</v>
      </c>
      <c r="G53" t="s">
        <v>9</v>
      </c>
      <c r="H53" t="s">
        <v>13</v>
      </c>
      <c r="I53">
        <v>2050</v>
      </c>
      <c r="J53">
        <v>221.88859292000001</v>
      </c>
      <c r="K53">
        <v>3257.8218655350001</v>
      </c>
      <c r="M53" t="s">
        <v>9</v>
      </c>
      <c r="N53">
        <v>2050</v>
      </c>
      <c r="O53">
        <f t="shared" si="0"/>
        <v>5.3003078276997169</v>
      </c>
    </row>
    <row r="54" spans="1:15" x14ac:dyDescent="0.25">
      <c r="A54" t="s">
        <v>10</v>
      </c>
      <c r="B54" t="s">
        <v>6</v>
      </c>
      <c r="C54">
        <v>2010</v>
      </c>
      <c r="D54">
        <v>0</v>
      </c>
      <c r="E54">
        <v>1012.345314207</v>
      </c>
      <c r="G54" t="s">
        <v>10</v>
      </c>
      <c r="H54" t="s">
        <v>13</v>
      </c>
      <c r="I54">
        <v>2010</v>
      </c>
      <c r="J54">
        <v>0</v>
      </c>
      <c r="K54">
        <v>1012.345314207</v>
      </c>
      <c r="M54" t="s">
        <v>10</v>
      </c>
      <c r="N54">
        <v>2010</v>
      </c>
      <c r="O54" t="str">
        <f t="shared" si="0"/>
        <v>n/a</v>
      </c>
    </row>
    <row r="55" spans="1:15" x14ac:dyDescent="0.25">
      <c r="A55" t="s">
        <v>10</v>
      </c>
      <c r="B55" t="s">
        <v>6</v>
      </c>
      <c r="C55">
        <v>2015</v>
      </c>
      <c r="D55">
        <v>0</v>
      </c>
      <c r="E55">
        <v>1056.6046959390001</v>
      </c>
      <c r="G55" t="s">
        <v>10</v>
      </c>
      <c r="H55" t="s">
        <v>13</v>
      </c>
      <c r="I55">
        <v>2015</v>
      </c>
      <c r="J55">
        <v>0</v>
      </c>
      <c r="K55">
        <v>1056.6046959390001</v>
      </c>
      <c r="M55" t="s">
        <v>10</v>
      </c>
      <c r="N55">
        <v>2015</v>
      </c>
      <c r="O55" t="str">
        <f t="shared" si="0"/>
        <v>n/a</v>
      </c>
    </row>
    <row r="56" spans="1:15" x14ac:dyDescent="0.25">
      <c r="A56" t="s">
        <v>10</v>
      </c>
      <c r="B56" t="s">
        <v>6</v>
      </c>
      <c r="C56">
        <v>2020</v>
      </c>
      <c r="D56">
        <v>0</v>
      </c>
      <c r="E56">
        <v>1113.0277624</v>
      </c>
      <c r="G56" t="s">
        <v>10</v>
      </c>
      <c r="H56" t="s">
        <v>13</v>
      </c>
      <c r="I56">
        <v>2020</v>
      </c>
      <c r="J56">
        <v>0</v>
      </c>
      <c r="K56">
        <v>1113.0277624</v>
      </c>
      <c r="M56" t="s">
        <v>10</v>
      </c>
      <c r="N56">
        <v>2020</v>
      </c>
      <c r="O56" t="str">
        <f t="shared" si="0"/>
        <v>n/a</v>
      </c>
    </row>
    <row r="57" spans="1:15" x14ac:dyDescent="0.25">
      <c r="A57" t="s">
        <v>10</v>
      </c>
      <c r="B57" t="s">
        <v>6</v>
      </c>
      <c r="C57">
        <v>2023</v>
      </c>
      <c r="D57">
        <v>0</v>
      </c>
      <c r="E57">
        <v>1220.5795850280001</v>
      </c>
      <c r="G57" t="s">
        <v>10</v>
      </c>
      <c r="H57" t="s">
        <v>13</v>
      </c>
      <c r="I57">
        <v>2023</v>
      </c>
      <c r="J57">
        <v>0</v>
      </c>
      <c r="K57">
        <v>1220.5795850280001</v>
      </c>
      <c r="M57" t="s">
        <v>10</v>
      </c>
      <c r="N57">
        <v>2023</v>
      </c>
      <c r="O57" t="str">
        <f t="shared" si="0"/>
        <v>n/a</v>
      </c>
    </row>
    <row r="58" spans="1:15" x14ac:dyDescent="0.25">
      <c r="A58" t="s">
        <v>10</v>
      </c>
      <c r="B58" t="s">
        <v>6</v>
      </c>
      <c r="C58">
        <v>2026</v>
      </c>
      <c r="D58">
        <v>0</v>
      </c>
      <c r="E58">
        <v>1586.017552386</v>
      </c>
      <c r="G58" t="s">
        <v>10</v>
      </c>
      <c r="H58" t="s">
        <v>13</v>
      </c>
      <c r="I58">
        <v>2026</v>
      </c>
      <c r="J58">
        <v>9.7392421309999992</v>
      </c>
      <c r="K58">
        <v>1586.017552386</v>
      </c>
      <c r="M58" t="s">
        <v>10</v>
      </c>
      <c r="N58">
        <v>2026</v>
      </c>
      <c r="O58" t="str">
        <f t="shared" si="0"/>
        <v>n/a</v>
      </c>
    </row>
    <row r="59" spans="1:15" x14ac:dyDescent="0.25">
      <c r="A59" t="s">
        <v>10</v>
      </c>
      <c r="B59" t="s">
        <v>6</v>
      </c>
      <c r="C59">
        <v>2029</v>
      </c>
      <c r="D59">
        <v>0</v>
      </c>
      <c r="E59">
        <v>1761.398891932</v>
      </c>
      <c r="G59" t="s">
        <v>10</v>
      </c>
      <c r="H59" t="s">
        <v>13</v>
      </c>
      <c r="I59">
        <v>2029</v>
      </c>
      <c r="J59">
        <v>15.965942071000001</v>
      </c>
      <c r="K59">
        <v>1761.398891932</v>
      </c>
      <c r="M59" t="s">
        <v>10</v>
      </c>
      <c r="N59">
        <v>2029</v>
      </c>
      <c r="O59" t="str">
        <f t="shared" si="0"/>
        <v>n/a</v>
      </c>
    </row>
    <row r="60" spans="1:15" x14ac:dyDescent="0.25">
      <c r="A60" t="s">
        <v>10</v>
      </c>
      <c r="B60" t="s">
        <v>6</v>
      </c>
      <c r="C60">
        <v>2032</v>
      </c>
      <c r="D60">
        <v>0</v>
      </c>
      <c r="E60">
        <v>2112.294163088</v>
      </c>
      <c r="G60" t="s">
        <v>10</v>
      </c>
      <c r="H60" t="s">
        <v>13</v>
      </c>
      <c r="I60">
        <v>2032</v>
      </c>
      <c r="J60">
        <v>20.622338696</v>
      </c>
      <c r="K60">
        <v>2112.294163088</v>
      </c>
      <c r="M60" t="s">
        <v>10</v>
      </c>
      <c r="N60">
        <v>2032</v>
      </c>
      <c r="O60" t="str">
        <f t="shared" si="0"/>
        <v>n/a</v>
      </c>
    </row>
    <row r="61" spans="1:15" x14ac:dyDescent="0.25">
      <c r="A61" t="s">
        <v>10</v>
      </c>
      <c r="B61" t="s">
        <v>6</v>
      </c>
      <c r="C61">
        <v>2035</v>
      </c>
      <c r="D61">
        <v>86.867371730000002</v>
      </c>
      <c r="E61">
        <v>2681.4776697040002</v>
      </c>
      <c r="G61" t="s">
        <v>10</v>
      </c>
      <c r="H61" t="s">
        <v>13</v>
      </c>
      <c r="I61">
        <v>2035</v>
      </c>
      <c r="J61">
        <v>224.438318748</v>
      </c>
      <c r="K61">
        <v>2681.4776697040002</v>
      </c>
      <c r="M61" t="s">
        <v>10</v>
      </c>
      <c r="N61">
        <v>2035</v>
      </c>
      <c r="O61">
        <f t="shared" si="0"/>
        <v>2.5836895289706261</v>
      </c>
    </row>
    <row r="62" spans="1:15" x14ac:dyDescent="0.25">
      <c r="A62" t="s">
        <v>10</v>
      </c>
      <c r="B62" t="s">
        <v>6</v>
      </c>
      <c r="C62">
        <v>2038</v>
      </c>
      <c r="D62">
        <v>91.828763288000005</v>
      </c>
      <c r="E62">
        <v>2920.3924057559998</v>
      </c>
      <c r="G62" t="s">
        <v>10</v>
      </c>
      <c r="H62" t="s">
        <v>13</v>
      </c>
      <c r="I62">
        <v>2038</v>
      </c>
      <c r="J62">
        <v>247.22015540999999</v>
      </c>
      <c r="K62">
        <v>2920.3924057559998</v>
      </c>
      <c r="M62" t="s">
        <v>10</v>
      </c>
      <c r="N62">
        <v>2038</v>
      </c>
      <c r="O62">
        <f t="shared" si="0"/>
        <v>2.6921864844749162</v>
      </c>
    </row>
    <row r="63" spans="1:15" x14ac:dyDescent="0.25">
      <c r="A63" t="s">
        <v>10</v>
      </c>
      <c r="B63" t="s">
        <v>6</v>
      </c>
      <c r="C63">
        <v>2041</v>
      </c>
      <c r="D63">
        <v>107.208719004</v>
      </c>
      <c r="E63">
        <v>3062.436197</v>
      </c>
      <c r="G63" t="s">
        <v>10</v>
      </c>
      <c r="H63" t="s">
        <v>13</v>
      </c>
      <c r="I63">
        <v>2041</v>
      </c>
      <c r="J63">
        <v>288.42485564499998</v>
      </c>
      <c r="K63">
        <v>3062.436197</v>
      </c>
      <c r="M63" t="s">
        <v>10</v>
      </c>
      <c r="N63">
        <v>2041</v>
      </c>
      <c r="O63">
        <f t="shared" si="0"/>
        <v>2.6903115560427389</v>
      </c>
    </row>
    <row r="64" spans="1:15" x14ac:dyDescent="0.25">
      <c r="A64" t="s">
        <v>10</v>
      </c>
      <c r="B64" t="s">
        <v>6</v>
      </c>
      <c r="C64">
        <v>2044</v>
      </c>
      <c r="D64">
        <v>121.009464063</v>
      </c>
      <c r="E64">
        <v>3272.5149759259998</v>
      </c>
      <c r="G64" t="s">
        <v>10</v>
      </c>
      <c r="H64" t="s">
        <v>13</v>
      </c>
      <c r="I64">
        <v>2044</v>
      </c>
      <c r="J64">
        <v>325.35112796999999</v>
      </c>
      <c r="K64">
        <v>3272.5149759259998</v>
      </c>
      <c r="M64" t="s">
        <v>10</v>
      </c>
      <c r="N64">
        <v>2044</v>
      </c>
      <c r="O64">
        <f t="shared" si="0"/>
        <v>2.6886420040718102</v>
      </c>
    </row>
    <row r="65" spans="1:15" x14ac:dyDescent="0.25">
      <c r="A65" t="s">
        <v>10</v>
      </c>
      <c r="B65" t="s">
        <v>6</v>
      </c>
      <c r="C65">
        <v>2047</v>
      </c>
      <c r="D65">
        <v>128.18412059100001</v>
      </c>
      <c r="E65">
        <v>3483.0206095119902</v>
      </c>
      <c r="G65" t="s">
        <v>10</v>
      </c>
      <c r="H65" t="s">
        <v>13</v>
      </c>
      <c r="I65">
        <v>2047</v>
      </c>
      <c r="J65">
        <v>350.20884395500002</v>
      </c>
      <c r="K65">
        <v>3483.0206095119902</v>
      </c>
      <c r="M65" t="s">
        <v>10</v>
      </c>
      <c r="N65">
        <v>2047</v>
      </c>
      <c r="O65">
        <f t="shared" si="0"/>
        <v>2.7320766592643668</v>
      </c>
    </row>
    <row r="66" spans="1:15" x14ac:dyDescent="0.25">
      <c r="A66" t="s">
        <v>10</v>
      </c>
      <c r="B66" t="s">
        <v>6</v>
      </c>
      <c r="C66">
        <v>2050</v>
      </c>
      <c r="D66">
        <v>132.558632972</v>
      </c>
      <c r="E66">
        <v>3696.8334401709999</v>
      </c>
      <c r="G66" t="s">
        <v>10</v>
      </c>
      <c r="H66" t="s">
        <v>13</v>
      </c>
      <c r="I66">
        <v>2050</v>
      </c>
      <c r="J66">
        <v>364.11122313200002</v>
      </c>
      <c r="K66">
        <v>3696.8334401709999</v>
      </c>
      <c r="M66" t="s">
        <v>10</v>
      </c>
      <c r="N66">
        <v>2050</v>
      </c>
      <c r="O66">
        <f t="shared" si="0"/>
        <v>2.7467937392573312</v>
      </c>
    </row>
    <row r="67" spans="1:15" x14ac:dyDescent="0.25">
      <c r="A67" t="s">
        <v>11</v>
      </c>
      <c r="B67" t="s">
        <v>6</v>
      </c>
      <c r="C67">
        <v>2010</v>
      </c>
      <c r="D67">
        <v>0</v>
      </c>
      <c r="E67">
        <v>1012.345314207</v>
      </c>
      <c r="G67" t="s">
        <v>11</v>
      </c>
      <c r="H67" t="s">
        <v>13</v>
      </c>
      <c r="I67">
        <v>2010</v>
      </c>
      <c r="J67">
        <v>0</v>
      </c>
      <c r="K67">
        <v>1012.345314207</v>
      </c>
      <c r="M67" t="s">
        <v>11</v>
      </c>
      <c r="N67">
        <v>2010</v>
      </c>
      <c r="O67" t="str">
        <f t="shared" ref="O67:O92" si="1">IF(D67=0,"n/a",J67/D67)</f>
        <v>n/a</v>
      </c>
    </row>
    <row r="68" spans="1:15" x14ac:dyDescent="0.25">
      <c r="A68" t="s">
        <v>11</v>
      </c>
      <c r="B68" t="s">
        <v>6</v>
      </c>
      <c r="C68">
        <v>2015</v>
      </c>
      <c r="D68">
        <v>0</v>
      </c>
      <c r="E68">
        <v>1056.6046959390001</v>
      </c>
      <c r="G68" t="s">
        <v>11</v>
      </c>
      <c r="H68" t="s">
        <v>13</v>
      </c>
      <c r="I68">
        <v>2015</v>
      </c>
      <c r="J68">
        <v>0</v>
      </c>
      <c r="K68">
        <v>1056.6046959390001</v>
      </c>
      <c r="M68" t="s">
        <v>11</v>
      </c>
      <c r="N68">
        <v>2015</v>
      </c>
      <c r="O68" t="str">
        <f t="shared" si="1"/>
        <v>n/a</v>
      </c>
    </row>
    <row r="69" spans="1:15" x14ac:dyDescent="0.25">
      <c r="A69" t="s">
        <v>11</v>
      </c>
      <c r="B69" t="s">
        <v>6</v>
      </c>
      <c r="C69">
        <v>2020</v>
      </c>
      <c r="D69">
        <v>0</v>
      </c>
      <c r="E69">
        <v>1113.0277624</v>
      </c>
      <c r="G69" t="s">
        <v>11</v>
      </c>
      <c r="H69" t="s">
        <v>13</v>
      </c>
      <c r="I69">
        <v>2020</v>
      </c>
      <c r="J69">
        <v>0</v>
      </c>
      <c r="K69">
        <v>1113.0277624</v>
      </c>
      <c r="M69" t="s">
        <v>11</v>
      </c>
      <c r="N69">
        <v>2020</v>
      </c>
      <c r="O69" t="str">
        <f t="shared" si="1"/>
        <v>n/a</v>
      </c>
    </row>
    <row r="70" spans="1:15" x14ac:dyDescent="0.25">
      <c r="A70" t="s">
        <v>11</v>
      </c>
      <c r="B70" t="s">
        <v>6</v>
      </c>
      <c r="C70">
        <v>2023</v>
      </c>
      <c r="D70">
        <v>0</v>
      </c>
      <c r="E70">
        <v>1220.5795850280001</v>
      </c>
      <c r="G70" t="s">
        <v>11</v>
      </c>
      <c r="H70" t="s">
        <v>13</v>
      </c>
      <c r="I70">
        <v>2023</v>
      </c>
      <c r="J70">
        <v>0</v>
      </c>
      <c r="K70">
        <v>1220.5795850280001</v>
      </c>
      <c r="M70" t="s">
        <v>11</v>
      </c>
      <c r="N70">
        <v>2023</v>
      </c>
      <c r="O70" t="str">
        <f t="shared" si="1"/>
        <v>n/a</v>
      </c>
    </row>
    <row r="71" spans="1:15" x14ac:dyDescent="0.25">
      <c r="A71" t="s">
        <v>11</v>
      </c>
      <c r="B71" t="s">
        <v>6</v>
      </c>
      <c r="C71">
        <v>2026</v>
      </c>
      <c r="D71">
        <v>0</v>
      </c>
      <c r="E71">
        <v>1586.0185473619999</v>
      </c>
      <c r="G71" t="s">
        <v>11</v>
      </c>
      <c r="H71" t="s">
        <v>13</v>
      </c>
      <c r="I71">
        <v>2026</v>
      </c>
      <c r="J71">
        <v>9.7342486029999993</v>
      </c>
      <c r="K71">
        <v>1586.0185473619999</v>
      </c>
      <c r="M71" t="s">
        <v>11</v>
      </c>
      <c r="N71">
        <v>2026</v>
      </c>
      <c r="O71" t="str">
        <f t="shared" si="1"/>
        <v>n/a</v>
      </c>
    </row>
    <row r="72" spans="1:15" x14ac:dyDescent="0.25">
      <c r="A72" t="s">
        <v>11</v>
      </c>
      <c r="B72" t="s">
        <v>6</v>
      </c>
      <c r="C72">
        <v>2029</v>
      </c>
      <c r="D72">
        <v>0</v>
      </c>
      <c r="E72">
        <v>1762.330473946</v>
      </c>
      <c r="G72" t="s">
        <v>11</v>
      </c>
      <c r="H72" t="s">
        <v>13</v>
      </c>
      <c r="I72">
        <v>2029</v>
      </c>
      <c r="J72">
        <v>15.2429410089999</v>
      </c>
      <c r="K72">
        <v>1762.330473946</v>
      </c>
      <c r="M72" t="s">
        <v>11</v>
      </c>
      <c r="N72">
        <v>2029</v>
      </c>
      <c r="O72" t="str">
        <f t="shared" si="1"/>
        <v>n/a</v>
      </c>
    </row>
    <row r="73" spans="1:15" x14ac:dyDescent="0.25">
      <c r="A73" t="s">
        <v>11</v>
      </c>
      <c r="B73" t="s">
        <v>6</v>
      </c>
      <c r="C73">
        <v>2032</v>
      </c>
      <c r="D73">
        <v>0</v>
      </c>
      <c r="E73">
        <v>2089.301755899</v>
      </c>
      <c r="G73" t="s">
        <v>11</v>
      </c>
      <c r="H73" t="s">
        <v>13</v>
      </c>
      <c r="I73">
        <v>2032</v>
      </c>
      <c r="J73">
        <v>15.488080183999999</v>
      </c>
      <c r="K73">
        <v>2089.301755899</v>
      </c>
      <c r="M73" t="s">
        <v>11</v>
      </c>
      <c r="N73">
        <v>2032</v>
      </c>
      <c r="O73" t="str">
        <f t="shared" si="1"/>
        <v>n/a</v>
      </c>
    </row>
    <row r="74" spans="1:15" x14ac:dyDescent="0.25">
      <c r="A74" t="s">
        <v>11</v>
      </c>
      <c r="B74" t="s">
        <v>6</v>
      </c>
      <c r="C74">
        <v>2035</v>
      </c>
      <c r="D74">
        <v>8.7979848989999994</v>
      </c>
      <c r="E74">
        <v>2400.5989411209998</v>
      </c>
      <c r="G74" t="s">
        <v>11</v>
      </c>
      <c r="H74" t="s">
        <v>13</v>
      </c>
      <c r="I74">
        <v>2035</v>
      </c>
      <c r="J74">
        <v>25.637713308999999</v>
      </c>
      <c r="K74">
        <v>2400.5989411209998</v>
      </c>
      <c r="M74" t="s">
        <v>11</v>
      </c>
      <c r="N74">
        <v>2035</v>
      </c>
      <c r="O74">
        <f t="shared" si="1"/>
        <v>2.9140437956325709</v>
      </c>
    </row>
    <row r="75" spans="1:15" x14ac:dyDescent="0.25">
      <c r="A75" t="s">
        <v>11</v>
      </c>
      <c r="B75" t="s">
        <v>6</v>
      </c>
      <c r="C75">
        <v>2038</v>
      </c>
      <c r="D75">
        <v>10.860058407</v>
      </c>
      <c r="E75">
        <v>2636.5290786720002</v>
      </c>
      <c r="G75" t="s">
        <v>11</v>
      </c>
      <c r="H75" t="s">
        <v>13</v>
      </c>
      <c r="I75">
        <v>2038</v>
      </c>
      <c r="J75">
        <v>36.820524312000003</v>
      </c>
      <c r="K75">
        <v>2636.5290786720002</v>
      </c>
      <c r="M75" t="s">
        <v>11</v>
      </c>
      <c r="N75">
        <v>2038</v>
      </c>
      <c r="O75">
        <f t="shared" si="1"/>
        <v>3.39045361747473</v>
      </c>
    </row>
    <row r="76" spans="1:15" x14ac:dyDescent="0.25">
      <c r="A76" t="s">
        <v>11</v>
      </c>
      <c r="B76" t="s">
        <v>6</v>
      </c>
      <c r="C76">
        <v>2041</v>
      </c>
      <c r="D76">
        <v>20.944740776</v>
      </c>
      <c r="E76">
        <v>2757.9294949740001</v>
      </c>
      <c r="G76" t="s">
        <v>11</v>
      </c>
      <c r="H76" t="s">
        <v>13</v>
      </c>
      <c r="I76">
        <v>2041</v>
      </c>
      <c r="J76">
        <v>88.290949128999998</v>
      </c>
      <c r="K76">
        <v>2757.9294949740001</v>
      </c>
      <c r="M76" t="s">
        <v>11</v>
      </c>
      <c r="N76">
        <v>2041</v>
      </c>
      <c r="O76">
        <f t="shared" si="1"/>
        <v>4.2154233405538326</v>
      </c>
    </row>
    <row r="77" spans="1:15" x14ac:dyDescent="0.25">
      <c r="A77" t="s">
        <v>11</v>
      </c>
      <c r="B77" t="s">
        <v>6</v>
      </c>
      <c r="C77">
        <v>2044</v>
      </c>
      <c r="D77">
        <v>29.608250373999901</v>
      </c>
      <c r="E77">
        <v>2946.0403978660001</v>
      </c>
      <c r="G77" t="s">
        <v>11</v>
      </c>
      <c r="H77" t="s">
        <v>13</v>
      </c>
      <c r="I77">
        <v>2044</v>
      </c>
      <c r="J77">
        <v>118.172633658</v>
      </c>
      <c r="K77">
        <v>2946.0403978660001</v>
      </c>
      <c r="M77" t="s">
        <v>11</v>
      </c>
      <c r="N77">
        <v>2044</v>
      </c>
      <c r="O77">
        <f t="shared" si="1"/>
        <v>3.9912062403313016</v>
      </c>
    </row>
    <row r="78" spans="1:15" x14ac:dyDescent="0.25">
      <c r="A78" t="s">
        <v>11</v>
      </c>
      <c r="B78" t="s">
        <v>6</v>
      </c>
      <c r="C78">
        <v>2047</v>
      </c>
      <c r="D78">
        <v>33.961941076000002</v>
      </c>
      <c r="E78">
        <v>3104.4971996059999</v>
      </c>
      <c r="G78" t="s">
        <v>11</v>
      </c>
      <c r="H78" t="s">
        <v>13</v>
      </c>
      <c r="I78">
        <v>2047</v>
      </c>
      <c r="J78">
        <v>156.36797480799899</v>
      </c>
      <c r="K78">
        <v>3104.4971996059999</v>
      </c>
      <c r="M78" t="s">
        <v>11</v>
      </c>
      <c r="N78">
        <v>2047</v>
      </c>
      <c r="O78">
        <f t="shared" si="1"/>
        <v>4.6042119458978767</v>
      </c>
    </row>
    <row r="79" spans="1:15" x14ac:dyDescent="0.25">
      <c r="A79" t="s">
        <v>11</v>
      </c>
      <c r="B79" t="s">
        <v>6</v>
      </c>
      <c r="C79">
        <v>2050</v>
      </c>
      <c r="D79">
        <v>35.808996692000001</v>
      </c>
      <c r="E79">
        <v>3297.0635496099999</v>
      </c>
      <c r="G79" t="s">
        <v>11</v>
      </c>
      <c r="H79" t="s">
        <v>13</v>
      </c>
      <c r="I79">
        <v>2050</v>
      </c>
      <c r="J79">
        <v>172.71231369899999</v>
      </c>
      <c r="K79">
        <v>3297.0635496099999</v>
      </c>
      <c r="M79" t="s">
        <v>11</v>
      </c>
      <c r="N79">
        <v>2050</v>
      </c>
      <c r="O79">
        <f t="shared" si="1"/>
        <v>4.8231542253063244</v>
      </c>
    </row>
    <row r="80" spans="1:15" x14ac:dyDescent="0.25">
      <c r="A80" t="s">
        <v>12</v>
      </c>
      <c r="B80" t="s">
        <v>6</v>
      </c>
      <c r="C80">
        <v>2010</v>
      </c>
      <c r="D80">
        <v>0</v>
      </c>
      <c r="E80">
        <v>1012.345314207</v>
      </c>
      <c r="G80" t="s">
        <v>12</v>
      </c>
      <c r="H80" t="s">
        <v>13</v>
      </c>
      <c r="I80">
        <v>2010</v>
      </c>
      <c r="J80">
        <v>0</v>
      </c>
      <c r="K80">
        <v>1012.345314207</v>
      </c>
      <c r="M80" t="s">
        <v>12</v>
      </c>
      <c r="N80">
        <v>2010</v>
      </c>
      <c r="O80" t="str">
        <f t="shared" si="1"/>
        <v>n/a</v>
      </c>
    </row>
    <row r="81" spans="1:15" x14ac:dyDescent="0.25">
      <c r="A81" t="s">
        <v>12</v>
      </c>
      <c r="B81" t="s">
        <v>6</v>
      </c>
      <c r="C81">
        <v>2015</v>
      </c>
      <c r="D81">
        <v>0</v>
      </c>
      <c r="E81">
        <v>1056.6046959390001</v>
      </c>
      <c r="G81" t="s">
        <v>12</v>
      </c>
      <c r="H81" t="s">
        <v>13</v>
      </c>
      <c r="I81">
        <v>2015</v>
      </c>
      <c r="J81">
        <v>0</v>
      </c>
      <c r="K81">
        <v>1056.6046959390001</v>
      </c>
      <c r="M81" t="s">
        <v>12</v>
      </c>
      <c r="N81">
        <v>2015</v>
      </c>
      <c r="O81" t="str">
        <f t="shared" si="1"/>
        <v>n/a</v>
      </c>
    </row>
    <row r="82" spans="1:15" x14ac:dyDescent="0.25">
      <c r="A82" t="s">
        <v>12</v>
      </c>
      <c r="B82" t="s">
        <v>6</v>
      </c>
      <c r="C82">
        <v>2020</v>
      </c>
      <c r="D82">
        <v>0</v>
      </c>
      <c r="E82">
        <v>1113.0277624</v>
      </c>
      <c r="G82" t="s">
        <v>12</v>
      </c>
      <c r="H82" t="s">
        <v>13</v>
      </c>
      <c r="I82">
        <v>2020</v>
      </c>
      <c r="J82">
        <v>0</v>
      </c>
      <c r="K82">
        <v>1113.0277624</v>
      </c>
      <c r="M82" t="s">
        <v>12</v>
      </c>
      <c r="N82">
        <v>2020</v>
      </c>
      <c r="O82" t="str">
        <f t="shared" si="1"/>
        <v>n/a</v>
      </c>
    </row>
    <row r="83" spans="1:15" x14ac:dyDescent="0.25">
      <c r="A83" t="s">
        <v>12</v>
      </c>
      <c r="B83" t="s">
        <v>6</v>
      </c>
      <c r="C83">
        <v>2023</v>
      </c>
      <c r="D83">
        <v>0</v>
      </c>
      <c r="E83">
        <v>1220.5795850280001</v>
      </c>
      <c r="G83" t="s">
        <v>12</v>
      </c>
      <c r="H83" t="s">
        <v>13</v>
      </c>
      <c r="I83">
        <v>2023</v>
      </c>
      <c r="J83">
        <v>0</v>
      </c>
      <c r="K83">
        <v>1220.5795850280001</v>
      </c>
      <c r="M83" t="s">
        <v>12</v>
      </c>
      <c r="N83">
        <v>2023</v>
      </c>
      <c r="O83" t="str">
        <f t="shared" si="1"/>
        <v>n/a</v>
      </c>
    </row>
    <row r="84" spans="1:15" x14ac:dyDescent="0.25">
      <c r="A84" t="s">
        <v>12</v>
      </c>
      <c r="B84" t="s">
        <v>6</v>
      </c>
      <c r="C84">
        <v>2026</v>
      </c>
      <c r="D84">
        <v>0</v>
      </c>
      <c r="E84">
        <v>1583.9172712300001</v>
      </c>
      <c r="G84" t="s">
        <v>12</v>
      </c>
      <c r="H84" t="s">
        <v>13</v>
      </c>
      <c r="I84">
        <v>2026</v>
      </c>
      <c r="J84">
        <v>9.6978963080000007</v>
      </c>
      <c r="K84">
        <v>1583.9172712300001</v>
      </c>
      <c r="M84" t="s">
        <v>12</v>
      </c>
      <c r="N84">
        <v>2026</v>
      </c>
      <c r="O84" t="str">
        <f t="shared" si="1"/>
        <v>n/a</v>
      </c>
    </row>
    <row r="85" spans="1:15" x14ac:dyDescent="0.25">
      <c r="A85" t="s">
        <v>12</v>
      </c>
      <c r="B85" t="s">
        <v>6</v>
      </c>
      <c r="C85">
        <v>2029</v>
      </c>
      <c r="D85">
        <v>0</v>
      </c>
      <c r="E85">
        <v>1757.1203107660001</v>
      </c>
      <c r="G85" t="s">
        <v>12</v>
      </c>
      <c r="H85" t="s">
        <v>13</v>
      </c>
      <c r="I85">
        <v>2029</v>
      </c>
      <c r="J85">
        <v>18.022409945</v>
      </c>
      <c r="K85">
        <v>1757.1203107660001</v>
      </c>
      <c r="M85" t="s">
        <v>12</v>
      </c>
      <c r="N85">
        <v>2029</v>
      </c>
      <c r="O85" t="str">
        <f t="shared" si="1"/>
        <v>n/a</v>
      </c>
    </row>
    <row r="86" spans="1:15" x14ac:dyDescent="0.25">
      <c r="A86" t="s">
        <v>12</v>
      </c>
      <c r="B86" t="s">
        <v>6</v>
      </c>
      <c r="C86">
        <v>2032</v>
      </c>
      <c r="D86">
        <v>4.5795239999999997E-3</v>
      </c>
      <c r="E86">
        <v>2187.7168506150001</v>
      </c>
      <c r="G86" t="s">
        <v>12</v>
      </c>
      <c r="H86" t="s">
        <v>13</v>
      </c>
      <c r="I86">
        <v>2032</v>
      </c>
      <c r="J86">
        <v>22.990235542000001</v>
      </c>
      <c r="K86">
        <v>2187.7168506150001</v>
      </c>
      <c r="M86" t="s">
        <v>12</v>
      </c>
      <c r="N86">
        <v>2032</v>
      </c>
      <c r="O86">
        <f t="shared" si="1"/>
        <v>5020.2238359270532</v>
      </c>
    </row>
    <row r="87" spans="1:15" x14ac:dyDescent="0.25">
      <c r="A87" t="s">
        <v>12</v>
      </c>
      <c r="B87" t="s">
        <v>6</v>
      </c>
      <c r="C87">
        <v>2035</v>
      </c>
      <c r="D87">
        <v>18.822342982999999</v>
      </c>
      <c r="E87">
        <v>2598.4848430689999</v>
      </c>
      <c r="G87" t="s">
        <v>12</v>
      </c>
      <c r="H87" t="s">
        <v>13</v>
      </c>
      <c r="I87">
        <v>2035</v>
      </c>
      <c r="J87">
        <v>73.172322769000004</v>
      </c>
      <c r="K87">
        <v>2598.4848430689999</v>
      </c>
      <c r="M87" t="s">
        <v>12</v>
      </c>
      <c r="N87">
        <v>2035</v>
      </c>
      <c r="O87">
        <f t="shared" si="1"/>
        <v>3.8875246740051401</v>
      </c>
    </row>
    <row r="88" spans="1:15" x14ac:dyDescent="0.25">
      <c r="A88" t="s">
        <v>12</v>
      </c>
      <c r="B88" t="s">
        <v>6</v>
      </c>
      <c r="C88">
        <v>2038</v>
      </c>
      <c r="D88">
        <v>25.128742676000002</v>
      </c>
      <c r="E88">
        <v>3036.8223485640001</v>
      </c>
      <c r="G88" t="s">
        <v>12</v>
      </c>
      <c r="H88" t="s">
        <v>13</v>
      </c>
      <c r="I88">
        <v>2038</v>
      </c>
      <c r="J88">
        <v>119.39103035700001</v>
      </c>
      <c r="K88">
        <v>3036.8223485640001</v>
      </c>
      <c r="M88" t="s">
        <v>12</v>
      </c>
      <c r="N88">
        <v>2038</v>
      </c>
      <c r="O88">
        <f t="shared" si="1"/>
        <v>4.7511740597761056</v>
      </c>
    </row>
    <row r="89" spans="1:15" x14ac:dyDescent="0.25">
      <c r="A89" t="s">
        <v>12</v>
      </c>
      <c r="B89" t="s">
        <v>6</v>
      </c>
      <c r="C89">
        <v>2041</v>
      </c>
      <c r="D89">
        <v>46.094202093</v>
      </c>
      <c r="E89">
        <v>3290.4739231650001</v>
      </c>
      <c r="G89" t="s">
        <v>12</v>
      </c>
      <c r="H89" t="s">
        <v>13</v>
      </c>
      <c r="I89">
        <v>2041</v>
      </c>
      <c r="J89">
        <v>214.962943652999</v>
      </c>
      <c r="K89">
        <v>3290.4739231650001</v>
      </c>
      <c r="M89" t="s">
        <v>12</v>
      </c>
      <c r="N89">
        <v>2041</v>
      </c>
      <c r="O89">
        <f t="shared" si="1"/>
        <v>4.6635571046286515</v>
      </c>
    </row>
    <row r="90" spans="1:15" x14ac:dyDescent="0.25">
      <c r="A90" t="s">
        <v>12</v>
      </c>
      <c r="B90" t="s">
        <v>6</v>
      </c>
      <c r="C90">
        <v>2044</v>
      </c>
      <c r="D90">
        <v>61.52057568</v>
      </c>
      <c r="E90">
        <v>3575.0516676140001</v>
      </c>
      <c r="G90" t="s">
        <v>12</v>
      </c>
      <c r="H90" t="s">
        <v>13</v>
      </c>
      <c r="I90">
        <v>2044</v>
      </c>
      <c r="J90">
        <v>282.06731123899999</v>
      </c>
      <c r="K90">
        <v>3575.0516676140001</v>
      </c>
      <c r="M90" t="s">
        <v>12</v>
      </c>
      <c r="N90">
        <v>2044</v>
      </c>
      <c r="O90">
        <f t="shared" si="1"/>
        <v>4.5849263944826593</v>
      </c>
    </row>
    <row r="91" spans="1:15" x14ac:dyDescent="0.25">
      <c r="A91" t="s">
        <v>12</v>
      </c>
      <c r="B91" t="s">
        <v>6</v>
      </c>
      <c r="C91">
        <v>2047</v>
      </c>
      <c r="D91">
        <v>68.038958180999998</v>
      </c>
      <c r="E91">
        <v>3767.9366350979999</v>
      </c>
      <c r="G91" t="s">
        <v>12</v>
      </c>
      <c r="H91" t="s">
        <v>13</v>
      </c>
      <c r="I91">
        <v>2047</v>
      </c>
      <c r="J91">
        <v>332.18225134699998</v>
      </c>
      <c r="K91">
        <v>3767.9366350979999</v>
      </c>
      <c r="M91" t="s">
        <v>12</v>
      </c>
      <c r="N91">
        <v>2047</v>
      </c>
      <c r="O91">
        <f t="shared" si="1"/>
        <v>4.8822360046036462</v>
      </c>
    </row>
    <row r="92" spans="1:15" x14ac:dyDescent="0.25">
      <c r="A92" t="s">
        <v>12</v>
      </c>
      <c r="B92" t="s">
        <v>6</v>
      </c>
      <c r="C92">
        <v>2050</v>
      </c>
      <c r="D92">
        <v>72.704788131000001</v>
      </c>
      <c r="E92">
        <v>3959.8673037090002</v>
      </c>
      <c r="G92" t="s">
        <v>12</v>
      </c>
      <c r="H92" t="s">
        <v>13</v>
      </c>
      <c r="I92">
        <v>2050</v>
      </c>
      <c r="J92">
        <v>362.62358267500002</v>
      </c>
      <c r="K92">
        <v>3959.8673037090002</v>
      </c>
      <c r="M92" t="s">
        <v>12</v>
      </c>
      <c r="N92">
        <v>2050</v>
      </c>
      <c r="O92">
        <f t="shared" si="1"/>
        <v>4.9876162491749829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35E2-3C51-471F-9A68-DD2D346D2759}">
  <dimension ref="A1"/>
  <sheetViews>
    <sheetView tabSelected="1" topLeftCell="A26" workbookViewId="0">
      <selection activeCell="E45" sqref="E45"/>
    </sheetView>
  </sheetViews>
  <sheetFormatPr defaultRowHeight="15" x14ac:dyDescent="0.25"/>
  <cols>
    <col min="2" max="2" width="11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noFC</vt:lpstr>
      <vt:lpstr>FC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Shi, Sophia</cp:lastModifiedBy>
  <dcterms:created xsi:type="dcterms:W3CDTF">2015-06-05T18:17:20Z</dcterms:created>
  <dcterms:modified xsi:type="dcterms:W3CDTF">2024-07-18T22:34:34Z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2024-07-18T22:34:34Z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b2117e8b-f782-4f6c-a58a-32ea6d0bc6e8</vt:lpwstr>
  </property>
  <property fmtid="{D5CDD505-2E9C-101B-9397-08002B2CF9AE}" pid="8" name="MSIP_Label_95965d95-ecc0-4720-b759-1f33c42ed7da_ContentBits">
    <vt:lpwstr>0</vt:lpwstr>
  </property>
</Properties>
</file>