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 blind" sheetId="1" r:id="rId4"/>
    <sheet state="visible" name="Blind" sheetId="2" r:id="rId5"/>
  </sheets>
  <definedNames/>
  <calcPr/>
</workbook>
</file>

<file path=xl/sharedStrings.xml><?xml version="1.0" encoding="utf-8"?>
<sst xmlns="http://schemas.openxmlformats.org/spreadsheetml/2006/main" count="103" uniqueCount="48">
  <si>
    <t xml:space="preserve">Participant </t>
  </si>
  <si>
    <t>Task #</t>
  </si>
  <si>
    <t>Number of Clicks</t>
  </si>
  <si>
    <t>Error Rate</t>
  </si>
  <si>
    <t>User Satisfaction (1-5), 5 being most difficult</t>
  </si>
  <si>
    <t>Other notes</t>
  </si>
  <si>
    <t>Ayisha</t>
  </si>
  <si>
    <t>i want a stove, a tv, a waching machine, a speaker, switch, fridge, aaaannnddd....</t>
  </si>
  <si>
    <t>Jared</t>
  </si>
  <si>
    <t>not 1 because usually mouse user, but tasks are not so difficult</t>
  </si>
  <si>
    <t>Julianne</t>
  </si>
  <si>
    <t>always use mouse, had to tab easier to scroll, better if wasd</t>
  </si>
  <si>
    <t>better if up down arrows</t>
  </si>
  <si>
    <t>too much press tab</t>
  </si>
  <si>
    <t>Janine</t>
  </si>
  <si>
    <t>comment on UI: too little cards on a page</t>
  </si>
  <si>
    <t>idk where chisel is</t>
  </si>
  <si>
    <t>when i click shift+tab it didnt move backward - BUT JANINE wasnt following intructions</t>
  </si>
  <si>
    <t>Sherilyn</t>
  </si>
  <si>
    <t>concern in going out of the page! navigating forward was easier than backward (shift+tab) was not intuitive</t>
  </si>
  <si>
    <t>Julia</t>
  </si>
  <si>
    <t xml:space="preserve">would press tab fast, would cause them to make mistakes, go out of the page, or skip the item </t>
  </si>
  <si>
    <t>Other Notes</t>
  </si>
  <si>
    <t>Ibz</t>
  </si>
  <si>
    <t xml:space="preserve">Kept going outside of the webpage and being confused </t>
  </si>
  <si>
    <t xml:space="preserve">When on the third page, it expects "next" after "previeous" button so he would end up going to out of the web page </t>
  </si>
  <si>
    <t xml:space="preserve">seems to have gotten used to navigating with tab and not being able to see the page </t>
  </si>
  <si>
    <t>Shaun</t>
  </si>
  <si>
    <t xml:space="preserve">needed help to get back to the page </t>
  </si>
  <si>
    <t>Shuan</t>
  </si>
  <si>
    <t>Thought the controls were intuitive</t>
  </si>
  <si>
    <t>Had difficulties with blindfolds cause it broke his spatial awareness(?)</t>
  </si>
  <si>
    <t>Got confused a bit with next/previous</t>
  </si>
  <si>
    <t>Lila</t>
  </si>
  <si>
    <t>Easy, I had to just keep checking the next item until I find it</t>
  </si>
  <si>
    <t>I heard previous button first, so it felt intuitive to click that first</t>
  </si>
  <si>
    <t>Couldn't tell if that was the last page, so she clicked tab (to see if there was a next button)</t>
  </si>
  <si>
    <t>Straightforward</t>
  </si>
  <si>
    <t>Similar comment, could not tell if it was the last page</t>
  </si>
  <si>
    <t>RJ</t>
  </si>
  <si>
    <t>Easy</t>
  </si>
  <si>
    <t>RJ's General Comments: Using Tab Key has other functionalities that can interrupt. Another is that it is preferable that there are more items in one page to minimize clicking next and previous</t>
  </si>
  <si>
    <t>2 because of the mistake, had to go back</t>
  </si>
  <si>
    <t>Made no mistake but it was difficult navigating, suggested to use another key because 'tab' key interrupts other functionalisties</t>
  </si>
  <si>
    <t>It was not as difficult nor it was easy, because it was not in the front page</t>
  </si>
  <si>
    <t>Sebastien</t>
  </si>
  <si>
    <t>Had difficulty with next/previous, kept messing it up</t>
  </si>
  <si>
    <t>Had trouble with last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</si>
</sst>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  <col customWidth="1" min="4" max="4" width="16.13"/>
    <col customWidth="1" min="5" max="5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>
        <v>1.0</v>
      </c>
      <c r="C2" s="3">
        <v>6.0</v>
      </c>
      <c r="D2" s="3">
        <v>0.0</v>
      </c>
      <c r="E2" s="3">
        <v>1.0</v>
      </c>
    </row>
    <row r="3">
      <c r="A3" s="3" t="s">
        <v>6</v>
      </c>
      <c r="B3" s="3">
        <v>2.0</v>
      </c>
      <c r="C3" s="3">
        <f>19-6</f>
        <v>13</v>
      </c>
      <c r="D3" s="3">
        <v>0.0</v>
      </c>
      <c r="E3" s="3">
        <v>1.0</v>
      </c>
    </row>
    <row r="4">
      <c r="A4" s="3" t="s">
        <v>6</v>
      </c>
      <c r="B4" s="3">
        <v>3.0</v>
      </c>
      <c r="C4" s="3">
        <v>3.0</v>
      </c>
      <c r="D4" s="3">
        <v>0.0</v>
      </c>
      <c r="E4" s="3">
        <v>1.0</v>
      </c>
      <c r="R4" s="3" t="s">
        <v>7</v>
      </c>
    </row>
    <row r="5">
      <c r="A5" s="3" t="s">
        <v>6</v>
      </c>
      <c r="B5" s="3">
        <v>4.0</v>
      </c>
      <c r="C5" s="4">
        <f>21-7</f>
        <v>14</v>
      </c>
      <c r="D5" s="3">
        <v>0.0</v>
      </c>
      <c r="E5" s="3">
        <v>1.0</v>
      </c>
    </row>
    <row r="6">
      <c r="A6" s="3" t="s">
        <v>6</v>
      </c>
      <c r="B6" s="3">
        <v>5.0</v>
      </c>
      <c r="C6" s="3">
        <f>42-21</f>
        <v>21</v>
      </c>
      <c r="D6" s="3">
        <v>1.0</v>
      </c>
      <c r="E6" s="3">
        <v>1.0</v>
      </c>
    </row>
    <row r="7">
      <c r="A7" s="3" t="s">
        <v>8</v>
      </c>
      <c r="B7" s="3">
        <v>1.0</v>
      </c>
      <c r="C7" s="3">
        <v>9.0</v>
      </c>
      <c r="D7" s="3">
        <v>0.0</v>
      </c>
      <c r="E7" s="3">
        <v>2.0</v>
      </c>
      <c r="F7" s="3" t="s">
        <v>9</v>
      </c>
    </row>
    <row r="8">
      <c r="A8" s="3" t="s">
        <v>8</v>
      </c>
      <c r="B8" s="3">
        <v>2.0</v>
      </c>
      <c r="C8" s="4">
        <f> 20-9</f>
        <v>11</v>
      </c>
      <c r="D8" s="3">
        <v>0.0</v>
      </c>
      <c r="E8" s="3">
        <v>2.0</v>
      </c>
    </row>
    <row r="9">
      <c r="A9" s="3" t="s">
        <v>8</v>
      </c>
      <c r="B9" s="3">
        <v>3.0</v>
      </c>
      <c r="C9" s="3">
        <f>32-11</f>
        <v>21</v>
      </c>
      <c r="D9" s="3">
        <v>0.0</v>
      </c>
      <c r="E9" s="3">
        <v>2.0</v>
      </c>
    </row>
    <row r="10">
      <c r="A10" s="3" t="s">
        <v>8</v>
      </c>
      <c r="B10" s="3">
        <v>4.0</v>
      </c>
      <c r="C10" s="4">
        <f> 40-32</f>
        <v>8</v>
      </c>
      <c r="D10" s="3">
        <v>0.0</v>
      </c>
      <c r="E10" s="3">
        <v>2.0</v>
      </c>
    </row>
    <row r="11">
      <c r="A11" s="3" t="s">
        <v>8</v>
      </c>
      <c r="B11" s="3">
        <v>5.0</v>
      </c>
      <c r="C11" s="3">
        <f>47-40</f>
        <v>7</v>
      </c>
      <c r="D11" s="3">
        <v>0.0</v>
      </c>
      <c r="E11" s="3">
        <v>2.0</v>
      </c>
    </row>
    <row r="12">
      <c r="A12" s="3" t="s">
        <v>10</v>
      </c>
      <c r="B12" s="3">
        <v>1.0</v>
      </c>
      <c r="C12" s="3">
        <v>19.0</v>
      </c>
      <c r="D12" s="3">
        <v>1.0</v>
      </c>
      <c r="E12" s="3">
        <v>4.0</v>
      </c>
      <c r="F12" s="3" t="s">
        <v>11</v>
      </c>
    </row>
    <row r="13">
      <c r="A13" s="3" t="s">
        <v>10</v>
      </c>
      <c r="B13" s="3">
        <v>2.0</v>
      </c>
      <c r="C13" s="3">
        <v>4.0</v>
      </c>
      <c r="D13" s="3">
        <v>0.0</v>
      </c>
      <c r="E13" s="3">
        <v>3.0</v>
      </c>
      <c r="F13" s="3" t="s">
        <v>12</v>
      </c>
    </row>
    <row r="14">
      <c r="A14" s="3" t="s">
        <v>10</v>
      </c>
      <c r="B14" s="3">
        <v>3.0</v>
      </c>
      <c r="C14" s="3">
        <v>1.0</v>
      </c>
      <c r="D14" s="3">
        <v>0.0</v>
      </c>
      <c r="E14" s="3">
        <v>1.0</v>
      </c>
    </row>
    <row r="15">
      <c r="A15" s="3" t="s">
        <v>10</v>
      </c>
      <c r="B15" s="3">
        <v>4.0</v>
      </c>
      <c r="C15" s="3">
        <v>3.0</v>
      </c>
      <c r="D15" s="3">
        <v>0.0</v>
      </c>
      <c r="E15" s="3">
        <v>4.0</v>
      </c>
      <c r="F15" s="3" t="s">
        <v>13</v>
      </c>
    </row>
    <row r="16">
      <c r="A16" s="3" t="s">
        <v>10</v>
      </c>
      <c r="B16" s="3">
        <v>5.0</v>
      </c>
      <c r="C16" s="3">
        <v>22.0</v>
      </c>
      <c r="D16" s="3">
        <v>0.0</v>
      </c>
      <c r="E16" s="3">
        <v>5.0</v>
      </c>
      <c r="F16" s="3" t="s">
        <v>13</v>
      </c>
    </row>
    <row r="17">
      <c r="A17" s="3" t="s">
        <v>14</v>
      </c>
      <c r="B17" s="3">
        <v>1.0</v>
      </c>
      <c r="C17" s="3">
        <v>12.0</v>
      </c>
      <c r="D17" s="3">
        <v>0.0</v>
      </c>
      <c r="E17" s="3">
        <v>2.0</v>
      </c>
      <c r="G17" s="3" t="s">
        <v>15</v>
      </c>
    </row>
    <row r="18">
      <c r="A18" s="3" t="s">
        <v>14</v>
      </c>
      <c r="B18" s="3">
        <v>2.0</v>
      </c>
      <c r="C18" s="3">
        <v>2.0</v>
      </c>
      <c r="D18" s="3">
        <v>0.0</v>
      </c>
      <c r="E18" s="3">
        <v>1.0</v>
      </c>
    </row>
    <row r="19">
      <c r="A19" s="3" t="s">
        <v>14</v>
      </c>
      <c r="B19" s="3">
        <v>3.0</v>
      </c>
      <c r="C19" s="3">
        <v>38.0</v>
      </c>
      <c r="D19" s="3">
        <v>0.0</v>
      </c>
      <c r="E19" s="3">
        <v>5.0</v>
      </c>
      <c r="F19" s="3" t="s">
        <v>16</v>
      </c>
    </row>
    <row r="20">
      <c r="A20" s="3" t="s">
        <v>14</v>
      </c>
      <c r="B20" s="3">
        <v>4.0</v>
      </c>
      <c r="C20" s="3">
        <v>3.0</v>
      </c>
      <c r="D20" s="3">
        <v>0.0</v>
      </c>
      <c r="E20" s="3">
        <v>3.0</v>
      </c>
      <c r="F20" s="3" t="s">
        <v>17</v>
      </c>
    </row>
    <row r="21">
      <c r="A21" s="3" t="s">
        <v>14</v>
      </c>
      <c r="B21" s="3">
        <v>5.0</v>
      </c>
      <c r="C21" s="3">
        <v>3.0</v>
      </c>
      <c r="D21" s="3">
        <v>0.0</v>
      </c>
      <c r="E21" s="3">
        <v>1.0</v>
      </c>
    </row>
    <row r="22">
      <c r="A22" s="3" t="s">
        <v>18</v>
      </c>
      <c r="B22" s="3">
        <v>1.0</v>
      </c>
      <c r="C22" s="3">
        <v>21.0</v>
      </c>
      <c r="D22" s="3">
        <v>0.0</v>
      </c>
      <c r="E22" s="3">
        <v>2.0</v>
      </c>
      <c r="F22" s="3" t="s">
        <v>19</v>
      </c>
    </row>
    <row r="23">
      <c r="A23" s="3" t="s">
        <v>18</v>
      </c>
      <c r="B23" s="3">
        <v>2.0</v>
      </c>
      <c r="C23" s="3">
        <v>5.0</v>
      </c>
      <c r="D23" s="3">
        <v>0.0</v>
      </c>
      <c r="E23" s="3">
        <v>2.0</v>
      </c>
    </row>
    <row r="24">
      <c r="A24" s="3" t="s">
        <v>18</v>
      </c>
      <c r="B24" s="3">
        <v>3.0</v>
      </c>
      <c r="C24" s="3">
        <v>12.0</v>
      </c>
      <c r="D24" s="3">
        <v>0.0</v>
      </c>
      <c r="E24" s="3">
        <v>2.0</v>
      </c>
    </row>
    <row r="25">
      <c r="A25" s="3" t="s">
        <v>18</v>
      </c>
      <c r="B25" s="3">
        <v>4.0</v>
      </c>
      <c r="C25" s="3">
        <v>2.0</v>
      </c>
      <c r="D25" s="3">
        <v>0.0</v>
      </c>
      <c r="E25" s="3">
        <v>2.0</v>
      </c>
    </row>
    <row r="26">
      <c r="A26" s="3" t="s">
        <v>18</v>
      </c>
      <c r="B26" s="3">
        <v>5.0</v>
      </c>
      <c r="C26" s="3">
        <v>6.0</v>
      </c>
      <c r="D26" s="3">
        <v>0.0</v>
      </c>
      <c r="E26" s="3">
        <v>2.0</v>
      </c>
    </row>
    <row r="27">
      <c r="A27" s="3" t="s">
        <v>20</v>
      </c>
      <c r="B27" s="3">
        <v>1.0</v>
      </c>
      <c r="C27" s="3">
        <v>17.0</v>
      </c>
      <c r="D27" s="3">
        <v>0.0</v>
      </c>
      <c r="E27" s="3">
        <v>2.0</v>
      </c>
    </row>
    <row r="28">
      <c r="A28" s="3" t="s">
        <v>20</v>
      </c>
      <c r="B28" s="3">
        <v>2.0</v>
      </c>
      <c r="C28" s="4">
        <f>38-17</f>
        <v>21</v>
      </c>
      <c r="D28" s="3">
        <v>1.0</v>
      </c>
      <c r="E28" s="3">
        <v>2.0</v>
      </c>
      <c r="F28" s="3" t="s">
        <v>21</v>
      </c>
    </row>
    <row r="29">
      <c r="A29" s="3" t="s">
        <v>20</v>
      </c>
      <c r="B29" s="3">
        <v>3.0</v>
      </c>
      <c r="C29" s="4">
        <f>46-38</f>
        <v>8</v>
      </c>
      <c r="D29" s="3">
        <v>1.0</v>
      </c>
      <c r="E29" s="3">
        <v>1.0</v>
      </c>
    </row>
    <row r="30">
      <c r="A30" s="3" t="s">
        <v>20</v>
      </c>
      <c r="B30" s="3">
        <v>4.0</v>
      </c>
      <c r="C30" s="3">
        <v>4.0</v>
      </c>
      <c r="D30" s="3">
        <v>0.0</v>
      </c>
      <c r="E30" s="3">
        <v>1.0</v>
      </c>
    </row>
    <row r="31">
      <c r="A31" s="3" t="s">
        <v>20</v>
      </c>
      <c r="B31" s="3">
        <v>5.0</v>
      </c>
      <c r="C31" s="3">
        <v>9.0</v>
      </c>
      <c r="D31" s="3">
        <v>0.0</v>
      </c>
      <c r="E31" s="3">
        <v>1.0</v>
      </c>
    </row>
    <row r="32">
      <c r="C32" s="4">
        <f t="shared" ref="C32:E32" si="1">AVERAGE(C2:C31)</f>
        <v>10.83333333</v>
      </c>
      <c r="D32" s="4">
        <f t="shared" si="1"/>
        <v>0.1333333333</v>
      </c>
      <c r="E32" s="4">
        <f t="shared" si="1"/>
        <v>2.033333333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63"/>
    <col customWidth="1" min="3" max="3" width="16.13"/>
    <col customWidth="1" min="4" max="4" width="13.63"/>
    <col customWidth="1" min="5" max="5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23</v>
      </c>
      <c r="B2" s="3">
        <v>1.0</v>
      </c>
      <c r="C2" s="3">
        <v>30.0</v>
      </c>
      <c r="D2" s="3">
        <v>2.0</v>
      </c>
      <c r="E2" s="3">
        <v>5.0</v>
      </c>
      <c r="F2" s="3" t="s">
        <v>24</v>
      </c>
    </row>
    <row r="3">
      <c r="A3" s="3" t="s">
        <v>23</v>
      </c>
      <c r="B3" s="3">
        <v>2.0</v>
      </c>
      <c r="C3" s="3">
        <v>2.0</v>
      </c>
      <c r="D3" s="3">
        <v>0.0</v>
      </c>
      <c r="E3" s="3">
        <v>3.0</v>
      </c>
    </row>
    <row r="4">
      <c r="A4" s="3" t="s">
        <v>23</v>
      </c>
      <c r="B4" s="3">
        <v>3.0</v>
      </c>
      <c r="C4" s="3">
        <v>31.0</v>
      </c>
      <c r="D4" s="3">
        <v>1.0</v>
      </c>
      <c r="E4" s="3">
        <v>3.0</v>
      </c>
      <c r="F4" s="3" t="s">
        <v>25</v>
      </c>
    </row>
    <row r="5">
      <c r="A5" s="3" t="s">
        <v>23</v>
      </c>
      <c r="B5" s="3">
        <v>4.0</v>
      </c>
      <c r="C5" s="3">
        <v>27.0</v>
      </c>
      <c r="D5" s="3">
        <v>0.0</v>
      </c>
      <c r="E5" s="3">
        <v>2.0</v>
      </c>
      <c r="F5" s="3" t="s">
        <v>26</v>
      </c>
    </row>
    <row r="6">
      <c r="A6" s="3" t="s">
        <v>23</v>
      </c>
      <c r="B6" s="3">
        <v>5.0</v>
      </c>
      <c r="C6" s="3">
        <v>4.0</v>
      </c>
      <c r="D6" s="3">
        <v>1.0</v>
      </c>
      <c r="E6" s="3">
        <v>2.0</v>
      </c>
    </row>
    <row r="7">
      <c r="A7" s="3" t="s">
        <v>27</v>
      </c>
      <c r="B7" s="3">
        <v>1.0</v>
      </c>
      <c r="C7" s="3">
        <v>14.0</v>
      </c>
      <c r="D7" s="3">
        <v>1.0</v>
      </c>
      <c r="E7" s="3">
        <v>2.0</v>
      </c>
      <c r="F7" s="3" t="s">
        <v>28</v>
      </c>
    </row>
    <row r="8">
      <c r="A8" s="3" t="s">
        <v>27</v>
      </c>
      <c r="B8" s="3">
        <v>2.0</v>
      </c>
      <c r="C8" s="4">
        <f>33-14</f>
        <v>19</v>
      </c>
      <c r="D8" s="3">
        <v>1.0</v>
      </c>
      <c r="E8" s="3">
        <v>2.0</v>
      </c>
    </row>
    <row r="9">
      <c r="A9" s="3" t="s">
        <v>27</v>
      </c>
      <c r="B9" s="3">
        <v>3.0</v>
      </c>
      <c r="C9" s="4">
        <f>52-33</f>
        <v>19</v>
      </c>
      <c r="D9" s="3">
        <v>0.0</v>
      </c>
      <c r="E9" s="3">
        <v>2.0</v>
      </c>
    </row>
    <row r="10">
      <c r="A10" s="3" t="s">
        <v>27</v>
      </c>
      <c r="B10" s="3">
        <v>4.0</v>
      </c>
      <c r="C10" s="4">
        <f>55-52</f>
        <v>3</v>
      </c>
      <c r="D10" s="3">
        <v>0.0</v>
      </c>
      <c r="E10" s="3">
        <v>1.0</v>
      </c>
    </row>
    <row r="11">
      <c r="A11" s="3" t="s">
        <v>27</v>
      </c>
      <c r="B11" s="3">
        <v>5.0</v>
      </c>
      <c r="C11" s="4">
        <f>56-55</f>
        <v>1</v>
      </c>
      <c r="D11" s="3">
        <v>0.0</v>
      </c>
      <c r="E11" s="3">
        <v>1.0</v>
      </c>
    </row>
    <row r="12">
      <c r="A12" s="3" t="s">
        <v>29</v>
      </c>
      <c r="B12" s="3">
        <v>1.0</v>
      </c>
      <c r="C12" s="3">
        <v>33.0</v>
      </c>
      <c r="D12" s="3">
        <v>0.0</v>
      </c>
      <c r="E12" s="3">
        <v>1.0</v>
      </c>
      <c r="F12" s="3" t="s">
        <v>30</v>
      </c>
    </row>
    <row r="13">
      <c r="A13" s="3" t="s">
        <v>29</v>
      </c>
      <c r="B13" s="3">
        <v>2.0</v>
      </c>
      <c r="C13" s="3">
        <v>5.0</v>
      </c>
      <c r="D13" s="3">
        <v>0.0</v>
      </c>
      <c r="E13" s="3">
        <v>1.0</v>
      </c>
      <c r="F13" s="3" t="s">
        <v>31</v>
      </c>
    </row>
    <row r="14">
      <c r="A14" s="3" t="s">
        <v>29</v>
      </c>
      <c r="B14" s="3">
        <v>3.0</v>
      </c>
      <c r="C14" s="3">
        <v>5.0</v>
      </c>
      <c r="D14" s="3">
        <v>0.0</v>
      </c>
      <c r="E14" s="3">
        <v>1.0</v>
      </c>
      <c r="F14" s="3" t="s">
        <v>32</v>
      </c>
    </row>
    <row r="15">
      <c r="A15" s="3" t="s">
        <v>29</v>
      </c>
      <c r="B15" s="3">
        <v>4.0</v>
      </c>
      <c r="C15" s="3">
        <v>12.0</v>
      </c>
      <c r="D15" s="3">
        <v>0.0</v>
      </c>
      <c r="E15" s="3">
        <v>1.0</v>
      </c>
    </row>
    <row r="16">
      <c r="A16" s="3" t="s">
        <v>29</v>
      </c>
      <c r="B16" s="3">
        <v>5.0</v>
      </c>
      <c r="C16" s="3">
        <v>14.0</v>
      </c>
      <c r="D16" s="3">
        <v>0.0</v>
      </c>
      <c r="E16" s="3">
        <v>1.0</v>
      </c>
    </row>
    <row r="17">
      <c r="A17" s="3" t="s">
        <v>33</v>
      </c>
      <c r="B17" s="3">
        <v>1.0</v>
      </c>
      <c r="C17" s="3">
        <v>7.0</v>
      </c>
      <c r="D17" s="3">
        <v>0.0</v>
      </c>
      <c r="E17" s="3">
        <v>1.0</v>
      </c>
      <c r="F17" s="3" t="s">
        <v>34</v>
      </c>
    </row>
    <row r="18">
      <c r="A18" s="3" t="s">
        <v>33</v>
      </c>
      <c r="B18" s="3">
        <v>2.0</v>
      </c>
      <c r="C18" s="3">
        <v>13.0</v>
      </c>
      <c r="D18" s="3">
        <v>0.0</v>
      </c>
      <c r="E18" s="3">
        <v>2.0</v>
      </c>
      <c r="F18" s="3" t="s">
        <v>35</v>
      </c>
    </row>
    <row r="19">
      <c r="A19" s="3" t="s">
        <v>33</v>
      </c>
      <c r="B19" s="3">
        <v>3.0</v>
      </c>
      <c r="C19" s="3">
        <v>13.0</v>
      </c>
      <c r="D19" s="3">
        <v>0.0</v>
      </c>
      <c r="E19" s="3">
        <v>2.0</v>
      </c>
      <c r="F19" s="3" t="s">
        <v>36</v>
      </c>
    </row>
    <row r="20">
      <c r="A20" s="3" t="s">
        <v>33</v>
      </c>
      <c r="B20" s="3">
        <v>4.0</v>
      </c>
      <c r="C20" s="3">
        <v>6.0</v>
      </c>
      <c r="D20" s="3">
        <v>0.0</v>
      </c>
      <c r="E20" s="3">
        <v>1.0</v>
      </c>
      <c r="F20" s="3" t="s">
        <v>37</v>
      </c>
    </row>
    <row r="21">
      <c r="A21" s="3" t="s">
        <v>33</v>
      </c>
      <c r="B21" s="3">
        <v>5.0</v>
      </c>
      <c r="C21" s="3">
        <v>25.0</v>
      </c>
      <c r="D21" s="3">
        <v>0.0</v>
      </c>
      <c r="E21" s="3">
        <v>2.0</v>
      </c>
      <c r="F21" s="3" t="s">
        <v>38</v>
      </c>
    </row>
    <row r="22">
      <c r="A22" s="5" t="s">
        <v>39</v>
      </c>
      <c r="B22" s="5">
        <v>1.0</v>
      </c>
      <c r="C22" s="5">
        <v>6.0</v>
      </c>
      <c r="D22" s="5">
        <v>0.0</v>
      </c>
      <c r="E22" s="5">
        <v>1.0</v>
      </c>
      <c r="F22" s="5" t="s">
        <v>40</v>
      </c>
      <c r="G22" s="3" t="s">
        <v>41</v>
      </c>
    </row>
    <row r="23">
      <c r="A23" s="5" t="s">
        <v>39</v>
      </c>
      <c r="B23" s="5">
        <v>2.0</v>
      </c>
      <c r="C23" s="5">
        <v>10.0</v>
      </c>
      <c r="D23" s="5">
        <v>0.0</v>
      </c>
      <c r="E23" s="5">
        <v>1.0</v>
      </c>
      <c r="F23" s="5" t="s">
        <v>40</v>
      </c>
    </row>
    <row r="24">
      <c r="A24" s="5" t="s">
        <v>39</v>
      </c>
      <c r="B24" s="5">
        <v>3.0</v>
      </c>
      <c r="C24" s="5">
        <v>7.0</v>
      </c>
      <c r="D24" s="5">
        <v>1.0</v>
      </c>
      <c r="E24" s="5">
        <v>2.0</v>
      </c>
      <c r="F24" s="5" t="s">
        <v>42</v>
      </c>
    </row>
    <row r="25">
      <c r="A25" s="5" t="s">
        <v>39</v>
      </c>
      <c r="B25" s="5">
        <v>4.0</v>
      </c>
      <c r="C25" s="5">
        <v>38.0</v>
      </c>
      <c r="D25" s="5">
        <v>0.0</v>
      </c>
      <c r="E25" s="5">
        <v>5.0</v>
      </c>
      <c r="F25" s="5" t="s">
        <v>43</v>
      </c>
    </row>
    <row r="26">
      <c r="A26" s="5" t="s">
        <v>39</v>
      </c>
      <c r="B26" s="5">
        <v>5.0</v>
      </c>
      <c r="C26" s="5">
        <v>10.0</v>
      </c>
      <c r="D26" s="5">
        <v>0.0</v>
      </c>
      <c r="E26" s="5">
        <v>3.0</v>
      </c>
      <c r="F26" s="5" t="s">
        <v>44</v>
      </c>
    </row>
    <row r="27">
      <c r="A27" s="3" t="s">
        <v>45</v>
      </c>
      <c r="B27" s="3">
        <v>1.0</v>
      </c>
      <c r="C27" s="3">
        <v>18.0</v>
      </c>
      <c r="D27" s="3">
        <v>1.0</v>
      </c>
      <c r="E27" s="3">
        <v>3.0</v>
      </c>
      <c r="F27" s="3" t="s">
        <v>46</v>
      </c>
    </row>
    <row r="28">
      <c r="A28" s="3" t="s">
        <v>45</v>
      </c>
      <c r="B28" s="3">
        <v>2.0</v>
      </c>
      <c r="C28" s="3">
        <v>5.0</v>
      </c>
      <c r="D28" s="3">
        <v>0.0</v>
      </c>
      <c r="E28" s="3">
        <v>2.0</v>
      </c>
      <c r="F28" s="3" t="s">
        <v>47</v>
      </c>
    </row>
    <row r="29">
      <c r="A29" s="3" t="s">
        <v>45</v>
      </c>
      <c r="B29" s="3">
        <v>3.0</v>
      </c>
      <c r="C29" s="3">
        <v>20.0</v>
      </c>
      <c r="D29" s="3">
        <v>0.0</v>
      </c>
      <c r="E29" s="3">
        <v>1.0</v>
      </c>
    </row>
    <row r="30">
      <c r="A30" s="3" t="s">
        <v>45</v>
      </c>
      <c r="B30" s="3">
        <v>4.0</v>
      </c>
      <c r="C30" s="3">
        <v>21.0</v>
      </c>
      <c r="D30" s="3">
        <v>0.0</v>
      </c>
      <c r="E30" s="3">
        <v>1.0</v>
      </c>
    </row>
    <row r="31">
      <c r="A31" s="3" t="s">
        <v>45</v>
      </c>
      <c r="B31" s="3">
        <v>5.0</v>
      </c>
      <c r="C31" s="3">
        <v>7.0</v>
      </c>
      <c r="D31" s="3">
        <v>0.0</v>
      </c>
      <c r="E31" s="3">
        <v>1.0</v>
      </c>
    </row>
    <row r="32">
      <c r="C32" s="4">
        <f t="shared" ref="C32:E32" si="1">AVERAGE(C2:C31)</f>
        <v>14.16666667</v>
      </c>
      <c r="D32" s="4">
        <f t="shared" si="1"/>
        <v>0.2666666667</v>
      </c>
      <c r="E32" s="4">
        <f t="shared" si="1"/>
        <v>1.866666667</v>
      </c>
    </row>
  </sheetData>
  <drawing r:id="rId1"/>
</worksheet>
</file>